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A4\Training\Webinars\Dynamic Arrays\DA_Intro\"/>
    </mc:Choice>
  </mc:AlternateContent>
  <xr:revisionPtr revIDLastSave="0" documentId="13_ncr:1_{5CE02B89-FB17-4AA9-9331-DDA7057C137E}" xr6:coauthVersionLast="47" xr6:coauthVersionMax="47" xr10:uidLastSave="{00000000-0000-0000-0000-000000000000}"/>
  <bookViews>
    <workbookView xWindow="-120" yWindow="-120" windowWidth="29040" windowHeight="15840" tabRatio="734" activeTab="9" xr2:uid="{4FD4584F-E32A-43B5-A671-8A1D087E386A}"/>
  </bookViews>
  <sheets>
    <sheet name="Welcome" sheetId="28" r:id="rId1"/>
    <sheet name="Zoom" sheetId="75" r:id="rId2"/>
    <sheet name="Index" sheetId="54" r:id="rId3"/>
    <sheet name="DA" sheetId="55" r:id="rId4"/>
    <sheet name="Unique" sheetId="44" r:id="rId5"/>
    <sheet name="Unique2" sheetId="45" r:id="rId6"/>
    <sheet name="Unique3" sheetId="43" r:id="rId7"/>
    <sheet name="Unique4" sheetId="73" r:id="rId8"/>
    <sheet name="FILTER_1" sheetId="46" r:id="rId9"/>
    <sheet name="FILTER_2" sheetId="47" r:id="rId10"/>
    <sheet name="FILTER_3" sheetId="48" r:id="rId11"/>
    <sheet name="SORT + SORTBY" sheetId="50" r:id="rId12"/>
    <sheet name="Data" sheetId="74" r:id="rId13"/>
  </sheets>
  <externalReferences>
    <externalReference r:id="rId14"/>
  </externalReferences>
  <definedNames>
    <definedName name="actAmount">[1]!tblSales[Amount]</definedName>
    <definedName name="actMargin">[1]!tblSales[Margin]</definedName>
    <definedName name="actMonth">[1]!tblSales[Month]</definedName>
    <definedName name="actProduct">[1]!tblSales[Product Name]</definedName>
    <definedName name="actState">[1]!tblSales[State]</definedName>
    <definedName name="budAmount">[1]!tblBudget[Amount]</definedName>
    <definedName name="budMargin">[1]!tblBudget[Margin]</definedName>
    <definedName name="budMonth">[1]!tblBudget[Month]</definedName>
    <definedName name="budProduct">[1]!tblBudget[Product Name]</definedName>
    <definedName name="budState">[1]!tblBudget[State]</definedName>
    <definedName name="Makes_List">_xlfn._xlws.SORT(_xlfn.UNIQUE(#REF!))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" i="47" l="1" a="1"/>
  <c r="H2" i="47" s="1"/>
  <c r="AL1" i="74" a="1"/>
  <c r="AL1" i="74" s="1"/>
  <c r="U2" i="74" a="1"/>
  <c r="U2" i="74" s="1"/>
  <c r="U1" i="74" a="1"/>
  <c r="U1" i="74" s="1"/>
  <c r="S6" i="74" a="1"/>
  <c r="S6" i="74" s="1"/>
  <c r="R6" i="74" a="1"/>
  <c r="R6" i="74" s="1"/>
  <c r="O1" i="46" a="1"/>
  <c r="O1" i="46" s="1"/>
  <c r="E2" i="50" a="1"/>
  <c r="E2" i="50" s="1"/>
  <c r="P2" i="50" a="1"/>
  <c r="P2" i="50" s="1"/>
  <c r="L2" i="50" a="1"/>
  <c r="L2" i="50" s="1"/>
  <c r="K2" i="46" a="1"/>
  <c r="K2" i="46" s="1"/>
  <c r="G2" i="48" a="1"/>
  <c r="G2" i="48" s="1"/>
  <c r="O3" i="47"/>
  <c r="N3" i="47"/>
  <c r="G2" i="46" a="1"/>
  <c r="G2" i="46" s="1"/>
  <c r="C2" i="73" a="1"/>
  <c r="C2" i="73" s="1"/>
  <c r="B2" i="73" a="1"/>
  <c r="B2" i="73" s="1"/>
  <c r="G2" i="43" a="1"/>
  <c r="G2" i="43" s="1"/>
  <c r="E2" i="43"/>
  <c r="C2" i="43" a="1"/>
  <c r="C2" i="43" s="1"/>
  <c r="D2" i="45" a="1"/>
  <c r="D2" i="45" s="1"/>
  <c r="D2" i="44" a="1"/>
  <c r="D2" i="44" s="1"/>
  <c r="C2" i="44" a="1"/>
  <c r="C2" i="44" s="1"/>
  <c r="G2" i="55"/>
  <c r="G3" i="55"/>
  <c r="G4" i="55"/>
  <c r="G5" i="55"/>
  <c r="G1" i="55"/>
  <c r="D7" i="55"/>
  <c r="E1" i="55" a="1"/>
  <c r="E1" i="55" s="1"/>
  <c r="C1" i="55" a="1"/>
  <c r="C1" i="55" s="1"/>
  <c r="B1" i="55" a="1"/>
  <c r="B1" i="55" s="1"/>
  <c r="F3" i="55" l="1" a="1"/>
  <c r="F3" i="55" s="1"/>
  <c r="D1" i="55" a="1"/>
  <c r="D1" i="55" s="1"/>
  <c r="E2" i="44"/>
  <c r="F2" i="4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<sst xmlns="http://schemas.openxmlformats.org/spreadsheetml/2006/main" count="57938" uniqueCount="276">
  <si>
    <t>TAS</t>
  </si>
  <si>
    <t>WA</t>
  </si>
  <si>
    <t>SA</t>
  </si>
  <si>
    <t>ABC123</t>
  </si>
  <si>
    <t>State</t>
  </si>
  <si>
    <t>By Neale Blackwood</t>
  </si>
  <si>
    <t>a4@iinet.net.au</t>
  </si>
  <si>
    <t>www.a4accounting.com.au</t>
  </si>
  <si>
    <t>www.excelyourself.com.au</t>
  </si>
  <si>
    <t>Twitter = @ExcelYourself</t>
  </si>
  <si>
    <t>LinkedIn = Neale Blackwood</t>
  </si>
  <si>
    <t>NSW</t>
  </si>
  <si>
    <t>VIC</t>
  </si>
  <si>
    <t>QLD</t>
  </si>
  <si>
    <t>Sales</t>
  </si>
  <si>
    <t>Date</t>
  </si>
  <si>
    <t>Amount</t>
  </si>
  <si>
    <t>Unique</t>
  </si>
  <si>
    <t>Characters</t>
  </si>
  <si>
    <t>Unique 1</t>
  </si>
  <si>
    <t>Unique 2</t>
  </si>
  <si>
    <t>Formula in C2</t>
  </si>
  <si>
    <t>Formula in D2</t>
  </si>
  <si>
    <t>First</t>
  </si>
  <si>
    <t>Last</t>
  </si>
  <si>
    <t>UNIQUE</t>
  </si>
  <si>
    <t>John</t>
  </si>
  <si>
    <t>Smith</t>
  </si>
  <si>
    <t>Sue</t>
  </si>
  <si>
    <t>Ng</t>
  </si>
  <si>
    <t>George</t>
  </si>
  <si>
    <t>Product</t>
  </si>
  <si>
    <t>Colour</t>
  </si>
  <si>
    <t>Filter by</t>
  </si>
  <si>
    <t>Gadget</t>
  </si>
  <si>
    <t>Red</t>
  </si>
  <si>
    <t>Orange</t>
  </si>
  <si>
    <t>Widget</t>
  </si>
  <si>
    <t>Blue</t>
  </si>
  <si>
    <t>White</t>
  </si>
  <si>
    <t>Amounts above</t>
  </si>
  <si>
    <t>First Name</t>
  </si>
  <si>
    <t>Last Name</t>
  </si>
  <si>
    <t>Salary</t>
  </si>
  <si>
    <t>de Silva</t>
  </si>
  <si>
    <t>Pamela</t>
  </si>
  <si>
    <t>Keith</t>
  </si>
  <si>
    <t>Kelly</t>
  </si>
  <si>
    <t>Chen</t>
  </si>
  <si>
    <t>Input</t>
  </si>
  <si>
    <t>Codes</t>
  </si>
  <si>
    <t>XYZ321</t>
  </si>
  <si>
    <t>BCD231</t>
  </si>
  <si>
    <t>ABC321</t>
  </si>
  <si>
    <t>Jones</t>
  </si>
  <si>
    <t>Departments</t>
  </si>
  <si>
    <t>Admin</t>
  </si>
  <si>
    <t>Marketing</t>
  </si>
  <si>
    <t>Production</t>
  </si>
  <si>
    <t>Human Resources</t>
  </si>
  <si>
    <t>Distinct Count</t>
  </si>
  <si>
    <t>Quantity</t>
  </si>
  <si>
    <t>Sally</t>
  </si>
  <si>
    <t>Tan</t>
  </si>
  <si>
    <t>Margin</t>
  </si>
  <si>
    <t>Top</t>
  </si>
  <si>
    <t>Welcome</t>
  </si>
  <si>
    <t>Index</t>
  </si>
  <si>
    <t>DA</t>
  </si>
  <si>
    <t>Unique2</t>
  </si>
  <si>
    <t>Unique3</t>
  </si>
  <si>
    <t>FILTER_1</t>
  </si>
  <si>
    <t>FILTER_2</t>
  </si>
  <si>
    <t>FILTER_3</t>
  </si>
  <si>
    <t>SORT + SORTBY</t>
  </si>
  <si>
    <t>Index Sheet</t>
  </si>
  <si>
    <t>Numbers</t>
  </si>
  <si>
    <t>UNIQUE 2</t>
  </si>
  <si>
    <t>Introduction to Excel Dynamic Arrays</t>
  </si>
  <si>
    <t>Invoice</t>
  </si>
  <si>
    <t>Name</t>
  </si>
  <si>
    <t>Source</t>
  </si>
  <si>
    <t>Product Name</t>
  </si>
  <si>
    <t>Size</t>
  </si>
  <si>
    <t>Unit Cost</t>
  </si>
  <si>
    <t>Unit Price</t>
  </si>
  <si>
    <t>GST</t>
  </si>
  <si>
    <t>Total</t>
  </si>
  <si>
    <t>Standards Group</t>
  </si>
  <si>
    <t>Website</t>
  </si>
  <si>
    <t>GZ009</t>
  </si>
  <si>
    <t>Gizmo</t>
  </si>
  <si>
    <t>Small</t>
  </si>
  <si>
    <t>Pink</t>
  </si>
  <si>
    <t>WD017</t>
  </si>
  <si>
    <t>Yellow</t>
  </si>
  <si>
    <t>GA008</t>
  </si>
  <si>
    <t>Extra Large</t>
  </si>
  <si>
    <t>GZ013</t>
  </si>
  <si>
    <t>Creative Industries Ltd</t>
  </si>
  <si>
    <t>WD013</t>
  </si>
  <si>
    <t>WD004</t>
  </si>
  <si>
    <t>GZ008</t>
  </si>
  <si>
    <t>GA002</t>
  </si>
  <si>
    <t>Medium</t>
  </si>
  <si>
    <t>GZ016</t>
  </si>
  <si>
    <t>Wise Solutions Ltd</t>
  </si>
  <si>
    <t>WD009</t>
  </si>
  <si>
    <t>GA011</t>
  </si>
  <si>
    <t>Large</t>
  </si>
  <si>
    <t>GA009</t>
  </si>
  <si>
    <t>WD019</t>
  </si>
  <si>
    <t>Fisher Brothers</t>
  </si>
  <si>
    <t>GZ006</t>
  </si>
  <si>
    <t>GA012</t>
  </si>
  <si>
    <t>GA006</t>
  </si>
  <si>
    <t>Labour Force</t>
  </si>
  <si>
    <t>GA014</t>
  </si>
  <si>
    <t>GZ002</t>
  </si>
  <si>
    <t>WD008</t>
  </si>
  <si>
    <t>Miller Ltd</t>
  </si>
  <si>
    <t>WD005</t>
  </si>
  <si>
    <t>GA001</t>
  </si>
  <si>
    <t>Sales App</t>
  </si>
  <si>
    <t>WD007</t>
  </si>
  <si>
    <t>WD020</t>
  </si>
  <si>
    <t>Imical Industries</t>
  </si>
  <si>
    <t>GZ004</t>
  </si>
  <si>
    <t>Collins Pty Ltd</t>
  </si>
  <si>
    <t>WD012</t>
  </si>
  <si>
    <t>WD002</t>
  </si>
  <si>
    <t>GZ012</t>
  </si>
  <si>
    <t>WD016</t>
  </si>
  <si>
    <t>Trend Technology</t>
  </si>
  <si>
    <t>WD015</t>
  </si>
  <si>
    <t>WD003</t>
  </si>
  <si>
    <t>GA018</t>
  </si>
  <si>
    <t>Integrated Technologies</t>
  </si>
  <si>
    <t>GZ005</t>
  </si>
  <si>
    <t>Thomson Pty Ltd</t>
  </si>
  <si>
    <t>WD018</t>
  </si>
  <si>
    <t>WD011</t>
  </si>
  <si>
    <t>WD001</t>
  </si>
  <si>
    <t>Archer Group</t>
  </si>
  <si>
    <t>Sunrise Group</t>
  </si>
  <si>
    <t>GA016</t>
  </si>
  <si>
    <t>GZ014</t>
  </si>
  <si>
    <t>GA015</t>
  </si>
  <si>
    <t>Surefire Group</t>
  </si>
  <si>
    <t>GZ001</t>
  </si>
  <si>
    <t>Neo Manufacturing</t>
  </si>
  <si>
    <t>GZ011</t>
  </si>
  <si>
    <t>GA010</t>
  </si>
  <si>
    <t>Rice Corp</t>
  </si>
  <si>
    <t>Link Industies</t>
  </si>
  <si>
    <t>GZ010</t>
  </si>
  <si>
    <t>GZ017</t>
  </si>
  <si>
    <t>GA004</t>
  </si>
  <si>
    <t>Kessler Corp</t>
  </si>
  <si>
    <t>Prospect Properties</t>
  </si>
  <si>
    <t>WD010</t>
  </si>
  <si>
    <t>GZ020</t>
  </si>
  <si>
    <t>GZ003</t>
  </si>
  <si>
    <t>Zone Solutions Ltd</t>
  </si>
  <si>
    <t>Tropical Industries</t>
  </si>
  <si>
    <t>GA007</t>
  </si>
  <si>
    <t>GA013</t>
  </si>
  <si>
    <t>Mallory Manufacturers</t>
  </si>
  <si>
    <t>GZ018</t>
  </si>
  <si>
    <t>GZ019</t>
  </si>
  <si>
    <t>GA003</t>
  </si>
  <si>
    <t>Highland Technology</t>
  </si>
  <si>
    <t>Gleason Partners</t>
  </si>
  <si>
    <t>Arvator Foundation</t>
  </si>
  <si>
    <t>GA005</t>
  </si>
  <si>
    <t>Industrial Capital Ltd</t>
  </si>
  <si>
    <t>GA019</t>
  </si>
  <si>
    <t>Power Group</t>
  </si>
  <si>
    <t>Phone</t>
  </si>
  <si>
    <t>WD014</t>
  </si>
  <si>
    <t>WD006</t>
  </si>
  <si>
    <t>Empire Industries</t>
  </si>
  <si>
    <t xml:space="preserve">Acquarius </t>
  </si>
  <si>
    <t>GZ015</t>
  </si>
  <si>
    <t>GA020</t>
  </si>
  <si>
    <t>Turner Group</t>
  </si>
  <si>
    <t>GA017</t>
  </si>
  <si>
    <t>Retail Superstore</t>
  </si>
  <si>
    <t>Spotlight Solutions</t>
  </si>
  <si>
    <t>Kelly Incorporated</t>
  </si>
  <si>
    <t>Real Industries</t>
  </si>
  <si>
    <t>Roofing Solutions Pty Ltd</t>
  </si>
  <si>
    <t>Legacy Technology</t>
  </si>
  <si>
    <t>Ranch Resources</t>
  </si>
  <si>
    <t>Armstrong Ltd</t>
  </si>
  <si>
    <t>Corner Shop Ltd</t>
  </si>
  <si>
    <t>Sunset Solutions Ltd</t>
  </si>
  <si>
    <t>Ernser Partners</t>
  </si>
  <si>
    <t>All Star Industries</t>
  </si>
  <si>
    <t>GZ007</t>
  </si>
  <si>
    <t>Summit Agency</t>
  </si>
  <si>
    <t>MacDonald Pty Ltd</t>
  </si>
  <si>
    <t>Flash Resources</t>
  </si>
  <si>
    <t>Stone Solutions</t>
  </si>
  <si>
    <t>Just Tech</t>
  </si>
  <si>
    <t>Email</t>
  </si>
  <si>
    <t>Joint Industries Ltd</t>
  </si>
  <si>
    <t>Grady Group</t>
  </si>
  <si>
    <t>Dextra Finance</t>
  </si>
  <si>
    <t>E-solutions Ltd</t>
  </si>
  <si>
    <t>Rocho Resources</t>
  </si>
  <si>
    <t>Jones Joinery</t>
  </si>
  <si>
    <t>Berge Industries</t>
  </si>
  <si>
    <t>Asana Tech</t>
  </si>
  <si>
    <t>Funnell Foundation</t>
  </si>
  <si>
    <t>Shields Group</t>
  </si>
  <si>
    <t>Bridge Works Ltd</t>
  </si>
  <si>
    <t xml:space="preserve">Moolach Corp </t>
  </si>
  <si>
    <t>Kemmer Foundation</t>
  </si>
  <si>
    <t>Harvey Pty Ltd</t>
  </si>
  <si>
    <t>Evergreen Industries Ltd</t>
  </si>
  <si>
    <t>Ajax Partners</t>
  </si>
  <si>
    <t>Inspired Resources Ltd</t>
  </si>
  <si>
    <t>Starline Resources</t>
  </si>
  <si>
    <t>Eastside Industries</t>
  </si>
  <si>
    <t>Garden Group</t>
  </si>
  <si>
    <t>Hackett Brothers</t>
  </si>
  <si>
    <t>Feeney Pty Ltd</t>
  </si>
  <si>
    <t>Hound Cloud Industries</t>
  </si>
  <si>
    <t>Wright Pty Ltd</t>
  </si>
  <si>
    <t>JJ Industries Ltd</t>
  </si>
  <si>
    <t>Retail Therapy Solutions Ltd</t>
  </si>
  <si>
    <t>Lemon Solutions Ltd</t>
  </si>
  <si>
    <t>Firestone Finance</t>
  </si>
  <si>
    <t>Moodie Minerals Ltd</t>
  </si>
  <si>
    <t>Atlantis Wholesalers</t>
  </si>
  <si>
    <t>Wellmax Industries</t>
  </si>
  <si>
    <t>Young Pty Ltd</t>
  </si>
  <si>
    <t>Active Technology</t>
  </si>
  <si>
    <t>Metro Industries Ltd</t>
  </si>
  <si>
    <t>Collier Group</t>
  </si>
  <si>
    <t>Technogens</t>
  </si>
  <si>
    <t>Homestead Industries</t>
  </si>
  <si>
    <t>Spencer &amp; Sons</t>
  </si>
  <si>
    <t>Logan Logistics</t>
  </si>
  <si>
    <t>Bogan Valley Industries</t>
  </si>
  <si>
    <t>Crest Corp</t>
  </si>
  <si>
    <t>Tribal Technology Ltd</t>
  </si>
  <si>
    <t>Skate Tech</t>
  </si>
  <si>
    <t>Mills &amp; Sons</t>
  </si>
  <si>
    <t>Langworth Corp</t>
  </si>
  <si>
    <t>Alexander Corp</t>
  </si>
  <si>
    <t>Pilot Technology</t>
  </si>
  <si>
    <t>News Shack</t>
  </si>
  <si>
    <t>Action Solutions Pty Ltd</t>
  </si>
  <si>
    <t>Contemporary Industries</t>
  </si>
  <si>
    <t xml:space="preserve">Shop Mob </t>
  </si>
  <si>
    <t>Baumbach Pty Ltd</t>
  </si>
  <si>
    <t>Credico Technology</t>
  </si>
  <si>
    <t>Bounty Industrial</t>
  </si>
  <si>
    <t>Insight Solutions Pty Ltd</t>
  </si>
  <si>
    <t>New Age Group</t>
  </si>
  <si>
    <t>Leaf Technology</t>
  </si>
  <si>
    <t>Grady Partners</t>
  </si>
  <si>
    <t>Shopist Solutions Pty Ltd</t>
  </si>
  <si>
    <t>Contacts</t>
  </si>
  <si>
    <t>Unique4</t>
  </si>
  <si>
    <t>Data</t>
  </si>
  <si>
    <t>Dynamic Arrays 
(Pages 3 to 5)</t>
  </si>
  <si>
    <t>UNIQUE
(Pages 6 to 8)</t>
  </si>
  <si>
    <t>FILTER
(Pages 9 to 12)</t>
  </si>
  <si>
    <t>SORTing
(Pages 13 to 14)</t>
  </si>
  <si>
    <t>Worked Example
(Page 15)</t>
  </si>
  <si>
    <t>Top Of Screen</t>
  </si>
  <si>
    <t>Bottom of Screen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</si>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</sst>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$&quot;#,##0.00_);[Red]\(&quot;$&quot;#,##0.00\)"/>
    <numFmt numFmtId="165" formatCode="#,##0.00_);[Red]\(#,##0.00\)"/>
    <numFmt numFmtId="166" formatCode="#,##0.0;\-#,##0.0"/>
  </numFmts>
  <fonts count="19" x14ac:knownFonts="1">
    <font>
      <sz val="12"/>
      <color theme="1"/>
      <name val="Calibri"/>
      <family val="2"/>
      <scheme val="minor"/>
    </font>
    <font>
      <sz val="2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2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36"/>
      <name val="Calibri"/>
      <family val="2"/>
      <scheme val="minor"/>
    </font>
    <font>
      <b/>
      <sz val="36"/>
      <color rgb="FF0070C0"/>
      <name val="Calibri"/>
      <family val="2"/>
      <scheme val="minor"/>
    </font>
    <font>
      <b/>
      <sz val="26"/>
      <color theme="0" tint="-0.499984740745262"/>
      <name val="Calibri"/>
      <family val="2"/>
      <scheme val="minor"/>
    </font>
    <font>
      <b/>
      <sz val="26"/>
      <color rgb="FF0070C0"/>
      <name val="Calibri"/>
      <family val="2"/>
      <scheme val="minor"/>
    </font>
    <font>
      <b/>
      <u/>
      <sz val="22"/>
      <color rgb="FF0070C0"/>
      <name val="Calibri"/>
      <family val="2"/>
      <scheme val="minor"/>
    </font>
    <font>
      <b/>
      <u/>
      <sz val="24"/>
      <color rgb="FF0070C0"/>
      <name val="Calibri"/>
      <family val="2"/>
      <scheme val="minor"/>
    </font>
    <font>
      <b/>
      <sz val="26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37" fontId="2" fillId="0" borderId="0" applyFont="0" applyFill="0" applyBorder="0" applyAlignment="0" applyProtection="0"/>
    <xf numFmtId="165" fontId="2" fillId="0" borderId="0"/>
    <xf numFmtId="17" fontId="2" fillId="0" borderId="1"/>
    <xf numFmtId="0" fontId="3" fillId="0" borderId="0"/>
    <xf numFmtId="0" fontId="6" fillId="0" borderId="0" applyNumberFormat="0" applyFill="0" applyBorder="0" applyAlignment="0" applyProtection="0"/>
    <xf numFmtId="0" fontId="1" fillId="0" borderId="0"/>
    <xf numFmtId="0" fontId="16" fillId="0" borderId="0" applyNumberFormat="0" applyFill="0" applyBorder="0" applyAlignment="0" applyProtection="0"/>
  </cellStyleXfs>
  <cellXfs count="43">
    <xf numFmtId="0" fontId="0" fillId="0" borderId="0" xfId="0"/>
    <xf numFmtId="37" fontId="0" fillId="0" borderId="0" xfId="1" applyFont="1"/>
    <xf numFmtId="0" fontId="3" fillId="0" borderId="0" xfId="4"/>
    <xf numFmtId="0" fontId="0" fillId="0" borderId="1" xfId="0" applyBorder="1"/>
    <xf numFmtId="37" fontId="4" fillId="0" borderId="1" xfId="1" applyFont="1" applyBorder="1"/>
    <xf numFmtId="0" fontId="4" fillId="0" borderId="1" xfId="0" applyFont="1" applyBorder="1"/>
    <xf numFmtId="37" fontId="0" fillId="0" borderId="1" xfId="1" applyFont="1" applyBorder="1"/>
    <xf numFmtId="0" fontId="0" fillId="2" borderId="1" xfId="0" applyFill="1" applyBorder="1"/>
    <xf numFmtId="0" fontId="5" fillId="0" borderId="0" xfId="4" applyFont="1"/>
    <xf numFmtId="0" fontId="7" fillId="0" borderId="0" xfId="5" applyFont="1"/>
    <xf numFmtId="0" fontId="8" fillId="0" borderId="0" xfId="4" applyFont="1"/>
    <xf numFmtId="0" fontId="9" fillId="0" borderId="0" xfId="4" applyFont="1"/>
    <xf numFmtId="0" fontId="10" fillId="0" borderId="0" xfId="4" applyFont="1"/>
    <xf numFmtId="0" fontId="11" fillId="0" borderId="0" xfId="5" applyFont="1"/>
    <xf numFmtId="0" fontId="12" fillId="0" borderId="0" xfId="5" applyFont="1"/>
    <xf numFmtId="0" fontId="13" fillId="0" borderId="0" xfId="4" applyFont="1"/>
    <xf numFmtId="164" fontId="0" fillId="0" borderId="0" xfId="1" applyNumberFormat="1" applyFont="1"/>
    <xf numFmtId="14" fontId="0" fillId="0" borderId="0" xfId="0" applyNumberFormat="1"/>
    <xf numFmtId="0" fontId="0" fillId="3" borderId="0" xfId="0" applyFill="1"/>
    <xf numFmtId="37" fontId="4" fillId="0" borderId="0" xfId="1" applyFont="1"/>
    <xf numFmtId="0" fontId="15" fillId="2" borderId="1" xfId="0" applyFont="1" applyFill="1" applyBorder="1"/>
    <xf numFmtId="0" fontId="4" fillId="0" borderId="0" xfId="0" applyFont="1"/>
    <xf numFmtId="37" fontId="0" fillId="0" borderId="0" xfId="0" applyNumberFormat="1"/>
    <xf numFmtId="0" fontId="0" fillId="0" borderId="0" xfId="1" applyNumberFormat="1" applyFont="1"/>
    <xf numFmtId="37" fontId="0" fillId="0" borderId="1" xfId="1" applyFont="1" applyFill="1" applyBorder="1"/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14" fontId="4" fillId="0" borderId="0" xfId="1" applyNumberFormat="1" applyFont="1"/>
    <xf numFmtId="165" fontId="4" fillId="0" borderId="0" xfId="0" applyNumberFormat="1" applyFont="1"/>
    <xf numFmtId="0" fontId="4" fillId="0" borderId="1" xfId="0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16" fillId="0" borderId="1" xfId="7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7" fillId="0" borderId="0" xfId="4" applyFont="1"/>
    <xf numFmtId="0" fontId="18" fillId="0" borderId="0" xfId="4" applyFont="1"/>
    <xf numFmtId="166" fontId="0" fillId="0" borderId="0" xfId="0" applyNumberFormat="1"/>
    <xf numFmtId="39" fontId="0" fillId="0" borderId="0" xfId="0" applyNumberFormat="1"/>
    <xf numFmtId="0" fontId="4" fillId="0" borderId="2" xfId="0" applyFont="1" applyBorder="1"/>
    <xf numFmtId="0" fontId="0" fillId="0" borderId="2" xfId="0" applyBorder="1"/>
    <xf numFmtId="0" fontId="0" fillId="0" borderId="0" xfId="0" applyBorder="1"/>
    <xf numFmtId="164" fontId="0" fillId="0" borderId="0" xfId="1" applyNumberFormat="1" applyFont="1" applyBorder="1"/>
    <xf numFmtId="14" fontId="4" fillId="0" borderId="0" xfId="0" applyNumberFormat="1" applyFont="1"/>
  </cellXfs>
  <cellStyles count="8">
    <cellStyle name="Comma" xfId="1" builtinId="3" customBuiltin="1"/>
    <cellStyle name="Hyperlink" xfId="7" builtinId="8"/>
    <cellStyle name="Hyperlink 2" xfId="5" xr:uid="{C3CCEC09-FCED-4BB9-BE4C-9CB08B99C5B1}"/>
    <cellStyle name="Month" xfId="3" xr:uid="{33598C0B-1EE8-410D-A63A-45712CB536B9}"/>
    <cellStyle name="Normal" xfId="0" builtinId="0"/>
    <cellStyle name="Normal 2" xfId="4" xr:uid="{CC712556-EB84-4682-BF65-51531A3E3F9A}"/>
    <cellStyle name="Normal 3" xfId="6" xr:uid="{562AF568-4737-4456-A21A-AA22A5762D12}"/>
    <cellStyle name="Red_Brackets" xfId="2" xr:uid="{5D93D0A5-A50A-44BD-92BB-8EE070A021E6}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39687</xdr:colOff>
      <xdr:row>1</xdr:row>
      <xdr:rowOff>126391</xdr:rowOff>
    </xdr:from>
    <xdr:to>
      <xdr:col>2</xdr:col>
      <xdr:colOff>381000</xdr:colOff>
      <xdr:row>5</xdr:row>
      <xdr:rowOff>134894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0C44112-D8F5-4DDC-85C0-0BDA9ADE4D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687" y="555016"/>
          <a:ext cx="3643313" cy="1881753"/>
        </a:xfrm>
        <a:prstGeom prst="rect">
          <a:avLst/>
        </a:prstGeom>
      </xdr:spPr>
    </xdr:pic>
    <xdr:clientData/>
  </xdr:twoCellAnchor>
  <xdr:twoCellAnchor editAs="oneCell">
    <xdr:from>
      <xdr:col>0</xdr:col>
      <xdr:colOff>111125</xdr:colOff>
      <xdr:row>6</xdr:row>
      <xdr:rowOff>206375</xdr:rowOff>
    </xdr:from>
    <xdr:to>
      <xdr:col>2</xdr:col>
      <xdr:colOff>261937</xdr:colOff>
      <xdr:row>9</xdr:row>
      <xdr:rowOff>380159</xdr:rowOff>
    </xdr:to>
    <xdr:pic>
      <xdr:nvPicPr>
        <xdr:cNvPr id="3" name="Picture 2" descr="A green and white rectangle with a cross and text&#10;&#10;Description automatically generated">
          <a:extLst>
            <a:ext uri="{FF2B5EF4-FFF2-40B4-BE49-F238E27FC236}">
              <a16:creationId xmlns:a16="http://schemas.microsoft.com/office/drawing/2014/main" id="{6E04E1EC-8691-90E4-848D-2FEAEA3164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1125" y="2936875"/>
          <a:ext cx="3452812" cy="1459659"/>
        </a:xfrm>
        <a:prstGeom prst="rect">
          <a:avLst/>
        </a:prstGeom>
      </xdr:spPr>
    </xdr:pic>
    <xdr:clientData/>
  </xdr:twoCellAnchor>
  <xdr:twoCellAnchor>
    <xdr:from>
      <xdr:col>2</xdr:col>
      <xdr:colOff>658813</xdr:colOff>
      <xdr:row>3</xdr:row>
      <xdr:rowOff>301625</xdr:rowOff>
    </xdr:from>
    <xdr:to>
      <xdr:col>11</xdr:col>
      <xdr:colOff>341313</xdr:colOff>
      <xdr:row>11</xdr:row>
      <xdr:rowOff>36263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2826A327-4376-433D-BF5B-56821E5749B0}"/>
            </a:ext>
          </a:extLst>
        </xdr:cNvPr>
        <xdr:cNvSpPr txBox="1"/>
      </xdr:nvSpPr>
      <xdr:spPr>
        <a:xfrm>
          <a:off x="3960813" y="1746250"/>
          <a:ext cx="5826125" cy="31636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800" b="1">
              <a:solidFill>
                <a:schemeClr val="bg1">
                  <a:lumMod val="50000"/>
                </a:schemeClr>
              </a:solidFill>
            </a:rPr>
            <a:t>Audio Settings</a:t>
          </a:r>
        </a:p>
        <a:p>
          <a:r>
            <a:rPr lang="en-AU" sz="1800" b="1">
              <a:solidFill>
                <a:schemeClr val="bg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PC audio recommended</a:t>
          </a:r>
          <a:endParaRPr lang="en-AU" sz="1800">
            <a:solidFill>
              <a:schemeClr val="bg1">
                <a:lumMod val="50000"/>
              </a:schemeClr>
            </a:solidFill>
            <a:effectLst/>
          </a:endParaRPr>
        </a:p>
        <a:p>
          <a:r>
            <a:rPr lang="en-AU" sz="1800" b="1">
              <a:solidFill>
                <a:schemeClr val="bg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Telephone:</a:t>
          </a:r>
          <a:br>
            <a:rPr lang="en-AU" sz="1800" b="1">
              <a:solidFill>
                <a:schemeClr val="bg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</a:br>
          <a:r>
            <a:rPr lang="en-AU" sz="1800" b="1">
              <a:solidFill>
                <a:schemeClr val="bg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Dial (for higher quality, dial a number based on your location):     </a:t>
          </a:r>
          <a:br>
            <a:rPr lang="en-AU" sz="1800" b="1">
              <a:solidFill>
                <a:schemeClr val="bg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</a:br>
          <a:r>
            <a:rPr lang="en-AU" sz="1800" b="1">
              <a:solidFill>
                <a:schemeClr val="bg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Australia: (08) 7150 1149</a:t>
          </a:r>
        </a:p>
        <a:p>
          <a:r>
            <a:rPr lang="en-AU" sz="1800" b="1">
              <a:solidFill>
                <a:schemeClr val="bg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	 (08) 6119 3900 </a:t>
          </a:r>
        </a:p>
        <a:p>
          <a:r>
            <a:rPr lang="en-AU" sz="1800" b="1">
              <a:solidFill>
                <a:schemeClr val="bg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	 (02) 8015 6011</a:t>
          </a:r>
        </a:p>
        <a:p>
          <a:r>
            <a:rPr lang="en-AU" sz="1800" b="1">
              <a:solidFill>
                <a:schemeClr val="bg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                   (03) 7018 2005</a:t>
          </a:r>
        </a:p>
        <a:p>
          <a:r>
            <a:rPr lang="en-AU" sz="1800" b="1">
              <a:solidFill>
                <a:schemeClr val="bg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                   (07) 3185 3730</a:t>
          </a:r>
          <a:endParaRPr lang="en-AU" sz="1800" b="1">
            <a:solidFill>
              <a:schemeClr val="bg1">
                <a:lumMod val="50000"/>
              </a:schemeClr>
            </a:solidFill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800" b="1">
              <a:solidFill>
                <a:schemeClr val="bg1">
                  <a:lumMod val="50000"/>
                </a:schemeClr>
              </a:solidFill>
            </a:rPr>
            <a:t>Webinar ID:</a:t>
          </a:r>
          <a:r>
            <a:rPr lang="en-AU" sz="1800" b="1">
              <a:solidFill>
                <a:schemeClr val="bg1">
                  <a:lumMod val="50000"/>
                </a:schemeClr>
              </a:solidFill>
              <a:latin typeface="+mn-lt"/>
              <a:ea typeface="+mn-ea"/>
              <a:cs typeface="+mn-cs"/>
            </a:rPr>
            <a:t> 836 9881 6833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600" b="1">
            <a:solidFill>
              <a:schemeClr val="bg1">
                <a:lumMod val="50000"/>
              </a:schemeClr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390525</xdr:colOff>
      <xdr:row>15</xdr:row>
      <xdr:rowOff>180975</xdr:rowOff>
    </xdr:from>
    <xdr:ext cx="3044664" cy="485714"/>
    <xdr:pic>
      <xdr:nvPicPr>
        <xdr:cNvPr id="2" name="Picture 1">
          <a:extLst>
            <a:ext uri="{FF2B5EF4-FFF2-40B4-BE49-F238E27FC236}">
              <a16:creationId xmlns:a16="http://schemas.microsoft.com/office/drawing/2014/main" id="{322FBEFE-EA5C-4637-B25C-CD510129A9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62125" y="3086100"/>
          <a:ext cx="3044664" cy="485714"/>
        </a:xfrm>
        <a:prstGeom prst="rect">
          <a:avLst/>
        </a:prstGeom>
      </xdr:spPr>
    </xdr:pic>
    <xdr:clientData/>
  </xdr:oneCellAnchor>
  <xdr:twoCellAnchor>
    <xdr:from>
      <xdr:col>0</xdr:col>
      <xdr:colOff>19050</xdr:colOff>
      <xdr:row>11</xdr:row>
      <xdr:rowOff>171450</xdr:rowOff>
    </xdr:from>
    <xdr:to>
      <xdr:col>7</xdr:col>
      <xdr:colOff>400050</xdr:colOff>
      <xdr:row>15</xdr:row>
      <xdr:rowOff>104775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8C58DE6E-C82E-4BED-BEC7-1F5E7C702A8D}"/>
            </a:ext>
          </a:extLst>
        </xdr:cNvPr>
        <xdr:cNvSpPr txBox="1"/>
      </xdr:nvSpPr>
      <xdr:spPr>
        <a:xfrm>
          <a:off x="19050" y="2314575"/>
          <a:ext cx="5181600" cy="6953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2400"/>
            <a:t>Use these icons to interact with me</a:t>
          </a:r>
          <a:r>
            <a:rPr lang="en-AU" sz="2400" baseline="0"/>
            <a:t> </a:t>
          </a:r>
          <a:endParaRPr lang="en-AU" sz="2400"/>
        </a:p>
      </xdr:txBody>
    </xdr:sp>
    <xdr:clientData/>
  </xdr:twoCellAnchor>
  <xdr:oneCellAnchor>
    <xdr:from>
      <xdr:col>8</xdr:col>
      <xdr:colOff>104775</xdr:colOff>
      <xdr:row>11</xdr:row>
      <xdr:rowOff>180975</xdr:rowOff>
    </xdr:from>
    <xdr:ext cx="4666340" cy="1743185"/>
    <xdr:pic>
      <xdr:nvPicPr>
        <xdr:cNvPr id="4" name="Picture 3">
          <a:extLst>
            <a:ext uri="{FF2B5EF4-FFF2-40B4-BE49-F238E27FC236}">
              <a16:creationId xmlns:a16="http://schemas.microsoft.com/office/drawing/2014/main" id="{F670D6B8-67C4-45EE-A78B-FDC6BEFE6A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591175" y="2324100"/>
          <a:ext cx="4666340" cy="1743185"/>
        </a:xfrm>
        <a:prstGeom prst="rect">
          <a:avLst/>
        </a:prstGeom>
      </xdr:spPr>
    </xdr:pic>
    <xdr:clientData/>
  </xdr:oneCellAnchor>
  <xdr:twoCellAnchor>
    <xdr:from>
      <xdr:col>7</xdr:col>
      <xdr:colOff>0</xdr:colOff>
      <xdr:row>17</xdr:row>
      <xdr:rowOff>61713</xdr:rowOff>
    </xdr:from>
    <xdr:to>
      <xdr:col>8</xdr:col>
      <xdr:colOff>457200</xdr:colOff>
      <xdr:row>17</xdr:row>
      <xdr:rowOff>66676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5D95E70B-E424-4C2B-9AE4-6ED73A3D6EAE}"/>
            </a:ext>
          </a:extLst>
        </xdr:cNvPr>
        <xdr:cNvCxnSpPr/>
      </xdr:nvCxnSpPr>
      <xdr:spPr>
        <a:xfrm flipV="1">
          <a:off x="4800600" y="3347838"/>
          <a:ext cx="1143000" cy="4963"/>
        </a:xfrm>
        <a:prstGeom prst="straightConnector1">
          <a:avLst/>
        </a:prstGeom>
        <a:ln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</xdr:col>
      <xdr:colOff>104775</xdr:colOff>
      <xdr:row>0</xdr:row>
      <xdr:rowOff>66675</xdr:rowOff>
    </xdr:from>
    <xdr:ext cx="3693596" cy="1826929"/>
    <xdr:pic>
      <xdr:nvPicPr>
        <xdr:cNvPr id="6" name="Picture 5">
          <a:extLst>
            <a:ext uri="{FF2B5EF4-FFF2-40B4-BE49-F238E27FC236}">
              <a16:creationId xmlns:a16="http://schemas.microsoft.com/office/drawing/2014/main" id="{E1010134-0FD2-4D7A-9E2F-9EDCE588D9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476375" y="66675"/>
          <a:ext cx="3693596" cy="1826929"/>
        </a:xfrm>
        <a:prstGeom prst="rect">
          <a:avLst/>
        </a:prstGeom>
      </xdr:spPr>
    </xdr:pic>
    <xdr:clientData/>
  </xdr:oneCellAnchor>
  <xdr:twoCellAnchor>
    <xdr:from>
      <xdr:col>8</xdr:col>
      <xdr:colOff>142874</xdr:colOff>
      <xdr:row>1</xdr:row>
      <xdr:rowOff>9525</xdr:rowOff>
    </xdr:from>
    <xdr:to>
      <xdr:col>13</xdr:col>
      <xdr:colOff>438149</xdr:colOff>
      <xdr:row>8</xdr:row>
      <xdr:rowOff>0</xdr:rowOff>
    </xdr:to>
    <xdr:sp macro="" textlink="">
      <xdr:nvSpPr>
        <xdr:cNvPr id="7" name="Callout: Left Arrow 6">
          <a:extLst>
            <a:ext uri="{FF2B5EF4-FFF2-40B4-BE49-F238E27FC236}">
              <a16:creationId xmlns:a16="http://schemas.microsoft.com/office/drawing/2014/main" id="{A6B00F68-7B08-4173-BEFB-AAE4E795D828}"/>
            </a:ext>
          </a:extLst>
        </xdr:cNvPr>
        <xdr:cNvSpPr/>
      </xdr:nvSpPr>
      <xdr:spPr>
        <a:xfrm>
          <a:off x="5629274" y="200025"/>
          <a:ext cx="3724275" cy="1371600"/>
        </a:xfrm>
        <a:prstGeom prst="leftArrowCallou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AU" sz="2000"/>
            <a:t>Use these to resize the webinar  Window if needed</a:t>
          </a:r>
        </a:p>
      </xdr:txBody>
    </xdr:sp>
    <xdr:clientData/>
  </xdr:twoCellAnchor>
  <xdr:twoCellAnchor>
    <xdr:from>
      <xdr:col>13</xdr:col>
      <xdr:colOff>266700</xdr:colOff>
      <xdr:row>12</xdr:row>
      <xdr:rowOff>38100</xdr:rowOff>
    </xdr:from>
    <xdr:to>
      <xdr:col>15</xdr:col>
      <xdr:colOff>514350</xdr:colOff>
      <xdr:row>18</xdr:row>
      <xdr:rowOff>47625</xdr:rowOff>
    </xdr:to>
    <xdr:sp macro="" textlink="">
      <xdr:nvSpPr>
        <xdr:cNvPr id="8" name="Callout: Down Arrow 7">
          <a:extLst>
            <a:ext uri="{FF2B5EF4-FFF2-40B4-BE49-F238E27FC236}">
              <a16:creationId xmlns:a16="http://schemas.microsoft.com/office/drawing/2014/main" id="{E9867AC3-6AB3-435A-87A2-3F225455F6AF}"/>
            </a:ext>
          </a:extLst>
        </xdr:cNvPr>
        <xdr:cNvSpPr/>
      </xdr:nvSpPr>
      <xdr:spPr>
        <a:xfrm>
          <a:off x="9182100" y="2371725"/>
          <a:ext cx="1619250" cy="1152525"/>
        </a:xfrm>
        <a:prstGeom prst="downArrowCallou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AU" sz="1800"/>
            <a:t>Remember to click Send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321880</xdr:colOff>
      <xdr:row>7</xdr:row>
      <xdr:rowOff>98535</xdr:rowOff>
    </xdr:from>
    <xdr:to>
      <xdr:col>6</xdr:col>
      <xdr:colOff>249620</xdr:colOff>
      <xdr:row>10</xdr:row>
      <xdr:rowOff>137948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92AD9C7-CDAE-1B9F-BF2A-8CA11EA317BD}"/>
            </a:ext>
          </a:extLst>
        </xdr:cNvPr>
        <xdr:cNvSpPr txBox="1"/>
      </xdr:nvSpPr>
      <xdr:spPr>
        <a:xfrm>
          <a:off x="1924708" y="1918138"/>
          <a:ext cx="5393119" cy="63062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n-AU" sz="1400"/>
            <a:t>Press F5 and then Press Enter to return after following a hyperlink.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A4\Training\Webinars\Dashboard_05\DB_5_DA_2024.xlsx" TargetMode="External"/><Relationship Id="rId1" Type="http://schemas.openxmlformats.org/officeDocument/2006/relationships/externalLinkPath" Target="/A4/Training/Webinars/Dashboard_05/DB_5_DA_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Welcome"/>
      <sheetName val="Zoom"/>
      <sheetName val="Workings"/>
      <sheetName val="DashBoard"/>
      <sheetName val="ChartData"/>
      <sheetName val="Formulas"/>
      <sheetName val="Data"/>
      <sheetName val="Mar 23 Data"/>
      <sheetName val="Unique Lists"/>
      <sheetName val="Budget"/>
      <sheetName val="Customers"/>
      <sheetName val="DB_5_DA_20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excelyourself.com.au/" TargetMode="External"/><Relationship Id="rId2" Type="http://schemas.openxmlformats.org/officeDocument/2006/relationships/hyperlink" Target="http://www.a4accounting.com.au/" TargetMode="External"/><Relationship Id="rId1" Type="http://schemas.openxmlformats.org/officeDocument/2006/relationships/hyperlink" Target="mailto:a4@iinet.net.au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880176-2832-4BA3-9A29-8705E5D5A622}">
  <sheetPr codeName="Sheet1">
    <tabColor rgb="FF00B0F0"/>
  </sheetPr>
  <dimension ref="B1:M21"/>
  <sheetViews>
    <sheetView showGridLines="0" zoomScale="120" zoomScaleNormal="120" workbookViewId="0">
      <selection activeCell="J21" sqref="J21"/>
    </sheetView>
  </sheetViews>
  <sheetFormatPr defaultRowHeight="15" x14ac:dyDescent="0.25"/>
  <cols>
    <col min="1" max="1" width="34.375" style="2" customWidth="1"/>
    <col min="2" max="16384" width="9" style="2"/>
  </cols>
  <sheetData>
    <row r="1" spans="2:13" ht="33.75" x14ac:dyDescent="0.5">
      <c r="B1" s="8"/>
      <c r="C1" s="8"/>
      <c r="D1" s="8"/>
      <c r="E1" s="8"/>
      <c r="F1" s="8"/>
      <c r="G1" s="8"/>
      <c r="H1" s="8"/>
      <c r="I1" s="8"/>
    </row>
    <row r="2" spans="2:13" ht="46.5" x14ac:dyDescent="0.7">
      <c r="B2" s="8"/>
      <c r="C2" s="9"/>
      <c r="D2" s="10" t="s">
        <v>78</v>
      </c>
      <c r="E2" s="8"/>
      <c r="F2" s="8"/>
      <c r="G2" s="8"/>
      <c r="H2" s="8"/>
      <c r="I2" s="8"/>
    </row>
    <row r="3" spans="2:13" ht="33.75" x14ac:dyDescent="0.5">
      <c r="B3" s="8"/>
      <c r="C3" s="8"/>
      <c r="E3" s="8"/>
      <c r="F3" s="8"/>
      <c r="G3" s="11" t="s">
        <v>5</v>
      </c>
      <c r="H3" s="8"/>
      <c r="I3" s="8"/>
    </row>
    <row r="4" spans="2:13" ht="33.75" x14ac:dyDescent="0.5">
      <c r="B4" s="8"/>
      <c r="C4" s="8"/>
      <c r="E4" s="8"/>
      <c r="G4" s="8"/>
      <c r="H4" s="8"/>
      <c r="I4" s="8"/>
    </row>
    <row r="5" spans="2:13" ht="33.75" x14ac:dyDescent="0.5">
      <c r="B5" s="8"/>
      <c r="C5" s="8"/>
      <c r="D5" s="8"/>
      <c r="F5" s="8"/>
      <c r="H5" s="8"/>
      <c r="I5" s="8"/>
      <c r="M5" s="11" t="s">
        <v>265</v>
      </c>
    </row>
    <row r="6" spans="2:13" ht="33.75" x14ac:dyDescent="0.5">
      <c r="B6" s="8"/>
      <c r="C6" s="8"/>
      <c r="D6" s="8"/>
      <c r="F6" s="12"/>
      <c r="H6" s="8"/>
      <c r="I6" s="8"/>
      <c r="M6" s="13" t="s">
        <v>6</v>
      </c>
    </row>
    <row r="7" spans="2:13" ht="33.75" x14ac:dyDescent="0.5">
      <c r="B7" s="8"/>
      <c r="C7" s="8"/>
      <c r="D7" s="8"/>
      <c r="E7" s="8"/>
      <c r="H7" s="8"/>
      <c r="I7" s="8"/>
      <c r="M7" s="14" t="s">
        <v>7</v>
      </c>
    </row>
    <row r="8" spans="2:13" ht="33.75" x14ac:dyDescent="0.5">
      <c r="B8" s="8"/>
      <c r="C8" s="8"/>
      <c r="D8" s="8"/>
      <c r="E8" s="8"/>
      <c r="F8" s="8"/>
      <c r="H8" s="8"/>
      <c r="I8" s="8"/>
      <c r="M8" s="14" t="s">
        <v>8</v>
      </c>
    </row>
    <row r="9" spans="2:13" ht="33.75" x14ac:dyDescent="0.5">
      <c r="B9" s="8"/>
      <c r="C9" s="8"/>
      <c r="D9" s="8"/>
      <c r="E9" s="8"/>
      <c r="F9" s="8"/>
      <c r="H9" s="8"/>
      <c r="I9" s="8"/>
      <c r="M9" s="12" t="s">
        <v>9</v>
      </c>
    </row>
    <row r="10" spans="2:13" ht="33.75" x14ac:dyDescent="0.5">
      <c r="M10" s="12" t="s">
        <v>10</v>
      </c>
    </row>
    <row r="11" spans="2:13" ht="33.75" x14ac:dyDescent="0.5">
      <c r="G11" s="15"/>
    </row>
    <row r="21" spans="10:10" x14ac:dyDescent="0.25">
      <c r="J21" s="2" t="s">
        <v>275</v>
      </c>
    </row>
  </sheetData>
  <hyperlinks>
    <hyperlink ref="M6" r:id="rId1" xr:uid="{1902F1DF-917D-4C16-9787-1A085E926CE3}"/>
    <hyperlink ref="M7" r:id="rId2" xr:uid="{188687E0-58D4-49A7-9840-992759A90ABB}"/>
    <hyperlink ref="M8" r:id="rId3" xr:uid="{EA0AEDCC-1C41-4823-9CA5-738B16C51F57}"/>
  </hyperlinks>
  <pageMargins left="0.7" right="0.7" top="0.75" bottom="0.75" header="0.3" footer="0.3"/>
  <pageSetup paperSize="9" orientation="portrait" horizontalDpi="0" verticalDpi="0" r:id="rId4"/>
  <drawing r:id="rId5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B2F8DC-7FD5-4EDF-964F-B16377C85A8A}">
  <sheetPr codeName="Sheet15"/>
  <dimension ref="A1:O9"/>
  <sheetViews>
    <sheetView showGridLines="0" tabSelected="1" zoomScale="160" zoomScaleNormal="160" workbookViewId="0">
      <selection activeCell="H2" sqref="H2"/>
    </sheetView>
  </sheetViews>
  <sheetFormatPr defaultRowHeight="15.75" x14ac:dyDescent="0.25"/>
  <cols>
    <col min="1" max="1" width="7.75" bestFit="1" customWidth="1"/>
    <col min="2" max="2" width="6.875" bestFit="1" customWidth="1"/>
    <col min="3" max="3" width="7.875" bestFit="1" customWidth="1"/>
    <col min="4" max="4" width="2.125" customWidth="1"/>
    <col min="5" max="5" width="7.875" bestFit="1" customWidth="1"/>
    <col min="6" max="6" width="14" bestFit="1" customWidth="1"/>
    <col min="7" max="7" width="1.875" customWidth="1"/>
    <col min="9" max="9" width="6.5" bestFit="1" customWidth="1"/>
    <col min="10" max="10" width="7.875" bestFit="1" customWidth="1"/>
  </cols>
  <sheetData>
    <row r="1" spans="1:15" x14ac:dyDescent="0.25">
      <c r="A1" s="5" t="s">
        <v>31</v>
      </c>
      <c r="B1" s="5" t="s">
        <v>32</v>
      </c>
      <c r="C1" s="5" t="s">
        <v>61</v>
      </c>
      <c r="E1" s="5" t="s">
        <v>33</v>
      </c>
      <c r="F1" s="5" t="s">
        <v>40</v>
      </c>
      <c r="H1" s="5" t="s">
        <v>31</v>
      </c>
      <c r="I1" s="5" t="s">
        <v>32</v>
      </c>
      <c r="J1" s="5" t="s">
        <v>61</v>
      </c>
    </row>
    <row r="2" spans="1:15" x14ac:dyDescent="0.25">
      <c r="A2" s="3" t="s">
        <v>34</v>
      </c>
      <c r="B2" s="3" t="s">
        <v>35</v>
      </c>
      <c r="C2" s="6">
        <v>1718</v>
      </c>
      <c r="E2" s="20" t="s">
        <v>35</v>
      </c>
      <c r="F2" s="20">
        <v>1400</v>
      </c>
      <c r="H2" t="str" cm="1">
        <f t="array" ref="H2:J8">_xlfn._xlws.FILTER(A2:C9,(B2:B9=E2)+(C2:C9&gt;F2),"None")</f>
        <v>Gadget</v>
      </c>
      <c r="I2" t="str">
        <v>Red</v>
      </c>
      <c r="J2">
        <v>1718</v>
      </c>
    </row>
    <row r="3" spans="1:15" x14ac:dyDescent="0.25">
      <c r="A3" s="3" t="s">
        <v>37</v>
      </c>
      <c r="B3" s="3" t="s">
        <v>35</v>
      </c>
      <c r="C3" s="6">
        <v>1032</v>
      </c>
      <c r="H3" t="str">
        <v>Widget</v>
      </c>
      <c r="I3" t="str">
        <v>Red</v>
      </c>
      <c r="J3">
        <v>1032</v>
      </c>
      <c r="L3" t="b">
        <v>1</v>
      </c>
      <c r="M3" t="b">
        <v>0</v>
      </c>
      <c r="N3">
        <f>+L3*10</f>
        <v>10</v>
      </c>
      <c r="O3">
        <f>+M3*10</f>
        <v>0</v>
      </c>
    </row>
    <row r="4" spans="1:15" x14ac:dyDescent="0.25">
      <c r="A4" s="3" t="s">
        <v>34</v>
      </c>
      <c r="B4" s="3" t="s">
        <v>38</v>
      </c>
      <c r="C4" s="6">
        <v>1438</v>
      </c>
      <c r="H4" t="str">
        <v>Gadget</v>
      </c>
      <c r="I4" t="str">
        <v>Blue</v>
      </c>
      <c r="J4">
        <v>1438</v>
      </c>
    </row>
    <row r="5" spans="1:15" x14ac:dyDescent="0.25">
      <c r="A5" s="3" t="s">
        <v>37</v>
      </c>
      <c r="B5" s="3" t="s">
        <v>38</v>
      </c>
      <c r="C5" s="6">
        <v>1458</v>
      </c>
      <c r="H5" t="str">
        <v>Widget</v>
      </c>
      <c r="I5" t="str">
        <v>Blue</v>
      </c>
      <c r="J5">
        <v>1458</v>
      </c>
    </row>
    <row r="6" spans="1:15" x14ac:dyDescent="0.25">
      <c r="A6" s="3" t="s">
        <v>34</v>
      </c>
      <c r="B6" s="3" t="s">
        <v>39</v>
      </c>
      <c r="C6" s="6">
        <v>1870</v>
      </c>
      <c r="H6" t="str">
        <v>Gadget</v>
      </c>
      <c r="I6" t="str">
        <v>White</v>
      </c>
      <c r="J6">
        <v>1870</v>
      </c>
    </row>
    <row r="7" spans="1:15" x14ac:dyDescent="0.25">
      <c r="A7" s="3" t="s">
        <v>37</v>
      </c>
      <c r="B7" s="3" t="s">
        <v>39</v>
      </c>
      <c r="C7" s="6">
        <v>1094</v>
      </c>
      <c r="H7" t="str">
        <v>Gadget</v>
      </c>
      <c r="I7" t="str">
        <v>Orange</v>
      </c>
      <c r="J7">
        <v>1466</v>
      </c>
    </row>
    <row r="8" spans="1:15" x14ac:dyDescent="0.25">
      <c r="A8" s="3" t="s">
        <v>34</v>
      </c>
      <c r="B8" s="3" t="s">
        <v>36</v>
      </c>
      <c r="C8" s="6">
        <v>1466</v>
      </c>
      <c r="H8" t="str">
        <v>Widget</v>
      </c>
      <c r="I8" t="str">
        <v>Orange</v>
      </c>
      <c r="J8">
        <v>1654</v>
      </c>
    </row>
    <row r="9" spans="1:15" x14ac:dyDescent="0.25">
      <c r="A9" s="3" t="s">
        <v>37</v>
      </c>
      <c r="B9" s="3" t="s">
        <v>36</v>
      </c>
      <c r="C9" s="6">
        <v>1654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2B2671-6E70-4E7B-850F-157684A9D1DA}">
  <sheetPr codeName="Sheet14"/>
  <dimension ref="A1:I9"/>
  <sheetViews>
    <sheetView showGridLines="0" zoomScale="160" zoomScaleNormal="160" workbookViewId="0">
      <selection activeCell="G2" sqref="G2"/>
    </sheetView>
  </sheetViews>
  <sheetFormatPr defaultRowHeight="15.75" x14ac:dyDescent="0.25"/>
  <cols>
    <col min="1" max="1" width="7.75" bestFit="1" customWidth="1"/>
    <col min="2" max="2" width="6.875" bestFit="1" customWidth="1"/>
    <col min="3" max="3" width="7.875" bestFit="1" customWidth="1"/>
    <col min="4" max="4" width="2.125" customWidth="1"/>
    <col min="5" max="5" width="7.875" bestFit="1" customWidth="1"/>
    <col min="6" max="6" width="1.875" customWidth="1"/>
    <col min="8" max="8" width="6.5" bestFit="1" customWidth="1"/>
    <col min="9" max="9" width="9.125" customWidth="1"/>
  </cols>
  <sheetData>
    <row r="1" spans="1:9" x14ac:dyDescent="0.25">
      <c r="A1" s="5" t="s">
        <v>31</v>
      </c>
      <c r="B1" s="5" t="s">
        <v>32</v>
      </c>
      <c r="C1" s="5" t="s">
        <v>61</v>
      </c>
      <c r="E1" s="5" t="s">
        <v>33</v>
      </c>
      <c r="G1" s="5" t="s">
        <v>31</v>
      </c>
      <c r="H1" s="5" t="s">
        <v>32</v>
      </c>
      <c r="I1" s="5" t="s">
        <v>61</v>
      </c>
    </row>
    <row r="2" spans="1:9" x14ac:dyDescent="0.25">
      <c r="A2" s="3" t="s">
        <v>34</v>
      </c>
      <c r="B2" s="3" t="s">
        <v>35</v>
      </c>
      <c r="C2" s="6">
        <v>1718</v>
      </c>
      <c r="E2" s="20" t="s">
        <v>35</v>
      </c>
      <c r="G2" t="str" cm="1">
        <f t="array" ref="G2:I5">_xlfn._xlws.FILTER(A2:C9,(B2:B9=E2)+(B2:B9=E3),"none")</f>
        <v>Gadget</v>
      </c>
      <c r="H2" t="str">
        <v>Red</v>
      </c>
      <c r="I2">
        <v>1718</v>
      </c>
    </row>
    <row r="3" spans="1:9" x14ac:dyDescent="0.25">
      <c r="A3" s="3" t="s">
        <v>37</v>
      </c>
      <c r="B3" s="3" t="s">
        <v>35</v>
      </c>
      <c r="C3" s="6">
        <v>1032</v>
      </c>
      <c r="E3" s="20" t="s">
        <v>39</v>
      </c>
      <c r="G3" t="str">
        <v>Widget</v>
      </c>
      <c r="H3" t="str">
        <v>Red</v>
      </c>
      <c r="I3">
        <v>1032</v>
      </c>
    </row>
    <row r="4" spans="1:9" x14ac:dyDescent="0.25">
      <c r="A4" s="3" t="s">
        <v>34</v>
      </c>
      <c r="B4" s="3" t="s">
        <v>38</v>
      </c>
      <c r="C4" s="6">
        <v>1438</v>
      </c>
      <c r="G4" t="str">
        <v>Gadget</v>
      </c>
      <c r="H4" t="str">
        <v>White</v>
      </c>
      <c r="I4">
        <v>1870</v>
      </c>
    </row>
    <row r="5" spans="1:9" x14ac:dyDescent="0.25">
      <c r="A5" s="3" t="s">
        <v>37</v>
      </c>
      <c r="B5" s="3" t="s">
        <v>38</v>
      </c>
      <c r="C5" s="6">
        <v>1458</v>
      </c>
      <c r="G5" t="str">
        <v>Widget</v>
      </c>
      <c r="H5" t="str">
        <v>White</v>
      </c>
      <c r="I5">
        <v>1094</v>
      </c>
    </row>
    <row r="6" spans="1:9" x14ac:dyDescent="0.25">
      <c r="A6" s="3" t="s">
        <v>34</v>
      </c>
      <c r="B6" s="3" t="s">
        <v>39</v>
      </c>
      <c r="C6" s="6">
        <v>1870</v>
      </c>
    </row>
    <row r="7" spans="1:9" x14ac:dyDescent="0.25">
      <c r="A7" s="3" t="s">
        <v>37</v>
      </c>
      <c r="B7" s="3" t="s">
        <v>39</v>
      </c>
      <c r="C7" s="6">
        <v>1094</v>
      </c>
    </row>
    <row r="8" spans="1:9" x14ac:dyDescent="0.25">
      <c r="A8" s="3" t="s">
        <v>34</v>
      </c>
      <c r="B8" s="3" t="s">
        <v>36</v>
      </c>
      <c r="C8" s="6">
        <v>1466</v>
      </c>
    </row>
    <row r="9" spans="1:9" x14ac:dyDescent="0.25">
      <c r="A9" s="3" t="s">
        <v>37</v>
      </c>
      <c r="B9" s="3" t="s">
        <v>36</v>
      </c>
      <c r="C9" s="6">
        <v>1654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17A39D-7DD7-43DB-80A1-5590C0B421D8}">
  <sheetPr codeName="Sheet17"/>
  <dimension ref="A1:Q7"/>
  <sheetViews>
    <sheetView showGridLines="0" zoomScale="160" zoomScaleNormal="160" workbookViewId="0">
      <selection activeCell="E2" sqref="E2"/>
    </sheetView>
  </sheetViews>
  <sheetFormatPr defaultRowHeight="15.75" x14ac:dyDescent="0.25"/>
  <cols>
    <col min="1" max="1" width="10" bestFit="1" customWidth="1"/>
    <col min="2" max="2" width="9.75" bestFit="1" customWidth="1"/>
    <col min="3" max="3" width="6.5" bestFit="1" customWidth="1"/>
    <col min="4" max="4" width="1.875" customWidth="1"/>
    <col min="5" max="5" width="10" bestFit="1" customWidth="1"/>
    <col min="6" max="6" width="9.75" bestFit="1" customWidth="1"/>
    <col min="7" max="7" width="6.125" bestFit="1" customWidth="1"/>
    <col min="8" max="8" width="2.375" customWidth="1"/>
    <col min="9" max="9" width="5.625" customWidth="1"/>
    <col min="10" max="10" width="6" customWidth="1"/>
  </cols>
  <sheetData>
    <row r="1" spans="1:17" x14ac:dyDescent="0.25">
      <c r="A1" s="4" t="s">
        <v>41</v>
      </c>
      <c r="B1" s="5" t="s">
        <v>42</v>
      </c>
      <c r="C1" s="5" t="s">
        <v>43</v>
      </c>
      <c r="E1" s="21" t="s">
        <v>41</v>
      </c>
      <c r="F1" s="21" t="s">
        <v>42</v>
      </c>
      <c r="G1" s="21" t="s">
        <v>43</v>
      </c>
      <c r="I1" s="21" t="s">
        <v>65</v>
      </c>
      <c r="J1" s="18">
        <v>5</v>
      </c>
      <c r="L1" s="21" t="s">
        <v>41</v>
      </c>
      <c r="M1" s="21" t="s">
        <v>42</v>
      </c>
      <c r="N1" s="21" t="s">
        <v>43</v>
      </c>
      <c r="P1" s="21" t="s">
        <v>41</v>
      </c>
      <c r="Q1" s="21" t="s">
        <v>42</v>
      </c>
    </row>
    <row r="2" spans="1:17" x14ac:dyDescent="0.25">
      <c r="A2" s="3" t="s">
        <v>62</v>
      </c>
      <c r="B2" s="3" t="s">
        <v>44</v>
      </c>
      <c r="C2" s="6">
        <v>86050</v>
      </c>
      <c r="E2" t="str" cm="1">
        <f t="array" ref="E2:G6">_xlfn.TAKE(_xlfn._xlws.SORT(A2:C7,3,-1),J1)</f>
        <v>Keith</v>
      </c>
      <c r="F2" t="str">
        <v>Ng</v>
      </c>
      <c r="G2">
        <v>86599</v>
      </c>
      <c r="L2" t="str" cm="1">
        <f t="array" ref="L2:N7">_xlfn._xlws.SORT(A2:C7,3,-1)</f>
        <v>Keith</v>
      </c>
      <c r="M2" t="str">
        <v>Ng</v>
      </c>
      <c r="N2">
        <v>86599</v>
      </c>
      <c r="P2" t="str" cm="1">
        <f t="array" ref="P2:Q7">_xlfn.SORTBY(L2:M7,N2:N7,-1)</f>
        <v>Keith</v>
      </c>
      <c r="Q2" t="str">
        <v>Ng</v>
      </c>
    </row>
    <row r="3" spans="1:17" x14ac:dyDescent="0.25">
      <c r="A3" s="3" t="s">
        <v>30</v>
      </c>
      <c r="B3" s="3" t="s">
        <v>27</v>
      </c>
      <c r="C3" s="6">
        <v>85402</v>
      </c>
      <c r="D3" s="16"/>
      <c r="E3" t="str">
        <v>Sally</v>
      </c>
      <c r="F3" t="str">
        <v>de Silva</v>
      </c>
      <c r="G3">
        <v>86050</v>
      </c>
      <c r="L3" t="str">
        <v>Sally</v>
      </c>
      <c r="M3" t="str">
        <v>de Silva</v>
      </c>
      <c r="N3">
        <v>86050</v>
      </c>
      <c r="P3" t="str">
        <v>Sally</v>
      </c>
      <c r="Q3" t="str">
        <v>de Silva</v>
      </c>
    </row>
    <row r="4" spans="1:17" x14ac:dyDescent="0.25">
      <c r="A4" s="3" t="s">
        <v>45</v>
      </c>
      <c r="B4" s="3" t="s">
        <v>54</v>
      </c>
      <c r="C4" s="6">
        <v>79573</v>
      </c>
      <c r="E4" t="str">
        <v>George</v>
      </c>
      <c r="F4" t="str">
        <v>Smith</v>
      </c>
      <c r="G4">
        <v>85402</v>
      </c>
      <c r="H4" s="1"/>
      <c r="L4" t="str">
        <v>George</v>
      </c>
      <c r="M4" t="str">
        <v>Smith</v>
      </c>
      <c r="N4">
        <v>85402</v>
      </c>
      <c r="P4" t="str">
        <v>George</v>
      </c>
      <c r="Q4" t="str">
        <v>Smith</v>
      </c>
    </row>
    <row r="5" spans="1:17" x14ac:dyDescent="0.25">
      <c r="A5" s="3" t="s">
        <v>46</v>
      </c>
      <c r="B5" s="3" t="s">
        <v>29</v>
      </c>
      <c r="C5" s="6">
        <v>86599</v>
      </c>
      <c r="E5" t="str">
        <v>Kelly</v>
      </c>
      <c r="F5" t="str">
        <v>Chen</v>
      </c>
      <c r="G5">
        <v>84948</v>
      </c>
      <c r="L5" t="str">
        <v>Kelly</v>
      </c>
      <c r="M5" t="str">
        <v>Chen</v>
      </c>
      <c r="N5">
        <v>84948</v>
      </c>
      <c r="P5" t="str">
        <v>Kelly</v>
      </c>
      <c r="Q5" t="str">
        <v>Chen</v>
      </c>
    </row>
    <row r="6" spans="1:17" x14ac:dyDescent="0.25">
      <c r="A6" s="3" t="s">
        <v>47</v>
      </c>
      <c r="B6" s="3" t="s">
        <v>48</v>
      </c>
      <c r="C6" s="6">
        <v>84948</v>
      </c>
      <c r="E6" t="str">
        <v>Pamela</v>
      </c>
      <c r="F6" t="str">
        <v>Jones</v>
      </c>
      <c r="G6">
        <v>79573</v>
      </c>
      <c r="L6" t="str">
        <v>Pamela</v>
      </c>
      <c r="M6" t="str">
        <v>Jones</v>
      </c>
      <c r="N6">
        <v>79573</v>
      </c>
      <c r="P6" t="str">
        <v>Pamela</v>
      </c>
      <c r="Q6" t="str">
        <v>Jones</v>
      </c>
    </row>
    <row r="7" spans="1:17" x14ac:dyDescent="0.25">
      <c r="A7" s="3" t="s">
        <v>28</v>
      </c>
      <c r="B7" s="3" t="s">
        <v>63</v>
      </c>
      <c r="C7" s="24">
        <v>76847</v>
      </c>
      <c r="L7" t="str">
        <v>Sue</v>
      </c>
      <c r="M7" t="str">
        <v>Tan</v>
      </c>
      <c r="N7">
        <v>76847</v>
      </c>
      <c r="P7" t="str">
        <v>Sue</v>
      </c>
      <c r="Q7" t="str">
        <v>Tan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DAEC7C-C81F-4973-B1E7-9D694CEAA71B}">
  <dimension ref="A1:AL10001"/>
  <sheetViews>
    <sheetView showGridLines="0" topLeftCell="O1" workbookViewId="0">
      <selection activeCell="AL1" sqref="AL1:AL1048576"/>
    </sheetView>
  </sheetViews>
  <sheetFormatPr defaultRowHeight="15.75" x14ac:dyDescent="0.25"/>
  <cols>
    <col min="1" max="1" width="10.375" bestFit="1" customWidth="1"/>
    <col min="2" max="2" width="7" bestFit="1" customWidth="1"/>
    <col min="3" max="3" width="23.875" bestFit="1" customWidth="1"/>
    <col min="4" max="4" width="5.375" bestFit="1" customWidth="1"/>
    <col min="5" max="5" width="8.75" bestFit="1" customWidth="1"/>
    <col min="6" max="6" width="7.75" bestFit="1" customWidth="1"/>
    <col min="7" max="7" width="13.375" bestFit="1" customWidth="1"/>
    <col min="8" max="8" width="8.5" bestFit="1" customWidth="1"/>
    <col min="9" max="9" width="10" bestFit="1" customWidth="1"/>
    <col min="10" max="10" width="6.875" bestFit="1" customWidth="1"/>
    <col min="11" max="11" width="8.625" bestFit="1" customWidth="1"/>
    <col min="12" max="12" width="9.25" bestFit="1" customWidth="1"/>
    <col min="13" max="13" width="7.875" bestFit="1" customWidth="1"/>
    <col min="14" max="14" width="6.875" bestFit="1" customWidth="1"/>
    <col min="15" max="16" width="7.875" bestFit="1" customWidth="1"/>
    <col min="18" max="18" width="10.375" bestFit="1" customWidth="1"/>
    <col min="20" max="20" width="2.5" customWidth="1"/>
    <col min="21" max="21" width="11.125" style="17" customWidth="1"/>
    <col min="23" max="23" width="23.875" bestFit="1" customWidth="1"/>
    <col min="27" max="27" width="12.25" bestFit="1" customWidth="1"/>
    <col min="38" max="38" width="11.25" style="17" customWidth="1"/>
  </cols>
  <sheetData>
    <row r="1" spans="1:38" x14ac:dyDescent="0.25">
      <c r="A1" s="27" t="s">
        <v>15</v>
      </c>
      <c r="B1" s="28" t="s">
        <v>79</v>
      </c>
      <c r="C1" s="21" t="s">
        <v>80</v>
      </c>
      <c r="D1" s="21" t="s">
        <v>4</v>
      </c>
      <c r="E1" s="21" t="s">
        <v>81</v>
      </c>
      <c r="F1" s="21" t="s">
        <v>31</v>
      </c>
      <c r="G1" s="21" t="s">
        <v>82</v>
      </c>
      <c r="H1" s="21" t="s">
        <v>61</v>
      </c>
      <c r="I1" s="21" t="s">
        <v>83</v>
      </c>
      <c r="J1" s="21" t="s">
        <v>32</v>
      </c>
      <c r="K1" s="21" t="s">
        <v>84</v>
      </c>
      <c r="L1" s="21" t="s">
        <v>85</v>
      </c>
      <c r="M1" s="21" t="s">
        <v>16</v>
      </c>
      <c r="N1" s="21" t="s">
        <v>86</v>
      </c>
      <c r="O1" s="21" t="s">
        <v>87</v>
      </c>
      <c r="P1" s="21" t="s">
        <v>64</v>
      </c>
      <c r="S1" s="29" t="s">
        <v>49</v>
      </c>
      <c r="U1" s="42" t="str" cm="1">
        <f t="array" ref="U1:AJ1">A1:P1</f>
        <v>Date</v>
      </c>
      <c r="V1" s="21" t="str">
        <v>Invoice</v>
      </c>
      <c r="W1" s="21" t="str">
        <v>Name</v>
      </c>
      <c r="X1" s="21" t="str">
        <v>State</v>
      </c>
      <c r="Y1" s="21" t="str">
        <v>Source</v>
      </c>
      <c r="Z1" s="21" t="str">
        <v>Product</v>
      </c>
      <c r="AA1" s="21" t="str">
        <v>Product Name</v>
      </c>
      <c r="AB1" s="21" t="str">
        <v>Quantity</v>
      </c>
      <c r="AC1" s="21" t="str">
        <v>Size</v>
      </c>
      <c r="AD1" s="21" t="str">
        <v>Colour</v>
      </c>
      <c r="AE1" s="21" t="str">
        <v>Unit Cost</v>
      </c>
      <c r="AF1" s="21" t="str">
        <v>Unit Price</v>
      </c>
      <c r="AG1" s="21" t="str">
        <v>Amount</v>
      </c>
      <c r="AH1" s="21" t="str">
        <v>GST</v>
      </c>
      <c r="AI1" s="21" t="str">
        <v>Total</v>
      </c>
      <c r="AJ1" s="21" t="str">
        <v>Margin</v>
      </c>
      <c r="AL1" s="17" t="str" cm="1">
        <f t="array" ref="AL1:AL8250">_xlfn._xlws.FILTER(A:A,A:A&lt;&gt;0)</f>
        <v>Date</v>
      </c>
    </row>
    <row r="2" spans="1:38" x14ac:dyDescent="0.25">
      <c r="A2" s="17">
        <v>45108</v>
      </c>
      <c r="B2">
        <v>36892</v>
      </c>
      <c r="C2" t="s">
        <v>258</v>
      </c>
      <c r="D2" t="s">
        <v>0</v>
      </c>
      <c r="E2" t="s">
        <v>205</v>
      </c>
      <c r="F2" t="s">
        <v>108</v>
      </c>
      <c r="G2" t="s">
        <v>34</v>
      </c>
      <c r="H2">
        <v>207</v>
      </c>
      <c r="I2" t="s">
        <v>109</v>
      </c>
      <c r="J2" t="s">
        <v>93</v>
      </c>
      <c r="K2">
        <v>3.93</v>
      </c>
      <c r="L2">
        <v>8.84</v>
      </c>
      <c r="M2">
        <v>1829.88</v>
      </c>
      <c r="N2">
        <v>182.99</v>
      </c>
      <c r="O2">
        <v>2012.8700000000001</v>
      </c>
      <c r="P2">
        <v>1016.3700000000001</v>
      </c>
      <c r="R2" s="3" t="s">
        <v>4</v>
      </c>
      <c r="S2" s="7" t="s">
        <v>1</v>
      </c>
      <c r="U2" s="17" cm="1">
        <f t="array" ref="U2:AJ191">_xlfn._xlws.FILTER(A2:P8250,(D2:D8250=S2)*(E2:E8250=S3),"none")</f>
        <v>45115</v>
      </c>
      <c r="V2">
        <v>36936</v>
      </c>
      <c r="W2" t="str">
        <v xml:space="preserve">Shop Mob </v>
      </c>
      <c r="X2" t="str">
        <v>WA</v>
      </c>
      <c r="Y2" t="str">
        <v>Phone</v>
      </c>
      <c r="Z2" t="str">
        <v>GA018</v>
      </c>
      <c r="AA2" t="str">
        <v>Gadget</v>
      </c>
      <c r="AB2">
        <v>221</v>
      </c>
      <c r="AC2" t="str">
        <v>Medium</v>
      </c>
      <c r="AD2" t="str">
        <v>Yellow</v>
      </c>
      <c r="AE2">
        <v>4.0199999999999996</v>
      </c>
      <c r="AF2">
        <v>8.0299999999999994</v>
      </c>
      <c r="AG2">
        <v>1774.63</v>
      </c>
      <c r="AH2">
        <v>177.46</v>
      </c>
      <c r="AI2">
        <v>1952.0900000000001</v>
      </c>
      <c r="AJ2">
        <v>886.21000000000015</v>
      </c>
      <c r="AL2" s="17">
        <v>45108</v>
      </c>
    </row>
    <row r="3" spans="1:38" x14ac:dyDescent="0.25">
      <c r="A3" s="17">
        <v>45108</v>
      </c>
      <c r="B3">
        <v>36892</v>
      </c>
      <c r="C3" t="s">
        <v>258</v>
      </c>
      <c r="D3" t="s">
        <v>0</v>
      </c>
      <c r="E3" t="s">
        <v>205</v>
      </c>
      <c r="F3" t="s">
        <v>110</v>
      </c>
      <c r="G3" t="s">
        <v>34</v>
      </c>
      <c r="H3">
        <v>245</v>
      </c>
      <c r="I3" t="s">
        <v>92</v>
      </c>
      <c r="J3" t="s">
        <v>93</v>
      </c>
      <c r="K3">
        <v>3.49</v>
      </c>
      <c r="L3">
        <v>7.86</v>
      </c>
      <c r="M3">
        <v>1925.7</v>
      </c>
      <c r="N3">
        <v>192.57</v>
      </c>
      <c r="O3">
        <v>2118.27</v>
      </c>
      <c r="P3">
        <v>1070.6500000000001</v>
      </c>
      <c r="R3" s="3" t="s">
        <v>81</v>
      </c>
      <c r="S3" s="7" t="s">
        <v>178</v>
      </c>
      <c r="U3" s="17">
        <v>45115</v>
      </c>
      <c r="V3">
        <v>36936</v>
      </c>
      <c r="W3" t="str">
        <v xml:space="preserve">Shop Mob </v>
      </c>
      <c r="X3" t="str">
        <v>WA</v>
      </c>
      <c r="Y3" t="str">
        <v>Phone</v>
      </c>
      <c r="Z3" t="str">
        <v>GZ010</v>
      </c>
      <c r="AA3" t="str">
        <v>Gizmo</v>
      </c>
      <c r="AB3">
        <v>266</v>
      </c>
      <c r="AC3" t="str">
        <v>Medium</v>
      </c>
      <c r="AD3" t="str">
        <v>Pink</v>
      </c>
      <c r="AE3">
        <v>4.74</v>
      </c>
      <c r="AF3">
        <v>8.25</v>
      </c>
      <c r="AG3">
        <v>2194.5</v>
      </c>
      <c r="AH3">
        <v>219.45</v>
      </c>
      <c r="AI3">
        <v>2413.9499999999998</v>
      </c>
      <c r="AJ3">
        <v>933.65999999999985</v>
      </c>
      <c r="AL3" s="17">
        <v>45108</v>
      </c>
    </row>
    <row r="4" spans="1:38" x14ac:dyDescent="0.25">
      <c r="A4" s="17">
        <v>45108</v>
      </c>
      <c r="B4">
        <v>36892</v>
      </c>
      <c r="C4" t="s">
        <v>258</v>
      </c>
      <c r="D4" t="s">
        <v>0</v>
      </c>
      <c r="E4" t="s">
        <v>205</v>
      </c>
      <c r="F4" t="s">
        <v>134</v>
      </c>
      <c r="G4" t="s">
        <v>37</v>
      </c>
      <c r="H4">
        <v>76</v>
      </c>
      <c r="I4" s="1" t="s">
        <v>109</v>
      </c>
      <c r="J4" t="s">
        <v>36</v>
      </c>
      <c r="K4">
        <v>3.21</v>
      </c>
      <c r="L4">
        <v>8.08</v>
      </c>
      <c r="M4">
        <v>614.08000000000004</v>
      </c>
      <c r="N4">
        <v>61.41</v>
      </c>
      <c r="O4">
        <v>675.49</v>
      </c>
      <c r="P4">
        <v>370.12</v>
      </c>
      <c r="U4" s="17">
        <v>45115</v>
      </c>
      <c r="V4">
        <v>36936</v>
      </c>
      <c r="W4" t="str">
        <v xml:space="preserve">Shop Mob </v>
      </c>
      <c r="X4" t="str">
        <v>WA</v>
      </c>
      <c r="Y4" t="str">
        <v>Phone</v>
      </c>
      <c r="Z4" t="str">
        <v>GZ008</v>
      </c>
      <c r="AA4" t="str">
        <v>Gizmo</v>
      </c>
      <c r="AB4">
        <v>29</v>
      </c>
      <c r="AC4" t="str">
        <v>Extra Large</v>
      </c>
      <c r="AD4" t="str">
        <v>Blue</v>
      </c>
      <c r="AE4">
        <v>6.45</v>
      </c>
      <c r="AF4">
        <v>11.22</v>
      </c>
      <c r="AG4">
        <v>325.38</v>
      </c>
      <c r="AH4">
        <v>32.54</v>
      </c>
      <c r="AI4">
        <v>357.92</v>
      </c>
      <c r="AJ4">
        <v>138.32999999999998</v>
      </c>
      <c r="AL4" s="17">
        <v>45108</v>
      </c>
    </row>
    <row r="5" spans="1:38" x14ac:dyDescent="0.25">
      <c r="A5" s="17">
        <v>45108</v>
      </c>
      <c r="B5">
        <v>36892</v>
      </c>
      <c r="C5" t="s">
        <v>258</v>
      </c>
      <c r="D5" t="s">
        <v>0</v>
      </c>
      <c r="E5" t="s">
        <v>205</v>
      </c>
      <c r="F5" t="s">
        <v>138</v>
      </c>
      <c r="G5" t="s">
        <v>91</v>
      </c>
      <c r="H5">
        <v>48</v>
      </c>
      <c r="I5" t="s">
        <v>92</v>
      </c>
      <c r="J5" t="s">
        <v>38</v>
      </c>
      <c r="K5">
        <v>4.6900000000000004</v>
      </c>
      <c r="L5">
        <v>9.18</v>
      </c>
      <c r="M5">
        <v>440.64</v>
      </c>
      <c r="N5">
        <v>44.06</v>
      </c>
      <c r="O5">
        <v>484.7</v>
      </c>
      <c r="P5">
        <v>215.51999999999998</v>
      </c>
      <c r="R5" s="21" t="s">
        <v>4</v>
      </c>
      <c r="S5" s="21" t="s">
        <v>81</v>
      </c>
      <c r="U5" s="17">
        <v>45115</v>
      </c>
      <c r="V5">
        <v>36936</v>
      </c>
      <c r="W5" t="str">
        <v xml:space="preserve">Shop Mob </v>
      </c>
      <c r="X5" t="str">
        <v>WA</v>
      </c>
      <c r="Y5" t="str">
        <v>Phone</v>
      </c>
      <c r="Z5" t="str">
        <v>GA014</v>
      </c>
      <c r="AA5" t="str">
        <v>Gadget</v>
      </c>
      <c r="AB5">
        <v>154</v>
      </c>
      <c r="AC5" t="str">
        <v>Medium</v>
      </c>
      <c r="AD5" t="str">
        <v>Orange</v>
      </c>
      <c r="AE5">
        <v>3.63</v>
      </c>
      <c r="AF5">
        <v>7.26</v>
      </c>
      <c r="AG5">
        <v>1118.04</v>
      </c>
      <c r="AH5">
        <v>111.8</v>
      </c>
      <c r="AI5">
        <v>1229.8399999999999</v>
      </c>
      <c r="AJ5">
        <v>559.02</v>
      </c>
      <c r="AL5" s="17">
        <v>45108</v>
      </c>
    </row>
    <row r="6" spans="1:38" x14ac:dyDescent="0.25">
      <c r="A6" s="17">
        <v>45108</v>
      </c>
      <c r="B6">
        <v>36893</v>
      </c>
      <c r="C6" t="s">
        <v>195</v>
      </c>
      <c r="D6" t="s">
        <v>0</v>
      </c>
      <c r="E6" t="s">
        <v>205</v>
      </c>
      <c r="F6" t="s">
        <v>161</v>
      </c>
      <c r="G6" t="s">
        <v>91</v>
      </c>
      <c r="H6">
        <v>110</v>
      </c>
      <c r="I6" t="s">
        <v>97</v>
      </c>
      <c r="J6" t="s">
        <v>95</v>
      </c>
      <c r="K6">
        <v>6.64</v>
      </c>
      <c r="L6">
        <v>11.55</v>
      </c>
      <c r="M6">
        <v>1270.5</v>
      </c>
      <c r="N6">
        <v>127.05</v>
      </c>
      <c r="O6">
        <v>1397.55</v>
      </c>
      <c r="P6">
        <v>540.1</v>
      </c>
      <c r="R6" t="str" cm="1">
        <f t="array" ref="R6:R11">_xlfn.UNIQUE(D2:D8250)</f>
        <v>TAS</v>
      </c>
      <c r="S6" t="str" cm="1">
        <f t="array" ref="S6:S9">_xlfn.UNIQUE(E2:E8250)</f>
        <v>Email</v>
      </c>
      <c r="U6" s="17">
        <v>45115</v>
      </c>
      <c r="V6">
        <v>36936</v>
      </c>
      <c r="W6" t="str">
        <v xml:space="preserve">Shop Mob </v>
      </c>
      <c r="X6" t="str">
        <v>WA</v>
      </c>
      <c r="Y6" t="str">
        <v>Phone</v>
      </c>
      <c r="Z6" t="str">
        <v>WD002</v>
      </c>
      <c r="AA6" t="str">
        <v>Widget</v>
      </c>
      <c r="AB6">
        <v>197</v>
      </c>
      <c r="AC6" t="str">
        <v>Medium</v>
      </c>
      <c r="AD6" t="str">
        <v>Red</v>
      </c>
      <c r="AE6">
        <v>3.12</v>
      </c>
      <c r="AF6">
        <v>7</v>
      </c>
      <c r="AG6">
        <v>1379</v>
      </c>
      <c r="AH6">
        <v>137.9</v>
      </c>
      <c r="AI6">
        <v>1516.9</v>
      </c>
      <c r="AJ6">
        <v>764.36</v>
      </c>
      <c r="AL6" s="17">
        <v>45108</v>
      </c>
    </row>
    <row r="7" spans="1:38" x14ac:dyDescent="0.25">
      <c r="A7" s="17">
        <v>45108</v>
      </c>
      <c r="B7">
        <v>36893</v>
      </c>
      <c r="C7" t="s">
        <v>195</v>
      </c>
      <c r="D7" t="s">
        <v>0</v>
      </c>
      <c r="E7" t="s">
        <v>205</v>
      </c>
      <c r="F7" t="s">
        <v>174</v>
      </c>
      <c r="G7" t="s">
        <v>34</v>
      </c>
      <c r="H7">
        <v>106</v>
      </c>
      <c r="I7" t="s">
        <v>92</v>
      </c>
      <c r="J7" t="s">
        <v>38</v>
      </c>
      <c r="K7">
        <v>3.67</v>
      </c>
      <c r="L7">
        <v>7.34</v>
      </c>
      <c r="M7">
        <v>778.04</v>
      </c>
      <c r="N7">
        <v>77.8</v>
      </c>
      <c r="O7">
        <v>855.83999999999992</v>
      </c>
      <c r="P7">
        <v>389.02</v>
      </c>
      <c r="R7" t="str">
        <v>NSW</v>
      </c>
      <c r="S7" t="str">
        <v>Sales App</v>
      </c>
      <c r="U7" s="17">
        <v>45120</v>
      </c>
      <c r="V7">
        <v>36965</v>
      </c>
      <c r="W7" t="str">
        <v>Arvator Foundation</v>
      </c>
      <c r="X7" t="str">
        <v>WA</v>
      </c>
      <c r="Y7" t="str">
        <v>Phone</v>
      </c>
      <c r="Z7" t="str">
        <v>GZ005</v>
      </c>
      <c r="AA7" t="str">
        <v>Gizmo</v>
      </c>
      <c r="AB7">
        <v>300</v>
      </c>
      <c r="AC7" t="str">
        <v>Small</v>
      </c>
      <c r="AD7" t="str">
        <v>Blue</v>
      </c>
      <c r="AE7">
        <v>4.6900000000000004</v>
      </c>
      <c r="AF7">
        <v>9.69</v>
      </c>
      <c r="AG7">
        <v>2907</v>
      </c>
      <c r="AH7">
        <v>290.7</v>
      </c>
      <c r="AI7">
        <v>3197.7</v>
      </c>
      <c r="AJ7">
        <v>1499.9999999999998</v>
      </c>
      <c r="AL7" s="17">
        <v>45108</v>
      </c>
    </row>
    <row r="8" spans="1:38" x14ac:dyDescent="0.25">
      <c r="A8" s="17">
        <v>45108</v>
      </c>
      <c r="B8">
        <v>36893</v>
      </c>
      <c r="C8" t="s">
        <v>195</v>
      </c>
      <c r="D8" t="s">
        <v>0</v>
      </c>
      <c r="E8" t="s">
        <v>205</v>
      </c>
      <c r="F8" t="s">
        <v>103</v>
      </c>
      <c r="G8" t="s">
        <v>34</v>
      </c>
      <c r="H8">
        <v>296</v>
      </c>
      <c r="I8" t="s">
        <v>104</v>
      </c>
      <c r="J8" t="s">
        <v>35</v>
      </c>
      <c r="K8">
        <v>3.75</v>
      </c>
      <c r="L8">
        <v>7.5</v>
      </c>
      <c r="M8">
        <v>2220</v>
      </c>
      <c r="N8">
        <v>222</v>
      </c>
      <c r="O8">
        <v>2442</v>
      </c>
      <c r="P8">
        <v>1110</v>
      </c>
      <c r="R8" t="str">
        <v>WA</v>
      </c>
      <c r="S8" t="str">
        <v>Website</v>
      </c>
      <c r="U8" s="17">
        <v>45120</v>
      </c>
      <c r="V8">
        <v>36965</v>
      </c>
      <c r="W8" t="str">
        <v>Arvator Foundation</v>
      </c>
      <c r="X8" t="str">
        <v>WA</v>
      </c>
      <c r="Y8" t="str">
        <v>Phone</v>
      </c>
      <c r="Z8" t="str">
        <v>GA007</v>
      </c>
      <c r="AA8" t="str">
        <v>Gadget</v>
      </c>
      <c r="AB8">
        <v>224</v>
      </c>
      <c r="AC8" t="str">
        <v>Large</v>
      </c>
      <c r="AD8" t="str">
        <v>Blue</v>
      </c>
      <c r="AE8">
        <v>4.13</v>
      </c>
      <c r="AF8">
        <v>9.81</v>
      </c>
      <c r="AG8">
        <v>2197.44</v>
      </c>
      <c r="AH8">
        <v>219.74</v>
      </c>
      <c r="AI8">
        <v>2417.1800000000003</v>
      </c>
      <c r="AJ8">
        <v>1272.3200000000002</v>
      </c>
      <c r="AL8" s="17">
        <v>45108</v>
      </c>
    </row>
    <row r="9" spans="1:38" x14ac:dyDescent="0.25">
      <c r="A9" s="17">
        <v>45108</v>
      </c>
      <c r="B9">
        <v>36893</v>
      </c>
      <c r="C9" t="s">
        <v>195</v>
      </c>
      <c r="D9" t="s">
        <v>0</v>
      </c>
      <c r="E9" t="s">
        <v>205</v>
      </c>
      <c r="F9" t="s">
        <v>125</v>
      </c>
      <c r="G9" t="s">
        <v>37</v>
      </c>
      <c r="H9">
        <v>39</v>
      </c>
      <c r="I9" t="s">
        <v>97</v>
      </c>
      <c r="J9" t="s">
        <v>95</v>
      </c>
      <c r="K9">
        <v>4.33</v>
      </c>
      <c r="L9">
        <v>9.6999999999999993</v>
      </c>
      <c r="M9">
        <v>378.3</v>
      </c>
      <c r="N9">
        <v>37.83</v>
      </c>
      <c r="O9">
        <v>416.13</v>
      </c>
      <c r="P9">
        <v>209.43</v>
      </c>
      <c r="R9" t="str">
        <v>VIC</v>
      </c>
      <c r="S9" t="str">
        <v>Phone</v>
      </c>
      <c r="U9" s="17">
        <v>45120</v>
      </c>
      <c r="V9">
        <v>36965</v>
      </c>
      <c r="W9" t="str">
        <v>Arvator Foundation</v>
      </c>
      <c r="X9" t="str">
        <v>WA</v>
      </c>
      <c r="Y9" t="str">
        <v>Phone</v>
      </c>
      <c r="Z9" t="str">
        <v>WD013</v>
      </c>
      <c r="AA9" t="str">
        <v>Widget</v>
      </c>
      <c r="AB9">
        <v>293</v>
      </c>
      <c r="AC9" t="str">
        <v>Small</v>
      </c>
      <c r="AD9" t="str">
        <v>Orange</v>
      </c>
      <c r="AE9">
        <v>2.85</v>
      </c>
      <c r="AF9">
        <v>7.58</v>
      </c>
      <c r="AG9">
        <v>2220.94</v>
      </c>
      <c r="AH9">
        <v>222.09</v>
      </c>
      <c r="AI9">
        <v>2443.0300000000002</v>
      </c>
      <c r="AJ9">
        <v>1385.8899999999999</v>
      </c>
      <c r="AL9" s="17">
        <v>45108</v>
      </c>
    </row>
    <row r="10" spans="1:38" x14ac:dyDescent="0.25">
      <c r="A10" s="17">
        <v>45108</v>
      </c>
      <c r="B10">
        <v>36893</v>
      </c>
      <c r="C10" t="s">
        <v>195</v>
      </c>
      <c r="D10" t="s">
        <v>0</v>
      </c>
      <c r="E10" t="s">
        <v>205</v>
      </c>
      <c r="F10" t="s">
        <v>134</v>
      </c>
      <c r="G10" t="s">
        <v>37</v>
      </c>
      <c r="H10">
        <v>180</v>
      </c>
      <c r="I10" t="s">
        <v>109</v>
      </c>
      <c r="J10" t="s">
        <v>36</v>
      </c>
      <c r="K10">
        <v>3.21</v>
      </c>
      <c r="L10">
        <v>7.18</v>
      </c>
      <c r="M10">
        <v>1292.4000000000001</v>
      </c>
      <c r="N10">
        <v>129.24</v>
      </c>
      <c r="O10">
        <v>1421.64</v>
      </c>
      <c r="P10">
        <v>714.60000000000014</v>
      </c>
      <c r="R10" t="str">
        <v>SA</v>
      </c>
      <c r="U10" s="17">
        <v>45120</v>
      </c>
      <c r="V10">
        <v>36965</v>
      </c>
      <c r="W10" t="str">
        <v>Arvator Foundation</v>
      </c>
      <c r="X10" t="str">
        <v>WA</v>
      </c>
      <c r="Y10" t="str">
        <v>Phone</v>
      </c>
      <c r="Z10" t="str">
        <v>GZ016</v>
      </c>
      <c r="AA10" t="str">
        <v>Gizmo</v>
      </c>
      <c r="AB10">
        <v>164</v>
      </c>
      <c r="AC10" t="str">
        <v>Extra Large</v>
      </c>
      <c r="AD10" t="str">
        <v>Orange</v>
      </c>
      <c r="AE10">
        <v>6.01</v>
      </c>
      <c r="AF10">
        <v>12.41</v>
      </c>
      <c r="AG10">
        <v>2035.24</v>
      </c>
      <c r="AH10">
        <v>203.52</v>
      </c>
      <c r="AI10">
        <v>2238.7600000000002</v>
      </c>
      <c r="AJ10">
        <v>1049.5999999999999</v>
      </c>
      <c r="AL10" s="17">
        <v>45108</v>
      </c>
    </row>
    <row r="11" spans="1:38" x14ac:dyDescent="0.25">
      <c r="A11" s="17">
        <v>45108</v>
      </c>
      <c r="B11">
        <v>36894</v>
      </c>
      <c r="C11" t="s">
        <v>238</v>
      </c>
      <c r="D11" t="s">
        <v>11</v>
      </c>
      <c r="E11" t="s">
        <v>205</v>
      </c>
      <c r="F11" t="s">
        <v>121</v>
      </c>
      <c r="G11" t="s">
        <v>37</v>
      </c>
      <c r="H11">
        <v>36</v>
      </c>
      <c r="I11" t="s">
        <v>92</v>
      </c>
      <c r="J11" t="s">
        <v>38</v>
      </c>
      <c r="K11">
        <v>3.06</v>
      </c>
      <c r="L11">
        <v>7.71</v>
      </c>
      <c r="M11">
        <v>277.56</v>
      </c>
      <c r="N11">
        <v>27.76</v>
      </c>
      <c r="O11">
        <v>305.32</v>
      </c>
      <c r="P11">
        <v>167.4</v>
      </c>
      <c r="R11" t="str">
        <v>QLD</v>
      </c>
      <c r="U11" s="17">
        <v>45120</v>
      </c>
      <c r="V11">
        <v>36965</v>
      </c>
      <c r="W11" t="str">
        <v>Arvator Foundation</v>
      </c>
      <c r="X11" t="str">
        <v>WA</v>
      </c>
      <c r="Y11" t="str">
        <v>Phone</v>
      </c>
      <c r="Z11" t="str">
        <v>WD012</v>
      </c>
      <c r="AA11" t="str">
        <v>Widget</v>
      </c>
      <c r="AB11">
        <v>36</v>
      </c>
      <c r="AC11" t="str">
        <v>Extra Large</v>
      </c>
      <c r="AD11" t="str">
        <v>Pink</v>
      </c>
      <c r="AE11">
        <v>4</v>
      </c>
      <c r="AF11">
        <v>10.64</v>
      </c>
      <c r="AG11">
        <v>383.04</v>
      </c>
      <c r="AH11">
        <v>38.299999999999997</v>
      </c>
      <c r="AI11">
        <v>421.34000000000003</v>
      </c>
      <c r="AJ11">
        <v>239.04000000000002</v>
      </c>
      <c r="AL11" s="17">
        <v>45108</v>
      </c>
    </row>
    <row r="12" spans="1:38" x14ac:dyDescent="0.25">
      <c r="A12" s="17">
        <v>45108</v>
      </c>
      <c r="B12">
        <v>36894</v>
      </c>
      <c r="C12" t="s">
        <v>238</v>
      </c>
      <c r="D12" t="s">
        <v>11</v>
      </c>
      <c r="E12" t="s">
        <v>205</v>
      </c>
      <c r="F12" t="s">
        <v>155</v>
      </c>
      <c r="G12" t="s">
        <v>91</v>
      </c>
      <c r="H12">
        <v>269</v>
      </c>
      <c r="I12" t="s">
        <v>104</v>
      </c>
      <c r="J12" t="s">
        <v>93</v>
      </c>
      <c r="K12">
        <v>4.74</v>
      </c>
      <c r="L12">
        <v>9.2799999999999994</v>
      </c>
      <c r="M12">
        <v>2496.3200000000002</v>
      </c>
      <c r="N12">
        <v>249.63</v>
      </c>
      <c r="O12">
        <v>2745.9500000000003</v>
      </c>
      <c r="P12">
        <v>1221.2600000000002</v>
      </c>
      <c r="U12" s="17">
        <v>45154</v>
      </c>
      <c r="V12">
        <v>37170</v>
      </c>
      <c r="W12" t="str">
        <v>Empire Industries</v>
      </c>
      <c r="X12" t="str">
        <v>WA</v>
      </c>
      <c r="Y12" t="str">
        <v>Phone</v>
      </c>
      <c r="Z12" t="str">
        <v>WD006</v>
      </c>
      <c r="AA12" t="str">
        <v>Widget</v>
      </c>
      <c r="AB12">
        <v>250</v>
      </c>
      <c r="AC12" t="str">
        <v>Medium</v>
      </c>
      <c r="AD12" t="str">
        <v>Blue</v>
      </c>
      <c r="AE12">
        <v>3.25</v>
      </c>
      <c r="AF12">
        <v>8.19</v>
      </c>
      <c r="AG12">
        <v>2047.5</v>
      </c>
      <c r="AH12">
        <v>204.75</v>
      </c>
      <c r="AI12">
        <v>2252.25</v>
      </c>
      <c r="AJ12">
        <v>1235</v>
      </c>
      <c r="AL12" s="17">
        <v>45108</v>
      </c>
    </row>
    <row r="13" spans="1:38" x14ac:dyDescent="0.25">
      <c r="A13" s="17">
        <v>45108</v>
      </c>
      <c r="B13">
        <v>36894</v>
      </c>
      <c r="C13" t="s">
        <v>238</v>
      </c>
      <c r="D13" t="s">
        <v>11</v>
      </c>
      <c r="E13" t="s">
        <v>205</v>
      </c>
      <c r="F13" t="s">
        <v>124</v>
      </c>
      <c r="G13" t="s">
        <v>37</v>
      </c>
      <c r="H13">
        <v>52</v>
      </c>
      <c r="I13" t="s">
        <v>109</v>
      </c>
      <c r="J13" t="s">
        <v>38</v>
      </c>
      <c r="K13">
        <v>3.44</v>
      </c>
      <c r="L13">
        <v>8.68</v>
      </c>
      <c r="M13">
        <v>451.36</v>
      </c>
      <c r="N13">
        <v>45.14</v>
      </c>
      <c r="O13">
        <v>496.5</v>
      </c>
      <c r="P13">
        <v>272.48</v>
      </c>
      <c r="U13" s="17">
        <v>45154</v>
      </c>
      <c r="V13">
        <v>37170</v>
      </c>
      <c r="W13" t="str">
        <v>Empire Industries</v>
      </c>
      <c r="X13" t="str">
        <v>WA</v>
      </c>
      <c r="Y13" t="str">
        <v>Phone</v>
      </c>
      <c r="Z13" t="str">
        <v>GZ010</v>
      </c>
      <c r="AA13" t="str">
        <v>Gizmo</v>
      </c>
      <c r="AB13">
        <v>83</v>
      </c>
      <c r="AC13" t="str">
        <v>Medium</v>
      </c>
      <c r="AD13" t="str">
        <v>Pink</v>
      </c>
      <c r="AE13">
        <v>4.74</v>
      </c>
      <c r="AF13">
        <v>9.2799999999999994</v>
      </c>
      <c r="AG13">
        <v>770.24</v>
      </c>
      <c r="AH13">
        <v>77.02</v>
      </c>
      <c r="AI13">
        <v>847.26</v>
      </c>
      <c r="AJ13">
        <v>376.82</v>
      </c>
      <c r="AL13" s="17">
        <v>45108</v>
      </c>
    </row>
    <row r="14" spans="1:38" x14ac:dyDescent="0.25">
      <c r="A14" s="17">
        <v>45108</v>
      </c>
      <c r="B14">
        <v>36894</v>
      </c>
      <c r="C14" t="s">
        <v>238</v>
      </c>
      <c r="D14" t="s">
        <v>11</v>
      </c>
      <c r="E14" t="s">
        <v>205</v>
      </c>
      <c r="F14" t="s">
        <v>160</v>
      </c>
      <c r="G14" t="s">
        <v>37</v>
      </c>
      <c r="H14">
        <v>223</v>
      </c>
      <c r="I14" t="s">
        <v>104</v>
      </c>
      <c r="J14" t="s">
        <v>93</v>
      </c>
      <c r="K14">
        <v>3.09</v>
      </c>
      <c r="L14">
        <v>7.79</v>
      </c>
      <c r="M14">
        <v>1737.17</v>
      </c>
      <c r="N14">
        <v>173.72</v>
      </c>
      <c r="O14">
        <v>1910.89</v>
      </c>
      <c r="P14">
        <v>1048.1000000000001</v>
      </c>
      <c r="U14" s="17">
        <v>45154</v>
      </c>
      <c r="V14">
        <v>37170</v>
      </c>
      <c r="W14" t="str">
        <v>Empire Industries</v>
      </c>
      <c r="X14" t="str">
        <v>WA</v>
      </c>
      <c r="Y14" t="str">
        <v>Phone</v>
      </c>
      <c r="Z14" t="str">
        <v>GA005</v>
      </c>
      <c r="AA14" t="str">
        <v>Gadget</v>
      </c>
      <c r="AB14">
        <v>192</v>
      </c>
      <c r="AC14" t="str">
        <v>Small</v>
      </c>
      <c r="AD14" t="str">
        <v>Blue</v>
      </c>
      <c r="AE14">
        <v>3.67</v>
      </c>
      <c r="AF14">
        <v>8.26</v>
      </c>
      <c r="AG14">
        <v>1585.92</v>
      </c>
      <c r="AH14">
        <v>158.59</v>
      </c>
      <c r="AI14">
        <v>1744.51</v>
      </c>
      <c r="AJ14">
        <v>881.28000000000009</v>
      </c>
      <c r="AL14" s="17">
        <v>45108</v>
      </c>
    </row>
    <row r="15" spans="1:38" x14ac:dyDescent="0.25">
      <c r="A15" s="17">
        <v>45108</v>
      </c>
      <c r="B15">
        <v>36894</v>
      </c>
      <c r="C15" t="s">
        <v>238</v>
      </c>
      <c r="D15" t="s">
        <v>11</v>
      </c>
      <c r="E15" t="s">
        <v>205</v>
      </c>
      <c r="F15" t="s">
        <v>141</v>
      </c>
      <c r="G15" t="s">
        <v>37</v>
      </c>
      <c r="H15">
        <v>129</v>
      </c>
      <c r="I15" t="s">
        <v>109</v>
      </c>
      <c r="J15" t="s">
        <v>93</v>
      </c>
      <c r="K15">
        <v>3.27</v>
      </c>
      <c r="L15">
        <v>8.25</v>
      </c>
      <c r="M15">
        <v>1064.25</v>
      </c>
      <c r="N15">
        <v>106.43</v>
      </c>
      <c r="O15">
        <v>1170.68</v>
      </c>
      <c r="P15">
        <v>642.42000000000007</v>
      </c>
      <c r="U15" s="17">
        <v>45154</v>
      </c>
      <c r="V15">
        <v>37170</v>
      </c>
      <c r="W15" t="str">
        <v>Empire Industries</v>
      </c>
      <c r="X15" t="str">
        <v>WA</v>
      </c>
      <c r="Y15" t="str">
        <v>Phone</v>
      </c>
      <c r="Z15" t="str">
        <v>GZ003</v>
      </c>
      <c r="AA15" t="str">
        <v>Gizmo</v>
      </c>
      <c r="AB15">
        <v>35</v>
      </c>
      <c r="AC15" t="str">
        <v>Large</v>
      </c>
      <c r="AD15" t="str">
        <v>Red</v>
      </c>
      <c r="AE15">
        <v>5.07</v>
      </c>
      <c r="AF15">
        <v>9.93</v>
      </c>
      <c r="AG15">
        <v>347.55</v>
      </c>
      <c r="AH15">
        <v>34.76</v>
      </c>
      <c r="AI15">
        <v>382.31</v>
      </c>
      <c r="AJ15">
        <v>170.1</v>
      </c>
      <c r="AL15" s="17">
        <v>45108</v>
      </c>
    </row>
    <row r="16" spans="1:38" x14ac:dyDescent="0.25">
      <c r="A16" s="17">
        <v>45108</v>
      </c>
      <c r="B16">
        <v>36895</v>
      </c>
      <c r="C16" t="s">
        <v>167</v>
      </c>
      <c r="D16" t="s">
        <v>11</v>
      </c>
      <c r="E16" t="s">
        <v>205</v>
      </c>
      <c r="F16" t="s">
        <v>146</v>
      </c>
      <c r="G16" t="s">
        <v>91</v>
      </c>
      <c r="H16">
        <v>277</v>
      </c>
      <c r="I16" t="s">
        <v>104</v>
      </c>
      <c r="J16" t="s">
        <v>36</v>
      </c>
      <c r="K16">
        <v>4.6399999999999997</v>
      </c>
      <c r="L16">
        <v>8.58</v>
      </c>
      <c r="M16">
        <v>2376.66</v>
      </c>
      <c r="N16">
        <v>237.67</v>
      </c>
      <c r="O16">
        <v>2614.33</v>
      </c>
      <c r="P16">
        <v>1091.3799999999999</v>
      </c>
      <c r="U16" s="17">
        <v>45154</v>
      </c>
      <c r="V16">
        <v>37170</v>
      </c>
      <c r="W16" t="str">
        <v>Empire Industries</v>
      </c>
      <c r="X16" t="str">
        <v>WA</v>
      </c>
      <c r="Y16" t="str">
        <v>Phone</v>
      </c>
      <c r="Z16" t="str">
        <v>WD012</v>
      </c>
      <c r="AA16" t="str">
        <v>Widget</v>
      </c>
      <c r="AB16">
        <v>126</v>
      </c>
      <c r="AC16" t="str">
        <v>Extra Large</v>
      </c>
      <c r="AD16" t="str">
        <v>Pink</v>
      </c>
      <c r="AE16">
        <v>4</v>
      </c>
      <c r="AF16">
        <v>10.08</v>
      </c>
      <c r="AG16">
        <v>1270.08</v>
      </c>
      <c r="AH16">
        <v>127.01</v>
      </c>
      <c r="AI16">
        <v>1397.09</v>
      </c>
      <c r="AJ16">
        <v>766.07999999999993</v>
      </c>
      <c r="AL16" s="17">
        <v>45108</v>
      </c>
    </row>
    <row r="17" spans="1:38" x14ac:dyDescent="0.25">
      <c r="A17" s="17">
        <v>45108</v>
      </c>
      <c r="B17">
        <v>36895</v>
      </c>
      <c r="C17" t="s">
        <v>167</v>
      </c>
      <c r="D17" t="s">
        <v>11</v>
      </c>
      <c r="E17" t="s">
        <v>205</v>
      </c>
      <c r="F17" t="s">
        <v>142</v>
      </c>
      <c r="G17" t="s">
        <v>37</v>
      </c>
      <c r="H17">
        <v>147</v>
      </c>
      <c r="I17" t="s">
        <v>92</v>
      </c>
      <c r="J17" t="s">
        <v>35</v>
      </c>
      <c r="K17">
        <v>2.94</v>
      </c>
      <c r="L17">
        <v>7</v>
      </c>
      <c r="M17">
        <v>1029</v>
      </c>
      <c r="N17">
        <v>102.9</v>
      </c>
      <c r="O17">
        <v>1131.9000000000001</v>
      </c>
      <c r="P17">
        <v>596.81999999999994</v>
      </c>
      <c r="U17" s="17">
        <v>45155</v>
      </c>
      <c r="V17">
        <v>37178</v>
      </c>
      <c r="W17" t="str">
        <v>Arvator Foundation</v>
      </c>
      <c r="X17" t="str">
        <v>WA</v>
      </c>
      <c r="Y17" t="str">
        <v>Phone</v>
      </c>
      <c r="Z17" t="str">
        <v>WD015</v>
      </c>
      <c r="AA17" t="str">
        <v>Widget</v>
      </c>
      <c r="AB17">
        <v>91</v>
      </c>
      <c r="AC17" t="str">
        <v>Large</v>
      </c>
      <c r="AD17" t="str">
        <v>Orange</v>
      </c>
      <c r="AE17">
        <v>3.21</v>
      </c>
      <c r="AF17">
        <v>8.5299999999999994</v>
      </c>
      <c r="AG17">
        <v>776.23</v>
      </c>
      <c r="AH17">
        <v>77.62</v>
      </c>
      <c r="AI17">
        <v>853.85</v>
      </c>
      <c r="AJ17">
        <v>484.12</v>
      </c>
      <c r="AL17" s="17">
        <v>45108</v>
      </c>
    </row>
    <row r="18" spans="1:38" x14ac:dyDescent="0.25">
      <c r="A18" s="17">
        <v>45108</v>
      </c>
      <c r="B18">
        <v>36895</v>
      </c>
      <c r="C18" t="s">
        <v>167</v>
      </c>
      <c r="D18" t="s">
        <v>11</v>
      </c>
      <c r="E18" t="s">
        <v>205</v>
      </c>
      <c r="F18" t="s">
        <v>136</v>
      </c>
      <c r="G18" t="s">
        <v>34</v>
      </c>
      <c r="H18">
        <v>293</v>
      </c>
      <c r="I18" t="s">
        <v>104</v>
      </c>
      <c r="J18" t="s">
        <v>95</v>
      </c>
      <c r="K18">
        <v>4.0199999999999996</v>
      </c>
      <c r="L18">
        <v>8.5299999999999994</v>
      </c>
      <c r="M18">
        <v>2499.29</v>
      </c>
      <c r="N18">
        <v>249.93</v>
      </c>
      <c r="O18">
        <v>2749.22</v>
      </c>
      <c r="P18">
        <v>1321.43</v>
      </c>
      <c r="U18" s="17">
        <v>45155</v>
      </c>
      <c r="V18">
        <v>37178</v>
      </c>
      <c r="W18" t="str">
        <v>Arvator Foundation</v>
      </c>
      <c r="X18" t="str">
        <v>WA</v>
      </c>
      <c r="Y18" t="str">
        <v>Phone</v>
      </c>
      <c r="Z18" t="str">
        <v>GZ003</v>
      </c>
      <c r="AA18" t="str">
        <v>Gizmo</v>
      </c>
      <c r="AB18">
        <v>168</v>
      </c>
      <c r="AC18" t="str">
        <v>Large</v>
      </c>
      <c r="AD18" t="str">
        <v>Red</v>
      </c>
      <c r="AE18">
        <v>5.07</v>
      </c>
      <c r="AF18">
        <v>10.48</v>
      </c>
      <c r="AG18">
        <v>1760.64</v>
      </c>
      <c r="AH18">
        <v>176.06</v>
      </c>
      <c r="AI18">
        <v>1936.7</v>
      </c>
      <c r="AJ18">
        <v>908.88000000000011</v>
      </c>
      <c r="AL18" s="17">
        <v>45108</v>
      </c>
    </row>
    <row r="19" spans="1:38" x14ac:dyDescent="0.25">
      <c r="A19" s="17">
        <v>45108</v>
      </c>
      <c r="B19">
        <v>36895</v>
      </c>
      <c r="C19" t="s">
        <v>167</v>
      </c>
      <c r="D19" t="s">
        <v>11</v>
      </c>
      <c r="E19" t="s">
        <v>205</v>
      </c>
      <c r="F19" t="s">
        <v>110</v>
      </c>
      <c r="G19" t="s">
        <v>34</v>
      </c>
      <c r="H19">
        <v>118</v>
      </c>
      <c r="I19" t="s">
        <v>92</v>
      </c>
      <c r="J19" t="s">
        <v>93</v>
      </c>
      <c r="K19">
        <v>3.49</v>
      </c>
      <c r="L19">
        <v>7.42</v>
      </c>
      <c r="M19">
        <v>875.56</v>
      </c>
      <c r="N19">
        <v>87.56</v>
      </c>
      <c r="O19">
        <v>963.11999999999989</v>
      </c>
      <c r="P19">
        <v>463.7399999999999</v>
      </c>
      <c r="U19" s="17">
        <v>45155</v>
      </c>
      <c r="V19">
        <v>37178</v>
      </c>
      <c r="W19" t="str">
        <v>Arvator Foundation</v>
      </c>
      <c r="X19" t="str">
        <v>WA</v>
      </c>
      <c r="Y19" t="str">
        <v>Phone</v>
      </c>
      <c r="Z19" t="str">
        <v>GZ003</v>
      </c>
      <c r="AA19" t="str">
        <v>Gizmo</v>
      </c>
      <c r="AB19">
        <v>298</v>
      </c>
      <c r="AC19" t="str">
        <v>Large</v>
      </c>
      <c r="AD19" t="str">
        <v>Red</v>
      </c>
      <c r="AE19">
        <v>5.07</v>
      </c>
      <c r="AF19">
        <v>10.48</v>
      </c>
      <c r="AG19">
        <v>3123.04</v>
      </c>
      <c r="AH19">
        <v>312.3</v>
      </c>
      <c r="AI19">
        <v>3435.34</v>
      </c>
      <c r="AJ19">
        <v>1612.1799999999998</v>
      </c>
      <c r="AL19" s="17">
        <v>45108</v>
      </c>
    </row>
    <row r="20" spans="1:38" x14ac:dyDescent="0.25">
      <c r="A20" s="17">
        <v>45108</v>
      </c>
      <c r="B20">
        <v>36895</v>
      </c>
      <c r="C20" t="s">
        <v>167</v>
      </c>
      <c r="D20" t="s">
        <v>11</v>
      </c>
      <c r="E20" t="s">
        <v>205</v>
      </c>
      <c r="F20" t="s">
        <v>142</v>
      </c>
      <c r="G20" t="s">
        <v>37</v>
      </c>
      <c r="H20">
        <v>246</v>
      </c>
      <c r="I20" t="s">
        <v>92</v>
      </c>
      <c r="J20" t="s">
        <v>35</v>
      </c>
      <c r="K20">
        <v>2.94</v>
      </c>
      <c r="L20">
        <v>7</v>
      </c>
      <c r="M20">
        <v>1722</v>
      </c>
      <c r="N20">
        <v>172.2</v>
      </c>
      <c r="O20">
        <v>1894.2</v>
      </c>
      <c r="P20">
        <v>998.76</v>
      </c>
      <c r="U20" s="17">
        <v>45155</v>
      </c>
      <c r="V20">
        <v>37178</v>
      </c>
      <c r="W20" t="str">
        <v>Arvator Foundation</v>
      </c>
      <c r="X20" t="str">
        <v>WA</v>
      </c>
      <c r="Y20" t="str">
        <v>Phone</v>
      </c>
      <c r="Z20" t="str">
        <v>GZ005</v>
      </c>
      <c r="AA20" t="str">
        <v>Gizmo</v>
      </c>
      <c r="AB20">
        <v>241</v>
      </c>
      <c r="AC20" t="str">
        <v>Small</v>
      </c>
      <c r="AD20" t="str">
        <v>Blue</v>
      </c>
      <c r="AE20">
        <v>4.6900000000000004</v>
      </c>
      <c r="AF20">
        <v>9.69</v>
      </c>
      <c r="AG20">
        <v>2335.29</v>
      </c>
      <c r="AH20">
        <v>233.53</v>
      </c>
      <c r="AI20">
        <v>2568.8200000000002</v>
      </c>
      <c r="AJ20">
        <v>1204.9999999999998</v>
      </c>
      <c r="AL20" s="17">
        <v>45108</v>
      </c>
    </row>
    <row r="21" spans="1:38" x14ac:dyDescent="0.25">
      <c r="A21" s="17">
        <v>45108</v>
      </c>
      <c r="B21">
        <v>36896</v>
      </c>
      <c r="C21" t="s">
        <v>192</v>
      </c>
      <c r="D21" t="s">
        <v>1</v>
      </c>
      <c r="E21" t="s">
        <v>205</v>
      </c>
      <c r="F21" t="s">
        <v>129</v>
      </c>
      <c r="G21" t="s">
        <v>37</v>
      </c>
      <c r="H21">
        <v>88</v>
      </c>
      <c r="I21" t="s">
        <v>97</v>
      </c>
      <c r="J21" t="s">
        <v>93</v>
      </c>
      <c r="K21">
        <v>4</v>
      </c>
      <c r="L21">
        <v>10.08</v>
      </c>
      <c r="M21">
        <v>887.04</v>
      </c>
      <c r="N21">
        <v>88.7</v>
      </c>
      <c r="O21">
        <v>975.74</v>
      </c>
      <c r="P21">
        <v>535.04</v>
      </c>
      <c r="U21" s="17">
        <v>45155</v>
      </c>
      <c r="V21">
        <v>37178</v>
      </c>
      <c r="W21" t="str">
        <v>Arvator Foundation</v>
      </c>
      <c r="X21" t="str">
        <v>WA</v>
      </c>
      <c r="Y21" t="str">
        <v>Phone</v>
      </c>
      <c r="Z21" t="str">
        <v>GZ020</v>
      </c>
      <c r="AA21" t="str">
        <v>Gizmo</v>
      </c>
      <c r="AB21">
        <v>106</v>
      </c>
      <c r="AC21" t="str">
        <v>Extra Large</v>
      </c>
      <c r="AD21" t="str">
        <v>Yellow</v>
      </c>
      <c r="AE21">
        <v>6.64</v>
      </c>
      <c r="AF21">
        <v>13.72</v>
      </c>
      <c r="AG21">
        <v>1454.32</v>
      </c>
      <c r="AH21">
        <v>145.43</v>
      </c>
      <c r="AI21">
        <v>1599.75</v>
      </c>
      <c r="AJ21">
        <v>750.48</v>
      </c>
      <c r="AL21" s="17">
        <v>45108</v>
      </c>
    </row>
    <row r="22" spans="1:38" x14ac:dyDescent="0.25">
      <c r="A22" s="17">
        <v>45108</v>
      </c>
      <c r="B22">
        <v>36896</v>
      </c>
      <c r="C22" t="s">
        <v>192</v>
      </c>
      <c r="D22" t="s">
        <v>1</v>
      </c>
      <c r="E22" t="s">
        <v>205</v>
      </c>
      <c r="F22" t="s">
        <v>151</v>
      </c>
      <c r="G22" t="s">
        <v>91</v>
      </c>
      <c r="H22">
        <v>127</v>
      </c>
      <c r="I22" t="s">
        <v>109</v>
      </c>
      <c r="J22" t="s">
        <v>93</v>
      </c>
      <c r="K22">
        <v>5.0199999999999996</v>
      </c>
      <c r="L22">
        <v>9.82</v>
      </c>
      <c r="M22">
        <v>1247.1400000000001</v>
      </c>
      <c r="N22">
        <v>124.71</v>
      </c>
      <c r="O22">
        <v>1371.8500000000001</v>
      </c>
      <c r="P22">
        <v>609.60000000000014</v>
      </c>
      <c r="U22" s="17">
        <v>45155</v>
      </c>
      <c r="V22">
        <v>37179</v>
      </c>
      <c r="W22" t="str">
        <v>JJ Industries Ltd</v>
      </c>
      <c r="X22" t="str">
        <v>WA</v>
      </c>
      <c r="Y22" t="str">
        <v>Phone</v>
      </c>
      <c r="Z22" t="str">
        <v>WD002</v>
      </c>
      <c r="AA22" t="str">
        <v>Widget</v>
      </c>
      <c r="AB22">
        <v>100</v>
      </c>
      <c r="AC22" t="str">
        <v>Medium</v>
      </c>
      <c r="AD22" t="str">
        <v>Red</v>
      </c>
      <c r="AE22">
        <v>3.12</v>
      </c>
      <c r="AF22">
        <v>6.56</v>
      </c>
      <c r="AG22">
        <v>656</v>
      </c>
      <c r="AH22">
        <v>65.599999999999994</v>
      </c>
      <c r="AI22">
        <v>721.6</v>
      </c>
      <c r="AJ22">
        <v>344</v>
      </c>
      <c r="AL22" s="17">
        <v>45108</v>
      </c>
    </row>
    <row r="23" spans="1:38" x14ac:dyDescent="0.25">
      <c r="A23" s="17">
        <v>45108</v>
      </c>
      <c r="B23">
        <v>36896</v>
      </c>
      <c r="C23" t="s">
        <v>192</v>
      </c>
      <c r="D23" t="s">
        <v>1</v>
      </c>
      <c r="E23" t="s">
        <v>205</v>
      </c>
      <c r="F23" t="s">
        <v>134</v>
      </c>
      <c r="G23" t="s">
        <v>37</v>
      </c>
      <c r="H23">
        <v>121</v>
      </c>
      <c r="I23" t="s">
        <v>109</v>
      </c>
      <c r="J23" t="s">
        <v>36</v>
      </c>
      <c r="K23">
        <v>3.21</v>
      </c>
      <c r="L23">
        <v>8.08</v>
      </c>
      <c r="M23">
        <v>977.68</v>
      </c>
      <c r="N23">
        <v>97.77</v>
      </c>
      <c r="O23">
        <v>1075.45</v>
      </c>
      <c r="P23">
        <v>589.27</v>
      </c>
      <c r="U23" s="17">
        <v>45155</v>
      </c>
      <c r="V23">
        <v>37179</v>
      </c>
      <c r="W23" t="str">
        <v>JJ Industries Ltd</v>
      </c>
      <c r="X23" t="str">
        <v>WA</v>
      </c>
      <c r="Y23" t="str">
        <v>Phone</v>
      </c>
      <c r="Z23" t="str">
        <v>GZ001</v>
      </c>
      <c r="AA23" t="str">
        <v>Gizmo</v>
      </c>
      <c r="AB23">
        <v>290</v>
      </c>
      <c r="AC23" t="str">
        <v>Small</v>
      </c>
      <c r="AD23" t="str">
        <v>Red</v>
      </c>
      <c r="AE23">
        <v>4.51</v>
      </c>
      <c r="AF23">
        <v>7.35</v>
      </c>
      <c r="AG23">
        <v>2131.5</v>
      </c>
      <c r="AH23">
        <v>213.15</v>
      </c>
      <c r="AI23">
        <v>2344.65</v>
      </c>
      <c r="AJ23">
        <v>823.60000000000014</v>
      </c>
      <c r="AL23" s="17">
        <v>45108</v>
      </c>
    </row>
    <row r="24" spans="1:38" x14ac:dyDescent="0.25">
      <c r="A24" s="17">
        <v>45108</v>
      </c>
      <c r="B24">
        <v>36896</v>
      </c>
      <c r="C24" t="s">
        <v>192</v>
      </c>
      <c r="D24" t="s">
        <v>1</v>
      </c>
      <c r="E24" t="s">
        <v>205</v>
      </c>
      <c r="F24" t="s">
        <v>130</v>
      </c>
      <c r="G24" t="s">
        <v>37</v>
      </c>
      <c r="H24">
        <v>61</v>
      </c>
      <c r="I24" t="s">
        <v>104</v>
      </c>
      <c r="J24" t="s">
        <v>35</v>
      </c>
      <c r="K24">
        <v>3.12</v>
      </c>
      <c r="L24">
        <v>7.88</v>
      </c>
      <c r="M24">
        <v>480.68</v>
      </c>
      <c r="N24">
        <v>48.07</v>
      </c>
      <c r="O24">
        <v>528.75</v>
      </c>
      <c r="P24">
        <v>290.36</v>
      </c>
      <c r="U24" s="17">
        <v>45155</v>
      </c>
      <c r="V24">
        <v>37179</v>
      </c>
      <c r="W24" t="str">
        <v>JJ Industries Ltd</v>
      </c>
      <c r="X24" t="str">
        <v>WA</v>
      </c>
      <c r="Y24" t="str">
        <v>Phone</v>
      </c>
      <c r="Z24" t="str">
        <v>WD005</v>
      </c>
      <c r="AA24" t="str">
        <v>Widget</v>
      </c>
      <c r="AB24">
        <v>145</v>
      </c>
      <c r="AC24" t="str">
        <v>Small</v>
      </c>
      <c r="AD24" t="str">
        <v>Blue</v>
      </c>
      <c r="AE24">
        <v>3.06</v>
      </c>
      <c r="AF24">
        <v>6.43</v>
      </c>
      <c r="AG24">
        <v>932.35</v>
      </c>
      <c r="AH24">
        <v>93.24</v>
      </c>
      <c r="AI24">
        <v>1025.5899999999999</v>
      </c>
      <c r="AJ24">
        <v>488.65000000000003</v>
      </c>
      <c r="AL24" s="17">
        <v>45108</v>
      </c>
    </row>
    <row r="25" spans="1:38" x14ac:dyDescent="0.25">
      <c r="A25" s="17">
        <v>45108</v>
      </c>
      <c r="B25">
        <v>36896</v>
      </c>
      <c r="C25" t="s">
        <v>192</v>
      </c>
      <c r="D25" t="s">
        <v>1</v>
      </c>
      <c r="E25" t="s">
        <v>205</v>
      </c>
      <c r="F25" t="s">
        <v>170</v>
      </c>
      <c r="G25" t="s">
        <v>34</v>
      </c>
      <c r="H25">
        <v>87</v>
      </c>
      <c r="I25" t="s">
        <v>109</v>
      </c>
      <c r="J25" t="s">
        <v>35</v>
      </c>
      <c r="K25">
        <v>3.97</v>
      </c>
      <c r="L25">
        <v>8.93</v>
      </c>
      <c r="M25">
        <v>776.91</v>
      </c>
      <c r="N25">
        <v>77.69</v>
      </c>
      <c r="O25">
        <v>854.59999999999991</v>
      </c>
      <c r="P25">
        <v>431.51999999999992</v>
      </c>
      <c r="U25" s="17">
        <v>45155</v>
      </c>
      <c r="V25">
        <v>37179</v>
      </c>
      <c r="W25" t="str">
        <v>JJ Industries Ltd</v>
      </c>
      <c r="X25" t="str">
        <v>WA</v>
      </c>
      <c r="Y25" t="str">
        <v>Phone</v>
      </c>
      <c r="Z25" t="str">
        <v>GA013</v>
      </c>
      <c r="AA25" t="str">
        <v>Gadget</v>
      </c>
      <c r="AB25">
        <v>218</v>
      </c>
      <c r="AC25" t="str">
        <v>Small</v>
      </c>
      <c r="AD25" t="str">
        <v>Orange</v>
      </c>
      <c r="AE25">
        <v>3.42</v>
      </c>
      <c r="AF25">
        <v>6.41</v>
      </c>
      <c r="AG25">
        <v>1397.38</v>
      </c>
      <c r="AH25">
        <v>139.74</v>
      </c>
      <c r="AI25">
        <v>1537.1200000000001</v>
      </c>
      <c r="AJ25">
        <v>651.82000000000016</v>
      </c>
      <c r="AL25" s="17">
        <v>45108</v>
      </c>
    </row>
    <row r="26" spans="1:38" x14ac:dyDescent="0.25">
      <c r="A26" s="17">
        <v>45108</v>
      </c>
      <c r="B26">
        <v>36897</v>
      </c>
      <c r="C26" t="s">
        <v>235</v>
      </c>
      <c r="D26" t="s">
        <v>0</v>
      </c>
      <c r="E26" t="s">
        <v>205</v>
      </c>
      <c r="F26" t="s">
        <v>100</v>
      </c>
      <c r="G26" t="s">
        <v>37</v>
      </c>
      <c r="H26">
        <v>259</v>
      </c>
      <c r="I26" t="s">
        <v>92</v>
      </c>
      <c r="J26" t="s">
        <v>36</v>
      </c>
      <c r="K26">
        <v>2.85</v>
      </c>
      <c r="L26">
        <v>5.99</v>
      </c>
      <c r="M26">
        <v>1551.41</v>
      </c>
      <c r="N26">
        <v>155.13999999999999</v>
      </c>
      <c r="O26">
        <v>1706.5500000000002</v>
      </c>
      <c r="P26">
        <v>813.2600000000001</v>
      </c>
      <c r="U26" s="17">
        <v>45155</v>
      </c>
      <c r="V26">
        <v>37179</v>
      </c>
      <c r="W26" t="str">
        <v>JJ Industries Ltd</v>
      </c>
      <c r="X26" t="str">
        <v>WA</v>
      </c>
      <c r="Y26" t="str">
        <v>Phone</v>
      </c>
      <c r="Z26" t="str">
        <v>WD015</v>
      </c>
      <c r="AA26" t="str">
        <v>Widget</v>
      </c>
      <c r="AB26">
        <v>116</v>
      </c>
      <c r="AC26" t="str">
        <v>Large</v>
      </c>
      <c r="AD26" t="str">
        <v>Orange</v>
      </c>
      <c r="AE26">
        <v>3.21</v>
      </c>
      <c r="AF26">
        <v>6.74</v>
      </c>
      <c r="AG26">
        <v>781.84</v>
      </c>
      <c r="AH26">
        <v>78.180000000000007</v>
      </c>
      <c r="AI26">
        <v>860.02</v>
      </c>
      <c r="AJ26">
        <v>409.48</v>
      </c>
      <c r="AL26" s="17">
        <v>45108</v>
      </c>
    </row>
    <row r="27" spans="1:38" x14ac:dyDescent="0.25">
      <c r="A27" s="17">
        <v>45108</v>
      </c>
      <c r="B27">
        <v>36897</v>
      </c>
      <c r="C27" t="s">
        <v>235</v>
      </c>
      <c r="D27" t="s">
        <v>0</v>
      </c>
      <c r="E27" t="s">
        <v>205</v>
      </c>
      <c r="F27" t="s">
        <v>100</v>
      </c>
      <c r="G27" t="s">
        <v>37</v>
      </c>
      <c r="H27">
        <v>217</v>
      </c>
      <c r="I27" t="s">
        <v>92</v>
      </c>
      <c r="J27" t="s">
        <v>36</v>
      </c>
      <c r="K27">
        <v>2.85</v>
      </c>
      <c r="L27">
        <v>5.99</v>
      </c>
      <c r="M27">
        <v>1299.83</v>
      </c>
      <c r="N27">
        <v>129.97999999999999</v>
      </c>
      <c r="O27">
        <v>1429.81</v>
      </c>
      <c r="P27">
        <v>681.37999999999988</v>
      </c>
      <c r="U27" s="17">
        <v>45159</v>
      </c>
      <c r="V27">
        <v>37201</v>
      </c>
      <c r="W27" t="str">
        <v xml:space="preserve">Acquarius </v>
      </c>
      <c r="X27" t="str">
        <v>WA</v>
      </c>
      <c r="Y27" t="str">
        <v>Phone</v>
      </c>
      <c r="Z27" t="str">
        <v>GZ001</v>
      </c>
      <c r="AA27" t="str">
        <v>Gizmo</v>
      </c>
      <c r="AB27">
        <v>282</v>
      </c>
      <c r="AC27" t="str">
        <v>Small</v>
      </c>
      <c r="AD27" t="str">
        <v>Red</v>
      </c>
      <c r="AE27">
        <v>4.51</v>
      </c>
      <c r="AF27">
        <v>7.35</v>
      </c>
      <c r="AG27">
        <v>2072.6999999999998</v>
      </c>
      <c r="AH27">
        <v>207.27</v>
      </c>
      <c r="AI27">
        <v>2279.9699999999998</v>
      </c>
      <c r="AJ27">
        <v>800.87999999999988</v>
      </c>
      <c r="AL27" s="17">
        <v>45108</v>
      </c>
    </row>
    <row r="28" spans="1:38" x14ac:dyDescent="0.25">
      <c r="A28" s="17">
        <v>45108</v>
      </c>
      <c r="B28">
        <v>36897</v>
      </c>
      <c r="C28" t="s">
        <v>235</v>
      </c>
      <c r="D28" t="s">
        <v>0</v>
      </c>
      <c r="E28" t="s">
        <v>205</v>
      </c>
      <c r="F28" t="s">
        <v>199</v>
      </c>
      <c r="G28" t="s">
        <v>91</v>
      </c>
      <c r="H28">
        <v>227</v>
      </c>
      <c r="I28" t="s">
        <v>109</v>
      </c>
      <c r="J28" t="s">
        <v>38</v>
      </c>
      <c r="K28">
        <v>5.28</v>
      </c>
      <c r="L28">
        <v>8.61</v>
      </c>
      <c r="M28">
        <v>1954.47</v>
      </c>
      <c r="N28">
        <v>195.45</v>
      </c>
      <c r="O28">
        <v>2149.92</v>
      </c>
      <c r="P28">
        <v>755.91000000000008</v>
      </c>
      <c r="U28" s="17">
        <v>45159</v>
      </c>
      <c r="V28">
        <v>37201</v>
      </c>
      <c r="W28" t="str">
        <v xml:space="preserve">Acquarius </v>
      </c>
      <c r="X28" t="str">
        <v>WA</v>
      </c>
      <c r="Y28" t="str">
        <v>Phone</v>
      </c>
      <c r="Z28" t="str">
        <v>GA003</v>
      </c>
      <c r="AA28" t="str">
        <v>Gadget</v>
      </c>
      <c r="AB28">
        <v>154</v>
      </c>
      <c r="AC28" t="str">
        <v>Large</v>
      </c>
      <c r="AD28" t="str">
        <v>Red</v>
      </c>
      <c r="AE28">
        <v>3.97</v>
      </c>
      <c r="AF28">
        <v>7.44</v>
      </c>
      <c r="AG28">
        <v>1145.76</v>
      </c>
      <c r="AH28">
        <v>114.58</v>
      </c>
      <c r="AI28">
        <v>1260.3399999999999</v>
      </c>
      <c r="AJ28">
        <v>534.38</v>
      </c>
      <c r="AL28" s="17">
        <v>45108</v>
      </c>
    </row>
    <row r="29" spans="1:38" x14ac:dyDescent="0.25">
      <c r="A29" s="17">
        <v>45108</v>
      </c>
      <c r="B29">
        <v>36897</v>
      </c>
      <c r="C29" t="s">
        <v>235</v>
      </c>
      <c r="D29" t="s">
        <v>0</v>
      </c>
      <c r="E29" t="s">
        <v>205</v>
      </c>
      <c r="F29" t="s">
        <v>162</v>
      </c>
      <c r="G29" t="s">
        <v>91</v>
      </c>
      <c r="H29">
        <v>25</v>
      </c>
      <c r="I29" t="s">
        <v>109</v>
      </c>
      <c r="J29" t="s">
        <v>35</v>
      </c>
      <c r="K29">
        <v>5.07</v>
      </c>
      <c r="L29">
        <v>8.27</v>
      </c>
      <c r="M29">
        <v>206.75</v>
      </c>
      <c r="N29">
        <v>20.68</v>
      </c>
      <c r="O29">
        <v>227.43</v>
      </c>
      <c r="P29">
        <v>80</v>
      </c>
      <c r="U29" s="17">
        <v>45159</v>
      </c>
      <c r="V29">
        <v>37201</v>
      </c>
      <c r="W29" t="str">
        <v xml:space="preserve">Acquarius </v>
      </c>
      <c r="X29" t="str">
        <v>WA</v>
      </c>
      <c r="Y29" t="str">
        <v>Phone</v>
      </c>
      <c r="Z29" t="str">
        <v>GZ013</v>
      </c>
      <c r="AA29" t="str">
        <v>Gizmo</v>
      </c>
      <c r="AB29">
        <v>97</v>
      </c>
      <c r="AC29" t="str">
        <v>Small</v>
      </c>
      <c r="AD29" t="str">
        <v>Orange</v>
      </c>
      <c r="AE29">
        <v>4.37</v>
      </c>
      <c r="AF29">
        <v>7.13</v>
      </c>
      <c r="AG29">
        <v>691.61</v>
      </c>
      <c r="AH29">
        <v>69.16</v>
      </c>
      <c r="AI29">
        <v>760.77</v>
      </c>
      <c r="AJ29">
        <v>267.72000000000003</v>
      </c>
      <c r="AL29" s="17">
        <v>45108</v>
      </c>
    </row>
    <row r="30" spans="1:38" x14ac:dyDescent="0.25">
      <c r="A30" s="17">
        <v>45108</v>
      </c>
      <c r="B30">
        <v>36897</v>
      </c>
      <c r="C30" t="s">
        <v>235</v>
      </c>
      <c r="D30" t="s">
        <v>0</v>
      </c>
      <c r="E30" t="s">
        <v>205</v>
      </c>
      <c r="F30" t="s">
        <v>184</v>
      </c>
      <c r="G30" t="s">
        <v>34</v>
      </c>
      <c r="H30">
        <v>290</v>
      </c>
      <c r="I30" t="s">
        <v>97</v>
      </c>
      <c r="J30" t="s">
        <v>95</v>
      </c>
      <c r="K30">
        <v>5.2</v>
      </c>
      <c r="L30">
        <v>9.74</v>
      </c>
      <c r="M30">
        <v>2824.6</v>
      </c>
      <c r="N30">
        <v>282.45999999999998</v>
      </c>
      <c r="O30">
        <v>3107.06</v>
      </c>
      <c r="P30">
        <v>1316.6</v>
      </c>
      <c r="U30" s="17">
        <v>45159</v>
      </c>
      <c r="V30">
        <v>37201</v>
      </c>
      <c r="W30" t="str">
        <v xml:space="preserve">Acquarius </v>
      </c>
      <c r="X30" t="str">
        <v>WA</v>
      </c>
      <c r="Y30" t="str">
        <v>Phone</v>
      </c>
      <c r="Z30" t="str">
        <v>GZ009</v>
      </c>
      <c r="AA30" t="str">
        <v>Gizmo</v>
      </c>
      <c r="AB30">
        <v>266</v>
      </c>
      <c r="AC30" t="str">
        <v>Small</v>
      </c>
      <c r="AD30" t="str">
        <v>Pink</v>
      </c>
      <c r="AE30">
        <v>4.46</v>
      </c>
      <c r="AF30">
        <v>7.28</v>
      </c>
      <c r="AG30">
        <v>1936.48</v>
      </c>
      <c r="AH30">
        <v>193.65</v>
      </c>
      <c r="AI30">
        <v>2130.13</v>
      </c>
      <c r="AJ30">
        <v>750.12000000000012</v>
      </c>
      <c r="AL30" s="17">
        <v>45108</v>
      </c>
    </row>
    <row r="31" spans="1:38" x14ac:dyDescent="0.25">
      <c r="A31" s="17">
        <v>45109</v>
      </c>
      <c r="B31">
        <v>36898</v>
      </c>
      <c r="C31" t="s">
        <v>252</v>
      </c>
      <c r="D31" t="s">
        <v>12</v>
      </c>
      <c r="E31" t="s">
        <v>205</v>
      </c>
      <c r="F31" t="s">
        <v>162</v>
      </c>
      <c r="G31" t="s">
        <v>91</v>
      </c>
      <c r="H31">
        <v>250</v>
      </c>
      <c r="I31" t="s">
        <v>109</v>
      </c>
      <c r="J31" t="s">
        <v>35</v>
      </c>
      <c r="K31">
        <v>5.07</v>
      </c>
      <c r="L31">
        <v>8.27</v>
      </c>
      <c r="M31">
        <v>2067.5</v>
      </c>
      <c r="N31">
        <v>206.75</v>
      </c>
      <c r="O31">
        <v>2274.25</v>
      </c>
      <c r="P31">
        <v>800</v>
      </c>
      <c r="U31" s="17">
        <v>45159</v>
      </c>
      <c r="V31">
        <v>37201</v>
      </c>
      <c r="W31" t="str">
        <v xml:space="preserve">Acquarius </v>
      </c>
      <c r="X31" t="str">
        <v>WA</v>
      </c>
      <c r="Y31" t="str">
        <v>Phone</v>
      </c>
      <c r="Z31" t="str">
        <v>WD011</v>
      </c>
      <c r="AA31" t="str">
        <v>Widget</v>
      </c>
      <c r="AB31">
        <v>40</v>
      </c>
      <c r="AC31" t="str">
        <v>Large</v>
      </c>
      <c r="AD31" t="str">
        <v>Pink</v>
      </c>
      <c r="AE31">
        <v>3.27</v>
      </c>
      <c r="AF31">
        <v>6.88</v>
      </c>
      <c r="AG31">
        <v>275.2</v>
      </c>
      <c r="AH31">
        <v>27.52</v>
      </c>
      <c r="AI31">
        <v>302.71999999999997</v>
      </c>
      <c r="AJ31">
        <v>144.39999999999998</v>
      </c>
      <c r="AL31" s="17">
        <v>45109</v>
      </c>
    </row>
    <row r="32" spans="1:38" x14ac:dyDescent="0.25">
      <c r="A32" s="17">
        <v>45109</v>
      </c>
      <c r="B32">
        <v>36898</v>
      </c>
      <c r="C32" t="s">
        <v>252</v>
      </c>
      <c r="D32" t="s">
        <v>12</v>
      </c>
      <c r="E32" t="s">
        <v>205</v>
      </c>
      <c r="F32" t="s">
        <v>124</v>
      </c>
      <c r="G32" t="s">
        <v>37</v>
      </c>
      <c r="H32">
        <v>109</v>
      </c>
      <c r="I32" t="s">
        <v>109</v>
      </c>
      <c r="J32" t="s">
        <v>38</v>
      </c>
      <c r="K32">
        <v>3.44</v>
      </c>
      <c r="L32">
        <v>7.23</v>
      </c>
      <c r="M32">
        <v>788.07</v>
      </c>
      <c r="N32">
        <v>78.81</v>
      </c>
      <c r="O32">
        <v>866.88000000000011</v>
      </c>
      <c r="P32">
        <v>413.11000000000007</v>
      </c>
      <c r="U32" s="17">
        <v>45159</v>
      </c>
      <c r="V32">
        <v>37202</v>
      </c>
      <c r="W32" t="str">
        <v>Labour Force</v>
      </c>
      <c r="X32" t="str">
        <v>WA</v>
      </c>
      <c r="Y32" t="str">
        <v>Phone</v>
      </c>
      <c r="Z32" t="str">
        <v>WD006</v>
      </c>
      <c r="AA32" t="str">
        <v>Widget</v>
      </c>
      <c r="AB32">
        <v>62</v>
      </c>
      <c r="AC32" t="str">
        <v>Medium</v>
      </c>
      <c r="AD32" t="str">
        <v>Blue</v>
      </c>
      <c r="AE32">
        <v>3.25</v>
      </c>
      <c r="AF32">
        <v>6.83</v>
      </c>
      <c r="AG32">
        <v>423.46</v>
      </c>
      <c r="AH32">
        <v>42.35</v>
      </c>
      <c r="AI32">
        <v>465.81</v>
      </c>
      <c r="AJ32">
        <v>221.95999999999998</v>
      </c>
      <c r="AL32" s="17">
        <v>45109</v>
      </c>
    </row>
    <row r="33" spans="1:38" x14ac:dyDescent="0.25">
      <c r="A33" s="17">
        <v>45109</v>
      </c>
      <c r="B33">
        <v>36898</v>
      </c>
      <c r="C33" t="s">
        <v>252</v>
      </c>
      <c r="D33" t="s">
        <v>12</v>
      </c>
      <c r="E33" t="s">
        <v>205</v>
      </c>
      <c r="F33" t="s">
        <v>169</v>
      </c>
      <c r="G33" t="s">
        <v>91</v>
      </c>
      <c r="H33">
        <v>124</v>
      </c>
      <c r="I33" t="s">
        <v>109</v>
      </c>
      <c r="J33" t="s">
        <v>95</v>
      </c>
      <c r="K33">
        <v>5.43</v>
      </c>
      <c r="L33">
        <v>8.86</v>
      </c>
      <c r="M33">
        <v>1098.6400000000001</v>
      </c>
      <c r="N33">
        <v>109.86</v>
      </c>
      <c r="O33">
        <v>1208.5</v>
      </c>
      <c r="P33">
        <v>425.32000000000016</v>
      </c>
      <c r="U33" s="17">
        <v>45159</v>
      </c>
      <c r="V33">
        <v>37202</v>
      </c>
      <c r="W33" t="str">
        <v>Labour Force</v>
      </c>
      <c r="X33" t="str">
        <v>WA</v>
      </c>
      <c r="Y33" t="str">
        <v>Phone</v>
      </c>
      <c r="Z33" t="str">
        <v>GA002</v>
      </c>
      <c r="AA33" t="str">
        <v>Gadget</v>
      </c>
      <c r="AB33">
        <v>192</v>
      </c>
      <c r="AC33" t="str">
        <v>Medium</v>
      </c>
      <c r="AD33" t="str">
        <v>Red</v>
      </c>
      <c r="AE33">
        <v>3.75</v>
      </c>
      <c r="AF33">
        <v>7.03</v>
      </c>
      <c r="AG33">
        <v>1349.76</v>
      </c>
      <c r="AH33">
        <v>134.97999999999999</v>
      </c>
      <c r="AI33">
        <v>1484.74</v>
      </c>
      <c r="AJ33">
        <v>629.76</v>
      </c>
      <c r="AL33" s="17">
        <v>45109</v>
      </c>
    </row>
    <row r="34" spans="1:38" x14ac:dyDescent="0.25">
      <c r="A34" s="17">
        <v>45109</v>
      </c>
      <c r="B34">
        <v>36898</v>
      </c>
      <c r="C34" t="s">
        <v>252</v>
      </c>
      <c r="D34" t="s">
        <v>12</v>
      </c>
      <c r="E34" t="s">
        <v>205</v>
      </c>
      <c r="F34" t="s">
        <v>199</v>
      </c>
      <c r="G34" t="s">
        <v>91</v>
      </c>
      <c r="H34">
        <v>281</v>
      </c>
      <c r="I34" t="s">
        <v>109</v>
      </c>
      <c r="J34" t="s">
        <v>38</v>
      </c>
      <c r="K34">
        <v>5.28</v>
      </c>
      <c r="L34">
        <v>8.61</v>
      </c>
      <c r="M34">
        <v>2419.41</v>
      </c>
      <c r="N34">
        <v>241.94</v>
      </c>
      <c r="O34">
        <v>2661.35</v>
      </c>
      <c r="P34">
        <v>935.72999999999979</v>
      </c>
      <c r="U34" s="17">
        <v>45159</v>
      </c>
      <c r="V34">
        <v>37202</v>
      </c>
      <c r="W34" t="str">
        <v>Labour Force</v>
      </c>
      <c r="X34" t="str">
        <v>WA</v>
      </c>
      <c r="Y34" t="str">
        <v>Phone</v>
      </c>
      <c r="Z34" t="str">
        <v>WD005</v>
      </c>
      <c r="AA34" t="str">
        <v>Widget</v>
      </c>
      <c r="AB34">
        <v>114</v>
      </c>
      <c r="AC34" t="str">
        <v>Small</v>
      </c>
      <c r="AD34" t="str">
        <v>Blue</v>
      </c>
      <c r="AE34">
        <v>3.06</v>
      </c>
      <c r="AF34">
        <v>6.43</v>
      </c>
      <c r="AG34">
        <v>733.02</v>
      </c>
      <c r="AH34">
        <v>73.3</v>
      </c>
      <c r="AI34">
        <v>806.31999999999994</v>
      </c>
      <c r="AJ34">
        <v>384.17999999999995</v>
      </c>
      <c r="AL34" s="17">
        <v>45109</v>
      </c>
    </row>
    <row r="35" spans="1:38" x14ac:dyDescent="0.25">
      <c r="A35" s="17">
        <v>45109</v>
      </c>
      <c r="B35">
        <v>36898</v>
      </c>
      <c r="C35" t="s">
        <v>252</v>
      </c>
      <c r="D35" t="s">
        <v>12</v>
      </c>
      <c r="E35" t="s">
        <v>205</v>
      </c>
      <c r="F35" t="s">
        <v>184</v>
      </c>
      <c r="G35" t="s">
        <v>34</v>
      </c>
      <c r="H35">
        <v>288</v>
      </c>
      <c r="I35" t="s">
        <v>97</v>
      </c>
      <c r="J35" t="s">
        <v>95</v>
      </c>
      <c r="K35">
        <v>5.2</v>
      </c>
      <c r="L35">
        <v>9.74</v>
      </c>
      <c r="M35">
        <v>2805.12</v>
      </c>
      <c r="N35">
        <v>280.51</v>
      </c>
      <c r="O35">
        <v>3085.63</v>
      </c>
      <c r="P35">
        <v>1307.5199999999998</v>
      </c>
      <c r="U35" s="17">
        <v>45159</v>
      </c>
      <c r="V35">
        <v>37202</v>
      </c>
      <c r="W35" t="str">
        <v>Labour Force</v>
      </c>
      <c r="X35" t="str">
        <v>WA</v>
      </c>
      <c r="Y35" t="str">
        <v>Phone</v>
      </c>
      <c r="Z35" t="str">
        <v>GA009</v>
      </c>
      <c r="AA35" t="str">
        <v>Gadget</v>
      </c>
      <c r="AB35">
        <v>246</v>
      </c>
      <c r="AC35" t="str">
        <v>Small</v>
      </c>
      <c r="AD35" t="str">
        <v>Pink</v>
      </c>
      <c r="AE35">
        <v>3.49</v>
      </c>
      <c r="AF35">
        <v>6.55</v>
      </c>
      <c r="AG35">
        <v>1611.3</v>
      </c>
      <c r="AH35">
        <v>161.13</v>
      </c>
      <c r="AI35">
        <v>1772.4299999999998</v>
      </c>
      <c r="AJ35">
        <v>752.75999999999988</v>
      </c>
      <c r="AL35" s="17">
        <v>45109</v>
      </c>
    </row>
    <row r="36" spans="1:38" x14ac:dyDescent="0.25">
      <c r="A36" s="17">
        <v>45109</v>
      </c>
      <c r="B36">
        <v>36899</v>
      </c>
      <c r="C36" t="s">
        <v>154</v>
      </c>
      <c r="D36" t="s">
        <v>12</v>
      </c>
      <c r="E36" t="s">
        <v>205</v>
      </c>
      <c r="F36" t="s">
        <v>155</v>
      </c>
      <c r="G36" t="s">
        <v>91</v>
      </c>
      <c r="H36">
        <v>119</v>
      </c>
      <c r="I36" t="s">
        <v>104</v>
      </c>
      <c r="J36" t="s">
        <v>93</v>
      </c>
      <c r="K36">
        <v>4.74</v>
      </c>
      <c r="L36">
        <v>8.76</v>
      </c>
      <c r="M36">
        <v>1042.44</v>
      </c>
      <c r="N36">
        <v>104.24</v>
      </c>
      <c r="O36">
        <v>1146.68</v>
      </c>
      <c r="P36">
        <v>478.38</v>
      </c>
      <c r="U36" s="17">
        <v>45159</v>
      </c>
      <c r="V36">
        <v>37202</v>
      </c>
      <c r="W36" t="str">
        <v>Labour Force</v>
      </c>
      <c r="X36" t="str">
        <v>WA</v>
      </c>
      <c r="Y36" t="str">
        <v>Phone</v>
      </c>
      <c r="Z36" t="str">
        <v>GA003</v>
      </c>
      <c r="AA36" t="str">
        <v>Gadget</v>
      </c>
      <c r="AB36">
        <v>291</v>
      </c>
      <c r="AC36" t="str">
        <v>Large</v>
      </c>
      <c r="AD36" t="str">
        <v>Red</v>
      </c>
      <c r="AE36">
        <v>3.97</v>
      </c>
      <c r="AF36">
        <v>7.44</v>
      </c>
      <c r="AG36">
        <v>2165.04</v>
      </c>
      <c r="AH36">
        <v>216.5</v>
      </c>
      <c r="AI36">
        <v>2381.54</v>
      </c>
      <c r="AJ36">
        <v>1009.77</v>
      </c>
      <c r="AL36" s="17">
        <v>45109</v>
      </c>
    </row>
    <row r="37" spans="1:38" x14ac:dyDescent="0.25">
      <c r="A37" s="17">
        <v>45109</v>
      </c>
      <c r="B37">
        <v>36899</v>
      </c>
      <c r="C37" t="s">
        <v>154</v>
      </c>
      <c r="D37" t="s">
        <v>12</v>
      </c>
      <c r="E37" t="s">
        <v>205</v>
      </c>
      <c r="F37" t="s">
        <v>184</v>
      </c>
      <c r="G37" t="s">
        <v>34</v>
      </c>
      <c r="H37">
        <v>147</v>
      </c>
      <c r="I37" t="s">
        <v>97</v>
      </c>
      <c r="J37" t="s">
        <v>95</v>
      </c>
      <c r="K37">
        <v>5.2</v>
      </c>
      <c r="L37">
        <v>11.04</v>
      </c>
      <c r="M37">
        <v>1622.88</v>
      </c>
      <c r="N37">
        <v>162.29</v>
      </c>
      <c r="O37">
        <v>1785.17</v>
      </c>
      <c r="P37">
        <v>858.48000000000013</v>
      </c>
      <c r="U37" s="17">
        <v>45173</v>
      </c>
      <c r="V37">
        <v>37283</v>
      </c>
      <c r="W37" t="str">
        <v>New Age Group</v>
      </c>
      <c r="X37" t="str">
        <v>WA</v>
      </c>
      <c r="Y37" t="str">
        <v>Phone</v>
      </c>
      <c r="Z37" t="str">
        <v>WD020</v>
      </c>
      <c r="AA37" t="str">
        <v>Widget</v>
      </c>
      <c r="AB37">
        <v>168</v>
      </c>
      <c r="AC37" t="str">
        <v>Extra Large</v>
      </c>
      <c r="AD37" t="str">
        <v>Yellow</v>
      </c>
      <c r="AE37">
        <v>4.33</v>
      </c>
      <c r="AF37">
        <v>10.31</v>
      </c>
      <c r="AG37">
        <v>1732.08</v>
      </c>
      <c r="AH37">
        <v>173.21</v>
      </c>
      <c r="AI37">
        <v>1905.29</v>
      </c>
      <c r="AJ37">
        <v>1004.6399999999999</v>
      </c>
      <c r="AL37" s="17">
        <v>45109</v>
      </c>
    </row>
    <row r="38" spans="1:38" x14ac:dyDescent="0.25">
      <c r="A38" s="17">
        <v>45109</v>
      </c>
      <c r="B38">
        <v>36899</v>
      </c>
      <c r="C38" t="s">
        <v>154</v>
      </c>
      <c r="D38" t="s">
        <v>12</v>
      </c>
      <c r="E38" t="s">
        <v>205</v>
      </c>
      <c r="F38" t="s">
        <v>127</v>
      </c>
      <c r="G38" t="s">
        <v>91</v>
      </c>
      <c r="H38">
        <v>234</v>
      </c>
      <c r="I38" t="s">
        <v>97</v>
      </c>
      <c r="J38" t="s">
        <v>35</v>
      </c>
      <c r="K38">
        <v>6.2</v>
      </c>
      <c r="L38">
        <v>11.46</v>
      </c>
      <c r="M38">
        <v>2681.64</v>
      </c>
      <c r="N38">
        <v>268.16000000000003</v>
      </c>
      <c r="O38">
        <v>2949.7999999999997</v>
      </c>
      <c r="P38">
        <v>1230.8399999999999</v>
      </c>
      <c r="U38" s="17">
        <v>45173</v>
      </c>
      <c r="V38">
        <v>37283</v>
      </c>
      <c r="W38" t="str">
        <v>New Age Group</v>
      </c>
      <c r="X38" t="str">
        <v>WA</v>
      </c>
      <c r="Y38" t="str">
        <v>Phone</v>
      </c>
      <c r="Z38" t="str">
        <v>GA002</v>
      </c>
      <c r="AA38" t="str">
        <v>Gadget</v>
      </c>
      <c r="AB38">
        <v>241</v>
      </c>
      <c r="AC38" t="str">
        <v>Medium</v>
      </c>
      <c r="AD38" t="str">
        <v>Red</v>
      </c>
      <c r="AE38">
        <v>3.75</v>
      </c>
      <c r="AF38">
        <v>7.96</v>
      </c>
      <c r="AG38">
        <v>1918.36</v>
      </c>
      <c r="AH38">
        <v>191.84</v>
      </c>
      <c r="AI38">
        <v>2110.1999999999998</v>
      </c>
      <c r="AJ38">
        <v>1014.6099999999999</v>
      </c>
      <c r="AL38" s="17">
        <v>45109</v>
      </c>
    </row>
    <row r="39" spans="1:38" x14ac:dyDescent="0.25">
      <c r="A39" s="17">
        <v>45109</v>
      </c>
      <c r="B39">
        <v>36899</v>
      </c>
      <c r="C39" t="s">
        <v>154</v>
      </c>
      <c r="D39" t="s">
        <v>12</v>
      </c>
      <c r="E39" t="s">
        <v>205</v>
      </c>
      <c r="F39" t="s">
        <v>113</v>
      </c>
      <c r="G39" t="s">
        <v>91</v>
      </c>
      <c r="H39">
        <v>253</v>
      </c>
      <c r="I39" t="s">
        <v>104</v>
      </c>
      <c r="J39" t="s">
        <v>38</v>
      </c>
      <c r="K39">
        <v>4.99</v>
      </c>
      <c r="L39">
        <v>9.2100000000000009</v>
      </c>
      <c r="M39">
        <v>2330.13</v>
      </c>
      <c r="N39">
        <v>233.01</v>
      </c>
      <c r="O39">
        <v>2563.1400000000003</v>
      </c>
      <c r="P39">
        <v>1067.6600000000001</v>
      </c>
      <c r="U39" s="17">
        <v>45173</v>
      </c>
      <c r="V39">
        <v>37283</v>
      </c>
      <c r="W39" t="str">
        <v>New Age Group</v>
      </c>
      <c r="X39" t="str">
        <v>WA</v>
      </c>
      <c r="Y39" t="str">
        <v>Phone</v>
      </c>
      <c r="Z39" t="str">
        <v>GA011</v>
      </c>
      <c r="AA39" t="str">
        <v>Gadget</v>
      </c>
      <c r="AB39">
        <v>234</v>
      </c>
      <c r="AC39" t="str">
        <v>Large</v>
      </c>
      <c r="AD39" t="str">
        <v>Pink</v>
      </c>
      <c r="AE39">
        <v>3.93</v>
      </c>
      <c r="AF39">
        <v>8.35</v>
      </c>
      <c r="AG39">
        <v>1953.9</v>
      </c>
      <c r="AH39">
        <v>195.39</v>
      </c>
      <c r="AI39">
        <v>2149.29</v>
      </c>
      <c r="AJ39">
        <v>1034.2800000000002</v>
      </c>
      <c r="AL39" s="17">
        <v>45109</v>
      </c>
    </row>
    <row r="40" spans="1:38" x14ac:dyDescent="0.25">
      <c r="A40" s="17">
        <v>45109</v>
      </c>
      <c r="B40">
        <v>36899</v>
      </c>
      <c r="C40" t="s">
        <v>154</v>
      </c>
      <c r="D40" t="s">
        <v>12</v>
      </c>
      <c r="E40" t="s">
        <v>205</v>
      </c>
      <c r="F40" t="s">
        <v>134</v>
      </c>
      <c r="G40" t="s">
        <v>37</v>
      </c>
      <c r="H40">
        <v>231</v>
      </c>
      <c r="I40" t="s">
        <v>109</v>
      </c>
      <c r="J40" t="s">
        <v>36</v>
      </c>
      <c r="K40">
        <v>3.21</v>
      </c>
      <c r="L40">
        <v>7.63</v>
      </c>
      <c r="M40">
        <v>1762.53</v>
      </c>
      <c r="N40">
        <v>176.25</v>
      </c>
      <c r="O40">
        <v>1938.78</v>
      </c>
      <c r="P40">
        <v>1021.02</v>
      </c>
      <c r="U40" s="17">
        <v>45173</v>
      </c>
      <c r="V40">
        <v>37283</v>
      </c>
      <c r="W40" t="str">
        <v>New Age Group</v>
      </c>
      <c r="X40" t="str">
        <v>WA</v>
      </c>
      <c r="Y40" t="str">
        <v>Phone</v>
      </c>
      <c r="Z40" t="str">
        <v>WD012</v>
      </c>
      <c r="AA40" t="str">
        <v>Widget</v>
      </c>
      <c r="AB40">
        <v>196</v>
      </c>
      <c r="AC40" t="str">
        <v>Extra Large</v>
      </c>
      <c r="AD40" t="str">
        <v>Pink</v>
      </c>
      <c r="AE40">
        <v>4</v>
      </c>
      <c r="AF40">
        <v>9.52</v>
      </c>
      <c r="AG40">
        <v>1865.92</v>
      </c>
      <c r="AH40">
        <v>186.59</v>
      </c>
      <c r="AI40">
        <v>2052.5100000000002</v>
      </c>
      <c r="AJ40">
        <v>1081.92</v>
      </c>
      <c r="AL40" s="17">
        <v>45109</v>
      </c>
    </row>
    <row r="41" spans="1:38" x14ac:dyDescent="0.25">
      <c r="A41" s="17">
        <v>45109</v>
      </c>
      <c r="B41">
        <v>36900</v>
      </c>
      <c r="C41" t="s">
        <v>126</v>
      </c>
      <c r="D41" t="s">
        <v>2</v>
      </c>
      <c r="E41" t="s">
        <v>205</v>
      </c>
      <c r="F41" t="s">
        <v>90</v>
      </c>
      <c r="G41" t="s">
        <v>91</v>
      </c>
      <c r="H41">
        <v>258</v>
      </c>
      <c r="I41" t="s">
        <v>92</v>
      </c>
      <c r="J41" t="s">
        <v>93</v>
      </c>
      <c r="K41">
        <v>4.46</v>
      </c>
      <c r="L41">
        <v>8.25</v>
      </c>
      <c r="M41">
        <v>2128.5</v>
      </c>
      <c r="N41">
        <v>212.85</v>
      </c>
      <c r="O41">
        <v>2341.35</v>
      </c>
      <c r="P41">
        <v>977.81999999999994</v>
      </c>
      <c r="U41" s="17">
        <v>45173</v>
      </c>
      <c r="V41">
        <v>37283</v>
      </c>
      <c r="W41" t="str">
        <v>New Age Group</v>
      </c>
      <c r="X41" t="str">
        <v>WA</v>
      </c>
      <c r="Y41" t="str">
        <v>Phone</v>
      </c>
      <c r="Z41" t="str">
        <v>WD011</v>
      </c>
      <c r="AA41" t="str">
        <v>Widget</v>
      </c>
      <c r="AB41">
        <v>244</v>
      </c>
      <c r="AC41" t="str">
        <v>Large</v>
      </c>
      <c r="AD41" t="str">
        <v>Pink</v>
      </c>
      <c r="AE41">
        <v>3.27</v>
      </c>
      <c r="AF41">
        <v>7.79</v>
      </c>
      <c r="AG41">
        <v>1900.76</v>
      </c>
      <c r="AH41">
        <v>190.08</v>
      </c>
      <c r="AI41">
        <v>2090.84</v>
      </c>
      <c r="AJ41">
        <v>1102.8800000000001</v>
      </c>
      <c r="AL41" s="17">
        <v>45109</v>
      </c>
    </row>
    <row r="42" spans="1:38" x14ac:dyDescent="0.25">
      <c r="A42" s="17">
        <v>45109</v>
      </c>
      <c r="B42">
        <v>36900</v>
      </c>
      <c r="C42" t="s">
        <v>126</v>
      </c>
      <c r="D42" t="s">
        <v>2</v>
      </c>
      <c r="E42" t="s">
        <v>205</v>
      </c>
      <c r="F42" t="s">
        <v>170</v>
      </c>
      <c r="G42" t="s">
        <v>34</v>
      </c>
      <c r="H42">
        <v>167</v>
      </c>
      <c r="I42" t="s">
        <v>109</v>
      </c>
      <c r="J42" t="s">
        <v>35</v>
      </c>
      <c r="K42">
        <v>3.97</v>
      </c>
      <c r="L42">
        <v>8.43</v>
      </c>
      <c r="M42">
        <v>1407.81</v>
      </c>
      <c r="N42">
        <v>140.78</v>
      </c>
      <c r="O42">
        <v>1548.59</v>
      </c>
      <c r="P42">
        <v>744.81999999999994</v>
      </c>
      <c r="U42" s="17">
        <v>45195</v>
      </c>
      <c r="V42">
        <v>37418</v>
      </c>
      <c r="W42" t="str">
        <v>JJ Industries Ltd</v>
      </c>
      <c r="X42" t="str">
        <v>WA</v>
      </c>
      <c r="Y42" t="str">
        <v>Phone</v>
      </c>
      <c r="Z42" t="str">
        <v>GA005</v>
      </c>
      <c r="AA42" t="str">
        <v>Gadget</v>
      </c>
      <c r="AB42">
        <v>82</v>
      </c>
      <c r="AC42" t="str">
        <v>Small</v>
      </c>
      <c r="AD42" t="str">
        <v>Blue</v>
      </c>
      <c r="AE42">
        <v>3.67</v>
      </c>
      <c r="AF42">
        <v>6.89</v>
      </c>
      <c r="AG42">
        <v>564.98</v>
      </c>
      <c r="AH42">
        <v>56.5</v>
      </c>
      <c r="AI42">
        <v>621.48</v>
      </c>
      <c r="AJ42">
        <v>264.04000000000002</v>
      </c>
      <c r="AL42" s="17">
        <v>45109</v>
      </c>
    </row>
    <row r="43" spans="1:38" x14ac:dyDescent="0.25">
      <c r="A43" s="17">
        <v>45109</v>
      </c>
      <c r="B43">
        <v>36900</v>
      </c>
      <c r="C43" t="s">
        <v>126</v>
      </c>
      <c r="D43" t="s">
        <v>2</v>
      </c>
      <c r="E43" t="s">
        <v>205</v>
      </c>
      <c r="F43" t="s">
        <v>140</v>
      </c>
      <c r="G43" t="s">
        <v>37</v>
      </c>
      <c r="H43">
        <v>163</v>
      </c>
      <c r="I43" t="s">
        <v>104</v>
      </c>
      <c r="J43" t="s">
        <v>95</v>
      </c>
      <c r="K43">
        <v>3.35</v>
      </c>
      <c r="L43">
        <v>7.96</v>
      </c>
      <c r="M43">
        <v>1297.48</v>
      </c>
      <c r="N43">
        <v>129.75</v>
      </c>
      <c r="O43">
        <v>1427.23</v>
      </c>
      <c r="P43">
        <v>751.43</v>
      </c>
      <c r="U43" s="17">
        <v>45195</v>
      </c>
      <c r="V43">
        <v>37418</v>
      </c>
      <c r="W43" t="str">
        <v>JJ Industries Ltd</v>
      </c>
      <c r="X43" t="str">
        <v>WA</v>
      </c>
      <c r="Y43" t="str">
        <v>Phone</v>
      </c>
      <c r="Z43" t="str">
        <v>GA002</v>
      </c>
      <c r="AA43" t="str">
        <v>Gadget</v>
      </c>
      <c r="AB43">
        <v>155</v>
      </c>
      <c r="AC43" t="str">
        <v>Medium</v>
      </c>
      <c r="AD43" t="str">
        <v>Red</v>
      </c>
      <c r="AE43">
        <v>3.75</v>
      </c>
      <c r="AF43">
        <v>7.03</v>
      </c>
      <c r="AG43">
        <v>1089.6500000000001</v>
      </c>
      <c r="AH43">
        <v>108.97</v>
      </c>
      <c r="AI43">
        <v>1198.6200000000001</v>
      </c>
      <c r="AJ43">
        <v>508.40000000000009</v>
      </c>
      <c r="AL43" s="17">
        <v>45109</v>
      </c>
    </row>
    <row r="44" spans="1:38" x14ac:dyDescent="0.25">
      <c r="A44" s="17">
        <v>45109</v>
      </c>
      <c r="B44">
        <v>36900</v>
      </c>
      <c r="C44" t="s">
        <v>126</v>
      </c>
      <c r="D44" t="s">
        <v>2</v>
      </c>
      <c r="E44" t="s">
        <v>205</v>
      </c>
      <c r="F44" t="s">
        <v>141</v>
      </c>
      <c r="G44" t="s">
        <v>37</v>
      </c>
      <c r="H44">
        <v>271</v>
      </c>
      <c r="I44" t="s">
        <v>109</v>
      </c>
      <c r="J44" t="s">
        <v>93</v>
      </c>
      <c r="K44">
        <v>3.27</v>
      </c>
      <c r="L44">
        <v>7.79</v>
      </c>
      <c r="M44">
        <v>2111.09</v>
      </c>
      <c r="N44">
        <v>211.11</v>
      </c>
      <c r="O44">
        <v>2322.2000000000003</v>
      </c>
      <c r="P44">
        <v>1224.92</v>
      </c>
      <c r="U44" s="17">
        <v>45195</v>
      </c>
      <c r="V44">
        <v>37418</v>
      </c>
      <c r="W44" t="str">
        <v>JJ Industries Ltd</v>
      </c>
      <c r="X44" t="str">
        <v>WA</v>
      </c>
      <c r="Y44" t="str">
        <v>Phone</v>
      </c>
      <c r="Z44" t="str">
        <v>WD018</v>
      </c>
      <c r="AA44" t="str">
        <v>Widget</v>
      </c>
      <c r="AB44">
        <v>274</v>
      </c>
      <c r="AC44" t="str">
        <v>Medium</v>
      </c>
      <c r="AD44" t="str">
        <v>Yellow</v>
      </c>
      <c r="AE44">
        <v>3.35</v>
      </c>
      <c r="AF44">
        <v>7.03</v>
      </c>
      <c r="AG44">
        <v>1926.22</v>
      </c>
      <c r="AH44">
        <v>192.62</v>
      </c>
      <c r="AI44">
        <v>2118.84</v>
      </c>
      <c r="AJ44">
        <v>1008.32</v>
      </c>
      <c r="AL44" s="17">
        <v>45109</v>
      </c>
    </row>
    <row r="45" spans="1:38" x14ac:dyDescent="0.25">
      <c r="A45" s="17">
        <v>45109</v>
      </c>
      <c r="B45">
        <v>36900</v>
      </c>
      <c r="C45" t="s">
        <v>126</v>
      </c>
      <c r="D45" t="s">
        <v>2</v>
      </c>
      <c r="E45" t="s">
        <v>205</v>
      </c>
      <c r="F45" t="s">
        <v>184</v>
      </c>
      <c r="G45" t="s">
        <v>34</v>
      </c>
      <c r="H45">
        <v>281</v>
      </c>
      <c r="I45" t="s">
        <v>97</v>
      </c>
      <c r="J45" t="s">
        <v>95</v>
      </c>
      <c r="K45">
        <v>5.2</v>
      </c>
      <c r="L45">
        <v>11.04</v>
      </c>
      <c r="M45">
        <v>3102.24</v>
      </c>
      <c r="N45">
        <v>310.22000000000003</v>
      </c>
      <c r="O45">
        <v>3412.46</v>
      </c>
      <c r="P45">
        <v>1641.0399999999997</v>
      </c>
      <c r="U45" s="17">
        <v>45195</v>
      </c>
      <c r="V45">
        <v>37418</v>
      </c>
      <c r="W45" t="str">
        <v>JJ Industries Ltd</v>
      </c>
      <c r="X45" t="str">
        <v>WA</v>
      </c>
      <c r="Y45" t="str">
        <v>Phone</v>
      </c>
      <c r="Z45" t="str">
        <v>WD012</v>
      </c>
      <c r="AA45" t="str">
        <v>Widget</v>
      </c>
      <c r="AB45">
        <v>37</v>
      </c>
      <c r="AC45" t="str">
        <v>Extra Large</v>
      </c>
      <c r="AD45" t="str">
        <v>Pink</v>
      </c>
      <c r="AE45">
        <v>4</v>
      </c>
      <c r="AF45">
        <v>8.4</v>
      </c>
      <c r="AG45">
        <v>310.8</v>
      </c>
      <c r="AH45">
        <v>31.08</v>
      </c>
      <c r="AI45">
        <v>341.88</v>
      </c>
      <c r="AJ45">
        <v>162.80000000000001</v>
      </c>
      <c r="AL45" s="17">
        <v>45109</v>
      </c>
    </row>
    <row r="46" spans="1:38" x14ac:dyDescent="0.25">
      <c r="A46" s="17">
        <v>45109</v>
      </c>
      <c r="B46">
        <v>36901</v>
      </c>
      <c r="C46" t="s">
        <v>230</v>
      </c>
      <c r="D46" t="s">
        <v>1</v>
      </c>
      <c r="E46" t="s">
        <v>205</v>
      </c>
      <c r="F46" t="s">
        <v>149</v>
      </c>
      <c r="G46" t="s">
        <v>91</v>
      </c>
      <c r="H46">
        <v>106</v>
      </c>
      <c r="I46" t="s">
        <v>92</v>
      </c>
      <c r="J46" t="s">
        <v>35</v>
      </c>
      <c r="K46">
        <v>4.51</v>
      </c>
      <c r="L46">
        <v>7.35</v>
      </c>
      <c r="M46">
        <v>779.1</v>
      </c>
      <c r="N46">
        <v>77.91</v>
      </c>
      <c r="O46">
        <v>857.01</v>
      </c>
      <c r="P46">
        <v>301.04000000000002</v>
      </c>
      <c r="U46" s="17">
        <v>45195</v>
      </c>
      <c r="V46">
        <v>37418</v>
      </c>
      <c r="W46" t="str">
        <v>JJ Industries Ltd</v>
      </c>
      <c r="X46" t="str">
        <v>WA</v>
      </c>
      <c r="Y46" t="str">
        <v>Phone</v>
      </c>
      <c r="Z46" t="str">
        <v>WD016</v>
      </c>
      <c r="AA46" t="str">
        <v>Widget</v>
      </c>
      <c r="AB46">
        <v>39</v>
      </c>
      <c r="AC46" t="str">
        <v>Extra Large</v>
      </c>
      <c r="AD46" t="str">
        <v>Orange</v>
      </c>
      <c r="AE46">
        <v>3.92</v>
      </c>
      <c r="AF46">
        <v>8.23</v>
      </c>
      <c r="AG46">
        <v>320.97000000000003</v>
      </c>
      <c r="AH46">
        <v>32.1</v>
      </c>
      <c r="AI46">
        <v>353.07000000000005</v>
      </c>
      <c r="AJ46">
        <v>168.09000000000003</v>
      </c>
      <c r="AL46" s="17">
        <v>45109</v>
      </c>
    </row>
    <row r="47" spans="1:38" x14ac:dyDescent="0.25">
      <c r="A47" s="17">
        <v>45109</v>
      </c>
      <c r="B47">
        <v>36901</v>
      </c>
      <c r="C47" t="s">
        <v>230</v>
      </c>
      <c r="D47" t="s">
        <v>1</v>
      </c>
      <c r="E47" t="s">
        <v>205</v>
      </c>
      <c r="F47" t="s">
        <v>166</v>
      </c>
      <c r="G47" t="s">
        <v>34</v>
      </c>
      <c r="H47">
        <v>66</v>
      </c>
      <c r="I47" t="s">
        <v>92</v>
      </c>
      <c r="J47" t="s">
        <v>36</v>
      </c>
      <c r="K47">
        <v>3.42</v>
      </c>
      <c r="L47">
        <v>6.41</v>
      </c>
      <c r="M47">
        <v>423.06</v>
      </c>
      <c r="N47">
        <v>42.31</v>
      </c>
      <c r="O47">
        <v>465.37</v>
      </c>
      <c r="P47">
        <v>197.34</v>
      </c>
      <c r="U47" s="17">
        <v>45197</v>
      </c>
      <c r="V47">
        <v>37426</v>
      </c>
      <c r="W47" t="str">
        <v xml:space="preserve">Shop Mob </v>
      </c>
      <c r="X47" t="str">
        <v>WA</v>
      </c>
      <c r="Y47" t="str">
        <v>Phone</v>
      </c>
      <c r="Z47" t="str">
        <v>GZ002</v>
      </c>
      <c r="AA47" t="str">
        <v>Gizmo</v>
      </c>
      <c r="AB47">
        <v>61</v>
      </c>
      <c r="AC47" t="str">
        <v>Medium</v>
      </c>
      <c r="AD47" t="str">
        <v>Red</v>
      </c>
      <c r="AE47">
        <v>4.79</v>
      </c>
      <c r="AF47">
        <v>8.33</v>
      </c>
      <c r="AG47">
        <v>508.13</v>
      </c>
      <c r="AH47">
        <v>50.81</v>
      </c>
      <c r="AI47">
        <v>558.94000000000005</v>
      </c>
      <c r="AJ47">
        <v>215.94</v>
      </c>
      <c r="AL47" s="17">
        <v>45109</v>
      </c>
    </row>
    <row r="48" spans="1:38" x14ac:dyDescent="0.25">
      <c r="A48" s="17">
        <v>45109</v>
      </c>
      <c r="B48">
        <v>36901</v>
      </c>
      <c r="C48" t="s">
        <v>230</v>
      </c>
      <c r="D48" t="s">
        <v>1</v>
      </c>
      <c r="E48" t="s">
        <v>205</v>
      </c>
      <c r="F48" t="s">
        <v>119</v>
      </c>
      <c r="G48" t="s">
        <v>37</v>
      </c>
      <c r="H48">
        <v>276</v>
      </c>
      <c r="I48" t="s">
        <v>97</v>
      </c>
      <c r="J48" t="s">
        <v>38</v>
      </c>
      <c r="K48">
        <v>4.21</v>
      </c>
      <c r="L48">
        <v>8.84</v>
      </c>
      <c r="M48">
        <v>2439.84</v>
      </c>
      <c r="N48">
        <v>243.98</v>
      </c>
      <c r="O48">
        <v>2683.82</v>
      </c>
      <c r="P48">
        <v>1277.8800000000001</v>
      </c>
      <c r="U48" s="17">
        <v>45197</v>
      </c>
      <c r="V48">
        <v>37426</v>
      </c>
      <c r="W48" t="str">
        <v xml:space="preserve">Shop Mob </v>
      </c>
      <c r="X48" t="str">
        <v>WA</v>
      </c>
      <c r="Y48" t="str">
        <v>Phone</v>
      </c>
      <c r="Z48" t="str">
        <v>GA001</v>
      </c>
      <c r="AA48" t="str">
        <v>Gadget</v>
      </c>
      <c r="AB48">
        <v>269</v>
      </c>
      <c r="AC48" t="str">
        <v>Small</v>
      </c>
      <c r="AD48" t="str">
        <v>Red</v>
      </c>
      <c r="AE48">
        <v>3.53</v>
      </c>
      <c r="AF48">
        <v>7.06</v>
      </c>
      <c r="AG48">
        <v>1899.14</v>
      </c>
      <c r="AH48">
        <v>189.91</v>
      </c>
      <c r="AI48">
        <v>2089.0500000000002</v>
      </c>
      <c r="AJ48">
        <v>949.57000000000016</v>
      </c>
      <c r="AL48" s="17">
        <v>45109</v>
      </c>
    </row>
    <row r="49" spans="1:38" x14ac:dyDescent="0.25">
      <c r="A49" s="17">
        <v>45109</v>
      </c>
      <c r="B49">
        <v>36901</v>
      </c>
      <c r="C49" t="s">
        <v>230</v>
      </c>
      <c r="D49" t="s">
        <v>1</v>
      </c>
      <c r="E49" t="s">
        <v>205</v>
      </c>
      <c r="F49" t="s">
        <v>160</v>
      </c>
      <c r="G49" t="s">
        <v>37</v>
      </c>
      <c r="H49">
        <v>256</v>
      </c>
      <c r="I49" t="s">
        <v>104</v>
      </c>
      <c r="J49" t="s">
        <v>93</v>
      </c>
      <c r="K49">
        <v>3.09</v>
      </c>
      <c r="L49">
        <v>6.5</v>
      </c>
      <c r="M49">
        <v>1664</v>
      </c>
      <c r="N49">
        <v>166.4</v>
      </c>
      <c r="O49">
        <v>1830.4</v>
      </c>
      <c r="P49">
        <v>872.96</v>
      </c>
      <c r="U49" s="17">
        <v>45197</v>
      </c>
      <c r="V49">
        <v>37426</v>
      </c>
      <c r="W49" t="str">
        <v xml:space="preserve">Shop Mob </v>
      </c>
      <c r="X49" t="str">
        <v>WA</v>
      </c>
      <c r="Y49" t="str">
        <v>Phone</v>
      </c>
      <c r="Z49" t="str">
        <v>WD020</v>
      </c>
      <c r="AA49" t="str">
        <v>Widget</v>
      </c>
      <c r="AB49">
        <v>136</v>
      </c>
      <c r="AC49" t="str">
        <v>Extra Large</v>
      </c>
      <c r="AD49" t="str">
        <v>Yellow</v>
      </c>
      <c r="AE49">
        <v>4.33</v>
      </c>
      <c r="AF49">
        <v>9.6999999999999993</v>
      </c>
      <c r="AG49">
        <v>1319.2</v>
      </c>
      <c r="AH49">
        <v>131.91999999999999</v>
      </c>
      <c r="AI49">
        <v>1451.1200000000001</v>
      </c>
      <c r="AJ49">
        <v>730.32</v>
      </c>
      <c r="AL49" s="17">
        <v>45109</v>
      </c>
    </row>
    <row r="50" spans="1:38" x14ac:dyDescent="0.25">
      <c r="A50" s="17">
        <v>45109</v>
      </c>
      <c r="B50">
        <v>36901</v>
      </c>
      <c r="C50" t="s">
        <v>230</v>
      </c>
      <c r="D50" t="s">
        <v>1</v>
      </c>
      <c r="E50" t="s">
        <v>205</v>
      </c>
      <c r="F50" t="s">
        <v>124</v>
      </c>
      <c r="G50" t="s">
        <v>37</v>
      </c>
      <c r="H50">
        <v>200</v>
      </c>
      <c r="I50" t="s">
        <v>109</v>
      </c>
      <c r="J50" t="s">
        <v>38</v>
      </c>
      <c r="K50">
        <v>3.44</v>
      </c>
      <c r="L50">
        <v>7.23</v>
      </c>
      <c r="M50">
        <v>1446</v>
      </c>
      <c r="N50">
        <v>144.6</v>
      </c>
      <c r="O50">
        <v>1590.6</v>
      </c>
      <c r="P50">
        <v>758</v>
      </c>
      <c r="U50" s="17">
        <v>45197</v>
      </c>
      <c r="V50">
        <v>37426</v>
      </c>
      <c r="W50" t="str">
        <v xml:space="preserve">Shop Mob </v>
      </c>
      <c r="X50" t="str">
        <v>WA</v>
      </c>
      <c r="Y50" t="str">
        <v>Phone</v>
      </c>
      <c r="Z50" t="str">
        <v>WD019</v>
      </c>
      <c r="AA50" t="str">
        <v>Widget</v>
      </c>
      <c r="AB50">
        <v>43</v>
      </c>
      <c r="AC50" t="str">
        <v>Large</v>
      </c>
      <c r="AD50" t="str">
        <v>Yellow</v>
      </c>
      <c r="AE50">
        <v>3.54</v>
      </c>
      <c r="AF50">
        <v>7.94</v>
      </c>
      <c r="AG50">
        <v>341.42</v>
      </c>
      <c r="AH50">
        <v>34.14</v>
      </c>
      <c r="AI50">
        <v>375.56</v>
      </c>
      <c r="AJ50">
        <v>189.20000000000002</v>
      </c>
      <c r="AL50" s="17">
        <v>45109</v>
      </c>
    </row>
    <row r="51" spans="1:38" x14ac:dyDescent="0.25">
      <c r="A51" s="17">
        <v>45109</v>
      </c>
      <c r="B51">
        <v>36902</v>
      </c>
      <c r="C51" t="s">
        <v>190</v>
      </c>
      <c r="D51" t="s">
        <v>0</v>
      </c>
      <c r="E51" t="s">
        <v>205</v>
      </c>
      <c r="F51" t="s">
        <v>113</v>
      </c>
      <c r="G51" t="s">
        <v>91</v>
      </c>
      <c r="H51">
        <v>225</v>
      </c>
      <c r="I51" t="s">
        <v>104</v>
      </c>
      <c r="J51" t="s">
        <v>38</v>
      </c>
      <c r="K51">
        <v>4.99</v>
      </c>
      <c r="L51">
        <v>9.2100000000000009</v>
      </c>
      <c r="M51">
        <v>2072.25</v>
      </c>
      <c r="N51">
        <v>207.23</v>
      </c>
      <c r="O51">
        <v>2279.48</v>
      </c>
      <c r="P51">
        <v>949.5</v>
      </c>
      <c r="U51" s="17">
        <v>45197</v>
      </c>
      <c r="V51">
        <v>37426</v>
      </c>
      <c r="W51" t="str">
        <v xml:space="preserve">Shop Mob </v>
      </c>
      <c r="X51" t="str">
        <v>WA</v>
      </c>
      <c r="Y51" t="str">
        <v>Phone</v>
      </c>
      <c r="Z51" t="str">
        <v>WD006</v>
      </c>
      <c r="AA51" t="str">
        <v>Widget</v>
      </c>
      <c r="AB51">
        <v>33</v>
      </c>
      <c r="AC51" t="str">
        <v>Medium</v>
      </c>
      <c r="AD51" t="str">
        <v>Blue</v>
      </c>
      <c r="AE51">
        <v>3.25</v>
      </c>
      <c r="AF51">
        <v>7.28</v>
      </c>
      <c r="AG51">
        <v>240.24</v>
      </c>
      <c r="AH51">
        <v>24.02</v>
      </c>
      <c r="AI51">
        <v>264.26</v>
      </c>
      <c r="AJ51">
        <v>132.99</v>
      </c>
      <c r="AL51" s="17">
        <v>45109</v>
      </c>
    </row>
    <row r="52" spans="1:38" x14ac:dyDescent="0.25">
      <c r="A52" s="17">
        <v>45109</v>
      </c>
      <c r="B52">
        <v>36902</v>
      </c>
      <c r="C52" t="s">
        <v>190</v>
      </c>
      <c r="D52" t="s">
        <v>0</v>
      </c>
      <c r="E52" t="s">
        <v>205</v>
      </c>
      <c r="F52" t="s">
        <v>161</v>
      </c>
      <c r="G52" t="s">
        <v>91</v>
      </c>
      <c r="H52">
        <v>32</v>
      </c>
      <c r="I52" t="s">
        <v>97</v>
      </c>
      <c r="J52" t="s">
        <v>95</v>
      </c>
      <c r="K52">
        <v>6.64</v>
      </c>
      <c r="L52">
        <v>12.27</v>
      </c>
      <c r="M52">
        <v>392.64</v>
      </c>
      <c r="N52">
        <v>39.26</v>
      </c>
      <c r="O52">
        <v>431.9</v>
      </c>
      <c r="P52">
        <v>180.16</v>
      </c>
      <c r="U52" s="17">
        <v>45197</v>
      </c>
      <c r="V52">
        <v>37431</v>
      </c>
      <c r="W52" t="str">
        <v>JJ Industries Ltd</v>
      </c>
      <c r="X52" t="str">
        <v>WA</v>
      </c>
      <c r="Y52" t="str">
        <v>Phone</v>
      </c>
      <c r="Z52" t="str">
        <v>WD008</v>
      </c>
      <c r="AA52" t="str">
        <v>Widget</v>
      </c>
      <c r="AB52">
        <v>271</v>
      </c>
      <c r="AC52" t="str">
        <v>Extra Large</v>
      </c>
      <c r="AD52" t="str">
        <v>Blue</v>
      </c>
      <c r="AE52">
        <v>4.21</v>
      </c>
      <c r="AF52">
        <v>8.84</v>
      </c>
      <c r="AG52">
        <v>2395.64</v>
      </c>
      <c r="AH52">
        <v>239.56</v>
      </c>
      <c r="AI52">
        <v>2635.2</v>
      </c>
      <c r="AJ52">
        <v>1254.7299999999998</v>
      </c>
      <c r="AL52" s="17">
        <v>45109</v>
      </c>
    </row>
    <row r="53" spans="1:38" x14ac:dyDescent="0.25">
      <c r="A53" s="17">
        <v>45109</v>
      </c>
      <c r="B53">
        <v>36902</v>
      </c>
      <c r="C53" t="s">
        <v>190</v>
      </c>
      <c r="D53" t="s">
        <v>0</v>
      </c>
      <c r="E53" t="s">
        <v>205</v>
      </c>
      <c r="F53" t="s">
        <v>101</v>
      </c>
      <c r="G53" t="s">
        <v>37</v>
      </c>
      <c r="H53">
        <v>291</v>
      </c>
      <c r="I53" t="s">
        <v>97</v>
      </c>
      <c r="J53" t="s">
        <v>35</v>
      </c>
      <c r="K53">
        <v>4.04</v>
      </c>
      <c r="L53">
        <v>9.6199999999999992</v>
      </c>
      <c r="M53">
        <v>2799.42</v>
      </c>
      <c r="N53">
        <v>279.94</v>
      </c>
      <c r="O53">
        <v>3079.36</v>
      </c>
      <c r="P53">
        <v>1623.78</v>
      </c>
      <c r="U53" s="17">
        <v>45197</v>
      </c>
      <c r="V53">
        <v>37431</v>
      </c>
      <c r="W53" t="str">
        <v>JJ Industries Ltd</v>
      </c>
      <c r="X53" t="str">
        <v>WA</v>
      </c>
      <c r="Y53" t="str">
        <v>Phone</v>
      </c>
      <c r="Z53" t="str">
        <v>GZ011</v>
      </c>
      <c r="AA53" t="str">
        <v>Gizmo</v>
      </c>
      <c r="AB53">
        <v>170</v>
      </c>
      <c r="AC53" t="str">
        <v>Large</v>
      </c>
      <c r="AD53" t="str">
        <v>Pink</v>
      </c>
      <c r="AE53">
        <v>5.0199999999999996</v>
      </c>
      <c r="AF53">
        <v>8.18</v>
      </c>
      <c r="AG53">
        <v>1390.6</v>
      </c>
      <c r="AH53">
        <v>139.06</v>
      </c>
      <c r="AI53">
        <v>1529.6599999999999</v>
      </c>
      <c r="AJ53">
        <v>537.19999999999993</v>
      </c>
      <c r="AL53" s="17">
        <v>45109</v>
      </c>
    </row>
    <row r="54" spans="1:38" x14ac:dyDescent="0.25">
      <c r="A54" s="17">
        <v>45109</v>
      </c>
      <c r="B54">
        <v>36902</v>
      </c>
      <c r="C54" t="s">
        <v>190</v>
      </c>
      <c r="D54" t="s">
        <v>0</v>
      </c>
      <c r="E54" t="s">
        <v>205</v>
      </c>
      <c r="F54" t="s">
        <v>124</v>
      </c>
      <c r="G54" t="s">
        <v>37</v>
      </c>
      <c r="H54">
        <v>287</v>
      </c>
      <c r="I54" t="s">
        <v>109</v>
      </c>
      <c r="J54" t="s">
        <v>38</v>
      </c>
      <c r="K54">
        <v>3.44</v>
      </c>
      <c r="L54">
        <v>8.19</v>
      </c>
      <c r="M54">
        <v>2350.5300000000002</v>
      </c>
      <c r="N54">
        <v>235.05</v>
      </c>
      <c r="O54">
        <v>2585.5800000000004</v>
      </c>
      <c r="P54">
        <v>1363.2500000000002</v>
      </c>
      <c r="U54" s="17">
        <v>45197</v>
      </c>
      <c r="V54">
        <v>37431</v>
      </c>
      <c r="W54" t="str">
        <v>JJ Industries Ltd</v>
      </c>
      <c r="X54" t="str">
        <v>WA</v>
      </c>
      <c r="Y54" t="str">
        <v>Phone</v>
      </c>
      <c r="Z54" t="str">
        <v>GZ009</v>
      </c>
      <c r="AA54" t="str">
        <v>Gizmo</v>
      </c>
      <c r="AB54">
        <v>107</v>
      </c>
      <c r="AC54" t="str">
        <v>Small</v>
      </c>
      <c r="AD54" t="str">
        <v>Pink</v>
      </c>
      <c r="AE54">
        <v>4.46</v>
      </c>
      <c r="AF54">
        <v>7.28</v>
      </c>
      <c r="AG54">
        <v>778.96</v>
      </c>
      <c r="AH54">
        <v>77.900000000000006</v>
      </c>
      <c r="AI54">
        <v>856.86</v>
      </c>
      <c r="AJ54">
        <v>301.74000000000007</v>
      </c>
      <c r="AL54" s="17">
        <v>45109</v>
      </c>
    </row>
    <row r="55" spans="1:38" x14ac:dyDescent="0.25">
      <c r="A55" s="17">
        <v>45109</v>
      </c>
      <c r="B55">
        <v>36902</v>
      </c>
      <c r="C55" t="s">
        <v>190</v>
      </c>
      <c r="D55" t="s">
        <v>0</v>
      </c>
      <c r="E55" t="s">
        <v>205</v>
      </c>
      <c r="F55" t="s">
        <v>110</v>
      </c>
      <c r="G55" t="s">
        <v>34</v>
      </c>
      <c r="H55">
        <v>79</v>
      </c>
      <c r="I55" t="s">
        <v>92</v>
      </c>
      <c r="J55" t="s">
        <v>93</v>
      </c>
      <c r="K55">
        <v>3.49</v>
      </c>
      <c r="L55">
        <v>7.42</v>
      </c>
      <c r="M55">
        <v>586.17999999999995</v>
      </c>
      <c r="N55">
        <v>58.62</v>
      </c>
      <c r="O55">
        <v>644.79999999999995</v>
      </c>
      <c r="P55">
        <v>310.46999999999991</v>
      </c>
      <c r="U55" s="17">
        <v>45197</v>
      </c>
      <c r="V55">
        <v>37431</v>
      </c>
      <c r="W55" t="str">
        <v>JJ Industries Ltd</v>
      </c>
      <c r="X55" t="str">
        <v>WA</v>
      </c>
      <c r="Y55" t="str">
        <v>Phone</v>
      </c>
      <c r="Z55" t="str">
        <v>GZ013</v>
      </c>
      <c r="AA55" t="str">
        <v>Gizmo</v>
      </c>
      <c r="AB55">
        <v>249</v>
      </c>
      <c r="AC55" t="str">
        <v>Small</v>
      </c>
      <c r="AD55" t="str">
        <v>Orange</v>
      </c>
      <c r="AE55">
        <v>4.37</v>
      </c>
      <c r="AF55">
        <v>7.13</v>
      </c>
      <c r="AG55">
        <v>1775.37</v>
      </c>
      <c r="AH55">
        <v>177.54</v>
      </c>
      <c r="AI55">
        <v>1952.9099999999999</v>
      </c>
      <c r="AJ55">
        <v>687.23999999999978</v>
      </c>
      <c r="AL55" s="17">
        <v>45109</v>
      </c>
    </row>
    <row r="56" spans="1:38" x14ac:dyDescent="0.25">
      <c r="A56" s="17">
        <v>45109</v>
      </c>
      <c r="B56">
        <v>36903</v>
      </c>
      <c r="C56" t="s">
        <v>128</v>
      </c>
      <c r="D56" t="s">
        <v>2</v>
      </c>
      <c r="E56" t="s">
        <v>205</v>
      </c>
      <c r="F56" t="s">
        <v>90</v>
      </c>
      <c r="G56" t="s">
        <v>91</v>
      </c>
      <c r="H56">
        <v>145</v>
      </c>
      <c r="I56" t="s">
        <v>92</v>
      </c>
      <c r="J56" t="s">
        <v>93</v>
      </c>
      <c r="K56">
        <v>4.46</v>
      </c>
      <c r="L56">
        <v>8.25</v>
      </c>
      <c r="M56">
        <v>1196.25</v>
      </c>
      <c r="N56">
        <v>119.63</v>
      </c>
      <c r="O56">
        <v>1315.88</v>
      </c>
      <c r="P56">
        <v>549.54999999999995</v>
      </c>
      <c r="U56" s="17">
        <v>45197</v>
      </c>
      <c r="V56">
        <v>37431</v>
      </c>
      <c r="W56" t="str">
        <v>JJ Industries Ltd</v>
      </c>
      <c r="X56" t="str">
        <v>WA</v>
      </c>
      <c r="Y56" t="str">
        <v>Phone</v>
      </c>
      <c r="Z56" t="str">
        <v>GZ001</v>
      </c>
      <c r="AA56" t="str">
        <v>Gizmo</v>
      </c>
      <c r="AB56">
        <v>114</v>
      </c>
      <c r="AC56" t="str">
        <v>Small</v>
      </c>
      <c r="AD56" t="str">
        <v>Red</v>
      </c>
      <c r="AE56">
        <v>4.51</v>
      </c>
      <c r="AF56">
        <v>7.35</v>
      </c>
      <c r="AG56">
        <v>837.9</v>
      </c>
      <c r="AH56">
        <v>83.79</v>
      </c>
      <c r="AI56">
        <v>921.68999999999994</v>
      </c>
      <c r="AJ56">
        <v>323.76</v>
      </c>
      <c r="AL56" s="17">
        <v>45109</v>
      </c>
    </row>
    <row r="57" spans="1:38" x14ac:dyDescent="0.25">
      <c r="A57" s="17">
        <v>45109</v>
      </c>
      <c r="B57">
        <v>36903</v>
      </c>
      <c r="C57" t="s">
        <v>128</v>
      </c>
      <c r="D57" t="s">
        <v>2</v>
      </c>
      <c r="E57" t="s">
        <v>205</v>
      </c>
      <c r="F57" t="s">
        <v>117</v>
      </c>
      <c r="G57" t="s">
        <v>34</v>
      </c>
      <c r="H57">
        <v>86</v>
      </c>
      <c r="I57" t="s">
        <v>104</v>
      </c>
      <c r="J57" t="s">
        <v>36</v>
      </c>
      <c r="K57">
        <v>3.63</v>
      </c>
      <c r="L57">
        <v>7.72</v>
      </c>
      <c r="M57">
        <v>663.92</v>
      </c>
      <c r="N57">
        <v>66.39</v>
      </c>
      <c r="O57">
        <v>730.31</v>
      </c>
      <c r="P57">
        <v>351.73999999999995</v>
      </c>
      <c r="U57" s="17">
        <v>45211</v>
      </c>
      <c r="V57">
        <v>37510</v>
      </c>
      <c r="W57" t="str">
        <v>Empire Industries</v>
      </c>
      <c r="X57" t="str">
        <v>WA</v>
      </c>
      <c r="Y57" t="str">
        <v>Phone</v>
      </c>
      <c r="Z57" t="str">
        <v>GA009</v>
      </c>
      <c r="AA57" t="str">
        <v>Gadget</v>
      </c>
      <c r="AB57">
        <v>179</v>
      </c>
      <c r="AC57" t="str">
        <v>Small</v>
      </c>
      <c r="AD57" t="str">
        <v>Pink</v>
      </c>
      <c r="AE57">
        <v>3.49</v>
      </c>
      <c r="AF57">
        <v>7.86</v>
      </c>
      <c r="AG57">
        <v>1406.94</v>
      </c>
      <c r="AH57">
        <v>140.69</v>
      </c>
      <c r="AI57">
        <v>1547.63</v>
      </c>
      <c r="AJ57">
        <v>782.23</v>
      </c>
      <c r="AL57" s="17">
        <v>45109</v>
      </c>
    </row>
    <row r="58" spans="1:38" x14ac:dyDescent="0.25">
      <c r="A58" s="17">
        <v>45109</v>
      </c>
      <c r="B58">
        <v>36903</v>
      </c>
      <c r="C58" t="s">
        <v>128</v>
      </c>
      <c r="D58" t="s">
        <v>2</v>
      </c>
      <c r="E58" t="s">
        <v>205</v>
      </c>
      <c r="F58" t="s">
        <v>169</v>
      </c>
      <c r="G58" t="s">
        <v>91</v>
      </c>
      <c r="H58">
        <v>300</v>
      </c>
      <c r="I58" t="s">
        <v>109</v>
      </c>
      <c r="J58" t="s">
        <v>95</v>
      </c>
      <c r="K58">
        <v>5.43</v>
      </c>
      <c r="L58">
        <v>10.039999999999999</v>
      </c>
      <c r="M58">
        <v>3012</v>
      </c>
      <c r="N58">
        <v>301.2</v>
      </c>
      <c r="O58">
        <v>3313.2</v>
      </c>
      <c r="P58">
        <v>1383</v>
      </c>
      <c r="U58" s="17">
        <v>45211</v>
      </c>
      <c r="V58">
        <v>37510</v>
      </c>
      <c r="W58" t="str">
        <v>Empire Industries</v>
      </c>
      <c r="X58" t="str">
        <v>WA</v>
      </c>
      <c r="Y58" t="str">
        <v>Phone</v>
      </c>
      <c r="Z58" t="str">
        <v>GZ020</v>
      </c>
      <c r="AA58" t="str">
        <v>Gizmo</v>
      </c>
      <c r="AB58">
        <v>144</v>
      </c>
      <c r="AC58" t="str">
        <v>Extra Large</v>
      </c>
      <c r="AD58" t="str">
        <v>Yellow</v>
      </c>
      <c r="AE58">
        <v>6.64</v>
      </c>
      <c r="AF58">
        <v>13</v>
      </c>
      <c r="AG58">
        <v>1872</v>
      </c>
      <c r="AH58">
        <v>187.2</v>
      </c>
      <c r="AI58">
        <v>2059.1999999999998</v>
      </c>
      <c r="AJ58">
        <v>915.84</v>
      </c>
      <c r="AL58" s="17">
        <v>45109</v>
      </c>
    </row>
    <row r="59" spans="1:38" x14ac:dyDescent="0.25">
      <c r="A59" s="17">
        <v>45109</v>
      </c>
      <c r="B59">
        <v>36903</v>
      </c>
      <c r="C59" t="s">
        <v>128</v>
      </c>
      <c r="D59" t="s">
        <v>2</v>
      </c>
      <c r="E59" t="s">
        <v>205</v>
      </c>
      <c r="F59" t="s">
        <v>118</v>
      </c>
      <c r="G59" t="s">
        <v>91</v>
      </c>
      <c r="H59">
        <v>51</v>
      </c>
      <c r="I59" t="s">
        <v>104</v>
      </c>
      <c r="J59" t="s">
        <v>35</v>
      </c>
      <c r="K59">
        <v>4.79</v>
      </c>
      <c r="L59">
        <v>8.85</v>
      </c>
      <c r="M59">
        <v>451.35</v>
      </c>
      <c r="N59">
        <v>45.14</v>
      </c>
      <c r="O59">
        <v>496.49</v>
      </c>
      <c r="P59">
        <v>207.06000000000003</v>
      </c>
      <c r="U59" s="17">
        <v>45211</v>
      </c>
      <c r="V59">
        <v>37510</v>
      </c>
      <c r="W59" t="str">
        <v>Empire Industries</v>
      </c>
      <c r="X59" t="str">
        <v>WA</v>
      </c>
      <c r="Y59" t="str">
        <v>Phone</v>
      </c>
      <c r="Z59" t="str">
        <v>WD005</v>
      </c>
      <c r="AA59" t="str">
        <v>Widget</v>
      </c>
      <c r="AB59">
        <v>233</v>
      </c>
      <c r="AC59" t="str">
        <v>Small</v>
      </c>
      <c r="AD59" t="str">
        <v>Blue</v>
      </c>
      <c r="AE59">
        <v>3.06</v>
      </c>
      <c r="AF59">
        <v>7.71</v>
      </c>
      <c r="AG59">
        <v>1796.43</v>
      </c>
      <c r="AH59">
        <v>179.64</v>
      </c>
      <c r="AI59">
        <v>1976.0700000000002</v>
      </c>
      <c r="AJ59">
        <v>1083.45</v>
      </c>
      <c r="AL59" s="17">
        <v>45109</v>
      </c>
    </row>
    <row r="60" spans="1:38" x14ac:dyDescent="0.25">
      <c r="A60" s="17">
        <v>45109</v>
      </c>
      <c r="B60">
        <v>36903</v>
      </c>
      <c r="C60" t="s">
        <v>128</v>
      </c>
      <c r="D60" t="s">
        <v>2</v>
      </c>
      <c r="E60" t="s">
        <v>205</v>
      </c>
      <c r="F60" t="s">
        <v>141</v>
      </c>
      <c r="G60" t="s">
        <v>37</v>
      </c>
      <c r="H60">
        <v>40</v>
      </c>
      <c r="I60" t="s">
        <v>109</v>
      </c>
      <c r="J60" t="s">
        <v>93</v>
      </c>
      <c r="K60">
        <v>3.27</v>
      </c>
      <c r="L60">
        <v>7.79</v>
      </c>
      <c r="M60">
        <v>311.60000000000002</v>
      </c>
      <c r="N60">
        <v>31.16</v>
      </c>
      <c r="O60">
        <v>342.76000000000005</v>
      </c>
      <c r="P60">
        <v>180.8</v>
      </c>
      <c r="U60" s="17">
        <v>45211</v>
      </c>
      <c r="V60">
        <v>37510</v>
      </c>
      <c r="W60" t="str">
        <v>Empire Industries</v>
      </c>
      <c r="X60" t="str">
        <v>WA</v>
      </c>
      <c r="Y60" t="str">
        <v>Phone</v>
      </c>
      <c r="Z60" t="str">
        <v>WD004</v>
      </c>
      <c r="AA60" t="str">
        <v>Widget</v>
      </c>
      <c r="AB60">
        <v>54</v>
      </c>
      <c r="AC60" t="str">
        <v>Extra Large</v>
      </c>
      <c r="AD60" t="str">
        <v>Red</v>
      </c>
      <c r="AE60">
        <v>4.04</v>
      </c>
      <c r="AF60">
        <v>10.19</v>
      </c>
      <c r="AG60">
        <v>550.26</v>
      </c>
      <c r="AH60">
        <v>55.03</v>
      </c>
      <c r="AI60">
        <v>605.29</v>
      </c>
      <c r="AJ60">
        <v>332.1</v>
      </c>
      <c r="AL60" s="17">
        <v>45109</v>
      </c>
    </row>
    <row r="61" spans="1:38" x14ac:dyDescent="0.25">
      <c r="A61" s="17">
        <v>45110</v>
      </c>
      <c r="B61">
        <v>36904</v>
      </c>
      <c r="C61" t="s">
        <v>195</v>
      </c>
      <c r="D61" t="s">
        <v>0</v>
      </c>
      <c r="E61" t="s">
        <v>123</v>
      </c>
      <c r="F61" t="s">
        <v>152</v>
      </c>
      <c r="G61" t="s">
        <v>34</v>
      </c>
      <c r="H61">
        <v>37</v>
      </c>
      <c r="I61" t="s">
        <v>104</v>
      </c>
      <c r="J61" t="s">
        <v>93</v>
      </c>
      <c r="K61">
        <v>3.71</v>
      </c>
      <c r="L61">
        <v>7.42</v>
      </c>
      <c r="M61">
        <v>274.54000000000002</v>
      </c>
      <c r="N61">
        <v>27.45</v>
      </c>
      <c r="O61">
        <v>301.99</v>
      </c>
      <c r="P61">
        <v>137.27000000000001</v>
      </c>
      <c r="U61" s="17">
        <v>45211</v>
      </c>
      <c r="V61">
        <v>37510</v>
      </c>
      <c r="W61" t="str">
        <v>Empire Industries</v>
      </c>
      <c r="X61" t="str">
        <v>WA</v>
      </c>
      <c r="Y61" t="str">
        <v>Phone</v>
      </c>
      <c r="Z61" t="str">
        <v>GZ004</v>
      </c>
      <c r="AA61" t="str">
        <v>Gizmo</v>
      </c>
      <c r="AB61">
        <v>227</v>
      </c>
      <c r="AC61" t="str">
        <v>Extra Large</v>
      </c>
      <c r="AD61" t="str">
        <v>Red</v>
      </c>
      <c r="AE61">
        <v>6.2</v>
      </c>
      <c r="AF61">
        <v>12.13</v>
      </c>
      <c r="AG61">
        <v>2753.51</v>
      </c>
      <c r="AH61">
        <v>275.35000000000002</v>
      </c>
      <c r="AI61">
        <v>3028.86</v>
      </c>
      <c r="AJ61">
        <v>1346.1100000000001</v>
      </c>
      <c r="AL61" s="17">
        <v>45110</v>
      </c>
    </row>
    <row r="62" spans="1:38" x14ac:dyDescent="0.25">
      <c r="A62" s="17">
        <v>45110</v>
      </c>
      <c r="B62">
        <v>36904</v>
      </c>
      <c r="C62" t="s">
        <v>195</v>
      </c>
      <c r="D62" t="s">
        <v>0</v>
      </c>
      <c r="E62" t="s">
        <v>123</v>
      </c>
      <c r="F62" t="s">
        <v>100</v>
      </c>
      <c r="G62" t="s">
        <v>37</v>
      </c>
      <c r="H62">
        <v>26</v>
      </c>
      <c r="I62" t="s">
        <v>92</v>
      </c>
      <c r="J62" t="s">
        <v>36</v>
      </c>
      <c r="K62">
        <v>2.85</v>
      </c>
      <c r="L62">
        <v>6.38</v>
      </c>
      <c r="M62">
        <v>165.88</v>
      </c>
      <c r="N62">
        <v>16.59</v>
      </c>
      <c r="O62">
        <v>182.47</v>
      </c>
      <c r="P62">
        <v>91.779999999999987</v>
      </c>
      <c r="U62" s="17">
        <v>45212</v>
      </c>
      <c r="V62">
        <v>37521</v>
      </c>
      <c r="W62" t="str">
        <v>New Age Group</v>
      </c>
      <c r="X62" t="str">
        <v>WA</v>
      </c>
      <c r="Y62" t="str">
        <v>Phone</v>
      </c>
      <c r="Z62" t="str">
        <v>GZ017</v>
      </c>
      <c r="AA62" t="str">
        <v>Gizmo</v>
      </c>
      <c r="AB62">
        <v>220</v>
      </c>
      <c r="AC62" t="str">
        <v>Small</v>
      </c>
      <c r="AD62" t="str">
        <v>Yellow</v>
      </c>
      <c r="AE62">
        <v>4.83</v>
      </c>
      <c r="AF62">
        <v>8.93</v>
      </c>
      <c r="AG62">
        <v>1964.6</v>
      </c>
      <c r="AH62">
        <v>196.46</v>
      </c>
      <c r="AI62">
        <v>2161.06</v>
      </c>
      <c r="AJ62">
        <v>902</v>
      </c>
      <c r="AL62" s="17">
        <v>45110</v>
      </c>
    </row>
    <row r="63" spans="1:38" x14ac:dyDescent="0.25">
      <c r="A63" s="17">
        <v>45110</v>
      </c>
      <c r="B63">
        <v>36904</v>
      </c>
      <c r="C63" t="s">
        <v>195</v>
      </c>
      <c r="D63" t="s">
        <v>0</v>
      </c>
      <c r="E63" t="s">
        <v>123</v>
      </c>
      <c r="F63" t="s">
        <v>102</v>
      </c>
      <c r="G63" t="s">
        <v>91</v>
      </c>
      <c r="H63">
        <v>291</v>
      </c>
      <c r="I63" t="s">
        <v>97</v>
      </c>
      <c r="J63" t="s">
        <v>38</v>
      </c>
      <c r="K63">
        <v>6.45</v>
      </c>
      <c r="L63">
        <v>11.22</v>
      </c>
      <c r="M63">
        <v>3265.02</v>
      </c>
      <c r="N63">
        <v>326.5</v>
      </c>
      <c r="O63">
        <v>3591.52</v>
      </c>
      <c r="P63">
        <v>1388.07</v>
      </c>
      <c r="U63" s="17">
        <v>45212</v>
      </c>
      <c r="V63">
        <v>37521</v>
      </c>
      <c r="W63" t="str">
        <v>New Age Group</v>
      </c>
      <c r="X63" t="str">
        <v>WA</v>
      </c>
      <c r="Y63" t="str">
        <v>Phone</v>
      </c>
      <c r="Z63" t="str">
        <v>GZ016</v>
      </c>
      <c r="AA63" t="str">
        <v>Gizmo</v>
      </c>
      <c r="AB63">
        <v>63</v>
      </c>
      <c r="AC63" t="str">
        <v>Extra Large</v>
      </c>
      <c r="AD63" t="str">
        <v>Orange</v>
      </c>
      <c r="AE63">
        <v>6.01</v>
      </c>
      <c r="AF63">
        <v>11.1</v>
      </c>
      <c r="AG63">
        <v>699.3</v>
      </c>
      <c r="AH63">
        <v>69.930000000000007</v>
      </c>
      <c r="AI63">
        <v>769.23</v>
      </c>
      <c r="AJ63">
        <v>320.66999999999996</v>
      </c>
      <c r="AL63" s="17">
        <v>45110</v>
      </c>
    </row>
    <row r="64" spans="1:38" x14ac:dyDescent="0.25">
      <c r="A64" s="17">
        <v>45110</v>
      </c>
      <c r="B64">
        <v>36904</v>
      </c>
      <c r="C64" t="s">
        <v>195</v>
      </c>
      <c r="D64" t="s">
        <v>0</v>
      </c>
      <c r="E64" t="s">
        <v>123</v>
      </c>
      <c r="F64" t="s">
        <v>165</v>
      </c>
      <c r="G64" t="s">
        <v>34</v>
      </c>
      <c r="H64">
        <v>28</v>
      </c>
      <c r="I64" t="s">
        <v>109</v>
      </c>
      <c r="J64" t="s">
        <v>38</v>
      </c>
      <c r="K64">
        <v>4.13</v>
      </c>
      <c r="L64">
        <v>8.26</v>
      </c>
      <c r="M64">
        <v>231.28</v>
      </c>
      <c r="N64">
        <v>23.13</v>
      </c>
      <c r="O64">
        <v>254.41</v>
      </c>
      <c r="P64">
        <v>115.64</v>
      </c>
      <c r="U64" s="17">
        <v>45212</v>
      </c>
      <c r="V64">
        <v>37521</v>
      </c>
      <c r="W64" t="str">
        <v>New Age Group</v>
      </c>
      <c r="X64" t="str">
        <v>WA</v>
      </c>
      <c r="Y64" t="str">
        <v>Phone</v>
      </c>
      <c r="Z64" t="str">
        <v>WD010</v>
      </c>
      <c r="AA64" t="str">
        <v>Widget</v>
      </c>
      <c r="AB64">
        <v>118</v>
      </c>
      <c r="AC64" t="str">
        <v>Medium</v>
      </c>
      <c r="AD64" t="str">
        <v>Pink</v>
      </c>
      <c r="AE64">
        <v>3.09</v>
      </c>
      <c r="AF64">
        <v>7.36</v>
      </c>
      <c r="AG64">
        <v>868.48</v>
      </c>
      <c r="AH64">
        <v>86.85</v>
      </c>
      <c r="AI64">
        <v>955.33</v>
      </c>
      <c r="AJ64">
        <v>503.86</v>
      </c>
      <c r="AL64" s="17">
        <v>45110</v>
      </c>
    </row>
    <row r="65" spans="1:38" x14ac:dyDescent="0.25">
      <c r="A65" s="17">
        <v>45110</v>
      </c>
      <c r="B65">
        <v>36904</v>
      </c>
      <c r="C65" t="s">
        <v>195</v>
      </c>
      <c r="D65" t="s">
        <v>0</v>
      </c>
      <c r="E65" t="s">
        <v>123</v>
      </c>
      <c r="F65" t="s">
        <v>134</v>
      </c>
      <c r="G65" t="s">
        <v>37</v>
      </c>
      <c r="H65">
        <v>151</v>
      </c>
      <c r="I65" t="s">
        <v>109</v>
      </c>
      <c r="J65" t="s">
        <v>36</v>
      </c>
      <c r="K65">
        <v>3.21</v>
      </c>
      <c r="L65">
        <v>7.18</v>
      </c>
      <c r="M65">
        <v>1084.18</v>
      </c>
      <c r="N65">
        <v>108.42</v>
      </c>
      <c r="O65">
        <v>1192.6000000000001</v>
      </c>
      <c r="P65">
        <v>599.47</v>
      </c>
      <c r="U65" s="17">
        <v>45212</v>
      </c>
      <c r="V65">
        <v>37521</v>
      </c>
      <c r="W65" t="str">
        <v>New Age Group</v>
      </c>
      <c r="X65" t="str">
        <v>WA</v>
      </c>
      <c r="Y65" t="str">
        <v>Phone</v>
      </c>
      <c r="Z65" t="str">
        <v>WD005</v>
      </c>
      <c r="AA65" t="str">
        <v>Widget</v>
      </c>
      <c r="AB65">
        <v>214</v>
      </c>
      <c r="AC65" t="str">
        <v>Small</v>
      </c>
      <c r="AD65" t="str">
        <v>Blue</v>
      </c>
      <c r="AE65">
        <v>3.06</v>
      </c>
      <c r="AF65">
        <v>7.28</v>
      </c>
      <c r="AG65">
        <v>1557.92</v>
      </c>
      <c r="AH65">
        <v>155.79</v>
      </c>
      <c r="AI65">
        <v>1713.71</v>
      </c>
      <c r="AJ65">
        <v>903.08</v>
      </c>
      <c r="AL65" s="17">
        <v>45110</v>
      </c>
    </row>
    <row r="66" spans="1:38" x14ac:dyDescent="0.25">
      <c r="A66" s="17">
        <v>45110</v>
      </c>
      <c r="B66">
        <v>36905</v>
      </c>
      <c r="C66" t="s">
        <v>177</v>
      </c>
      <c r="D66" t="s">
        <v>12</v>
      </c>
      <c r="E66" t="s">
        <v>123</v>
      </c>
      <c r="F66" t="s">
        <v>105</v>
      </c>
      <c r="G66" t="s">
        <v>91</v>
      </c>
      <c r="H66">
        <v>197</v>
      </c>
      <c r="I66" t="s">
        <v>97</v>
      </c>
      <c r="J66" t="s">
        <v>36</v>
      </c>
      <c r="K66">
        <v>6.01</v>
      </c>
      <c r="L66">
        <v>12.41</v>
      </c>
      <c r="M66">
        <v>2444.77</v>
      </c>
      <c r="N66">
        <v>244.48</v>
      </c>
      <c r="O66">
        <v>2689.25</v>
      </c>
      <c r="P66">
        <v>1260.8</v>
      </c>
      <c r="U66" s="17">
        <v>45212</v>
      </c>
      <c r="V66">
        <v>37521</v>
      </c>
      <c r="W66" t="str">
        <v>New Age Group</v>
      </c>
      <c r="X66" t="str">
        <v>WA</v>
      </c>
      <c r="Y66" t="str">
        <v>Phone</v>
      </c>
      <c r="Z66" t="str">
        <v>WD004</v>
      </c>
      <c r="AA66" t="str">
        <v>Widget</v>
      </c>
      <c r="AB66">
        <v>237</v>
      </c>
      <c r="AC66" t="str">
        <v>Extra Large</v>
      </c>
      <c r="AD66" t="str">
        <v>Red</v>
      </c>
      <c r="AE66">
        <v>4.04</v>
      </c>
      <c r="AF66">
        <v>9.6199999999999992</v>
      </c>
      <c r="AG66">
        <v>2279.94</v>
      </c>
      <c r="AH66">
        <v>227.99</v>
      </c>
      <c r="AI66">
        <v>2507.9300000000003</v>
      </c>
      <c r="AJ66">
        <v>1322.46</v>
      </c>
      <c r="AL66" s="17">
        <v>45110</v>
      </c>
    </row>
    <row r="67" spans="1:38" x14ac:dyDescent="0.25">
      <c r="A67" s="17">
        <v>45110</v>
      </c>
      <c r="B67">
        <v>36905</v>
      </c>
      <c r="C67" t="s">
        <v>177</v>
      </c>
      <c r="D67" t="s">
        <v>12</v>
      </c>
      <c r="E67" t="s">
        <v>123</v>
      </c>
      <c r="F67" t="s">
        <v>119</v>
      </c>
      <c r="G67" t="s">
        <v>37</v>
      </c>
      <c r="H67">
        <v>273</v>
      </c>
      <c r="I67" t="s">
        <v>97</v>
      </c>
      <c r="J67" t="s">
        <v>38</v>
      </c>
      <c r="K67">
        <v>4.21</v>
      </c>
      <c r="L67">
        <v>11.19</v>
      </c>
      <c r="M67">
        <v>3054.87</v>
      </c>
      <c r="N67">
        <v>305.49</v>
      </c>
      <c r="O67">
        <v>3360.3599999999997</v>
      </c>
      <c r="P67">
        <v>1905.54</v>
      </c>
      <c r="U67" s="17">
        <v>45214</v>
      </c>
      <c r="V67">
        <v>37532</v>
      </c>
      <c r="W67" t="str">
        <v>Inspired Resources Ltd</v>
      </c>
      <c r="X67" t="str">
        <v>WA</v>
      </c>
      <c r="Y67" t="str">
        <v>Phone</v>
      </c>
      <c r="Z67" t="str">
        <v>WD015</v>
      </c>
      <c r="AA67" t="str">
        <v>Widget</v>
      </c>
      <c r="AB67">
        <v>181</v>
      </c>
      <c r="AC67" t="str">
        <v>Large</v>
      </c>
      <c r="AD67" t="str">
        <v>Orange</v>
      </c>
      <c r="AE67">
        <v>3.21</v>
      </c>
      <c r="AF67">
        <v>8.5299999999999994</v>
      </c>
      <c r="AG67">
        <v>1543.93</v>
      </c>
      <c r="AH67">
        <v>154.38999999999999</v>
      </c>
      <c r="AI67">
        <v>1698.3200000000002</v>
      </c>
      <c r="AJ67">
        <v>962.92000000000007</v>
      </c>
      <c r="AL67" s="17">
        <v>45110</v>
      </c>
    </row>
    <row r="68" spans="1:38" x14ac:dyDescent="0.25">
      <c r="A68" s="17">
        <v>45110</v>
      </c>
      <c r="B68">
        <v>36905</v>
      </c>
      <c r="C68" t="s">
        <v>177</v>
      </c>
      <c r="D68" t="s">
        <v>12</v>
      </c>
      <c r="E68" t="s">
        <v>123</v>
      </c>
      <c r="F68" t="s">
        <v>136</v>
      </c>
      <c r="G68" t="s">
        <v>34</v>
      </c>
      <c r="H68">
        <v>243</v>
      </c>
      <c r="I68" t="s">
        <v>104</v>
      </c>
      <c r="J68" t="s">
        <v>95</v>
      </c>
      <c r="K68">
        <v>4.0199999999999996</v>
      </c>
      <c r="L68">
        <v>9.5399999999999991</v>
      </c>
      <c r="M68">
        <v>2318.2199999999998</v>
      </c>
      <c r="N68">
        <v>231.82</v>
      </c>
      <c r="O68">
        <v>2550.04</v>
      </c>
      <c r="P68">
        <v>1341.36</v>
      </c>
      <c r="U68" s="17">
        <v>45214</v>
      </c>
      <c r="V68">
        <v>37532</v>
      </c>
      <c r="W68" t="str">
        <v>Inspired Resources Ltd</v>
      </c>
      <c r="X68" t="str">
        <v>WA</v>
      </c>
      <c r="Y68" t="str">
        <v>Phone</v>
      </c>
      <c r="Z68" t="str">
        <v>GA007</v>
      </c>
      <c r="AA68" t="str">
        <v>Gadget</v>
      </c>
      <c r="AB68">
        <v>138</v>
      </c>
      <c r="AC68" t="str">
        <v>Large</v>
      </c>
      <c r="AD68" t="str">
        <v>Blue</v>
      </c>
      <c r="AE68">
        <v>4.13</v>
      </c>
      <c r="AF68">
        <v>9.81</v>
      </c>
      <c r="AG68">
        <v>1353.78</v>
      </c>
      <c r="AH68">
        <v>135.38</v>
      </c>
      <c r="AI68">
        <v>1489.1599999999999</v>
      </c>
      <c r="AJ68">
        <v>783.84</v>
      </c>
      <c r="AL68" s="17">
        <v>45110</v>
      </c>
    </row>
    <row r="69" spans="1:38" x14ac:dyDescent="0.25">
      <c r="A69" s="17">
        <v>45110</v>
      </c>
      <c r="B69">
        <v>36905</v>
      </c>
      <c r="C69" t="s">
        <v>177</v>
      </c>
      <c r="D69" t="s">
        <v>12</v>
      </c>
      <c r="E69" t="s">
        <v>123</v>
      </c>
      <c r="F69" t="s">
        <v>130</v>
      </c>
      <c r="G69" t="s">
        <v>37</v>
      </c>
      <c r="H69">
        <v>224</v>
      </c>
      <c r="I69" t="s">
        <v>104</v>
      </c>
      <c r="J69" t="s">
        <v>35</v>
      </c>
      <c r="K69">
        <v>3.12</v>
      </c>
      <c r="L69">
        <v>8.31</v>
      </c>
      <c r="M69">
        <v>1861.44</v>
      </c>
      <c r="N69">
        <v>186.14</v>
      </c>
      <c r="O69">
        <v>2047.58</v>
      </c>
      <c r="P69">
        <v>1162.56</v>
      </c>
      <c r="U69" s="17">
        <v>45214</v>
      </c>
      <c r="V69">
        <v>37532</v>
      </c>
      <c r="W69" t="str">
        <v>Inspired Resources Ltd</v>
      </c>
      <c r="X69" t="str">
        <v>WA</v>
      </c>
      <c r="Y69" t="str">
        <v>Phone</v>
      </c>
      <c r="Z69" t="str">
        <v>GA016</v>
      </c>
      <c r="AA69" t="str">
        <v>Gadget</v>
      </c>
      <c r="AB69">
        <v>77</v>
      </c>
      <c r="AC69" t="str">
        <v>Extra Large</v>
      </c>
      <c r="AD69" t="str">
        <v>Orange</v>
      </c>
      <c r="AE69">
        <v>4.7</v>
      </c>
      <c r="AF69">
        <v>11.17</v>
      </c>
      <c r="AG69">
        <v>860.09</v>
      </c>
      <c r="AH69">
        <v>86.01</v>
      </c>
      <c r="AI69">
        <v>946.1</v>
      </c>
      <c r="AJ69">
        <v>498.19</v>
      </c>
      <c r="AL69" s="17">
        <v>45110</v>
      </c>
    </row>
    <row r="70" spans="1:38" x14ac:dyDescent="0.25">
      <c r="A70" s="17">
        <v>45110</v>
      </c>
      <c r="B70">
        <v>36905</v>
      </c>
      <c r="C70" t="s">
        <v>177</v>
      </c>
      <c r="D70" t="s">
        <v>12</v>
      </c>
      <c r="E70" t="s">
        <v>123</v>
      </c>
      <c r="F70" t="s">
        <v>170</v>
      </c>
      <c r="G70" t="s">
        <v>34</v>
      </c>
      <c r="H70">
        <v>178</v>
      </c>
      <c r="I70" t="s">
        <v>109</v>
      </c>
      <c r="J70" t="s">
        <v>35</v>
      </c>
      <c r="K70">
        <v>3.97</v>
      </c>
      <c r="L70">
        <v>9.42</v>
      </c>
      <c r="M70">
        <v>1676.76</v>
      </c>
      <c r="N70">
        <v>167.68</v>
      </c>
      <c r="O70">
        <v>1844.44</v>
      </c>
      <c r="P70">
        <v>970.09999999999991</v>
      </c>
      <c r="U70" s="17">
        <v>45214</v>
      </c>
      <c r="V70">
        <v>37532</v>
      </c>
      <c r="W70" t="str">
        <v>Inspired Resources Ltd</v>
      </c>
      <c r="X70" t="str">
        <v>WA</v>
      </c>
      <c r="Y70" t="str">
        <v>Phone</v>
      </c>
      <c r="Z70" t="str">
        <v>WD005</v>
      </c>
      <c r="AA70" t="str">
        <v>Widget</v>
      </c>
      <c r="AB70">
        <v>282</v>
      </c>
      <c r="AC70" t="str">
        <v>Small</v>
      </c>
      <c r="AD70" t="str">
        <v>Blue</v>
      </c>
      <c r="AE70">
        <v>3.06</v>
      </c>
      <c r="AF70">
        <v>8.14</v>
      </c>
      <c r="AG70">
        <v>2295.48</v>
      </c>
      <c r="AH70">
        <v>229.55</v>
      </c>
      <c r="AI70">
        <v>2525.0300000000002</v>
      </c>
      <c r="AJ70">
        <v>1432.56</v>
      </c>
      <c r="AL70" s="17">
        <v>45110</v>
      </c>
    </row>
    <row r="71" spans="1:38" x14ac:dyDescent="0.25">
      <c r="A71" s="17">
        <v>45110</v>
      </c>
      <c r="B71">
        <v>36906</v>
      </c>
      <c r="C71" t="s">
        <v>215</v>
      </c>
      <c r="D71" t="s">
        <v>0</v>
      </c>
      <c r="E71" t="s">
        <v>123</v>
      </c>
      <c r="F71" t="s">
        <v>156</v>
      </c>
      <c r="G71" t="s">
        <v>91</v>
      </c>
      <c r="H71">
        <v>173</v>
      </c>
      <c r="I71" t="s">
        <v>92</v>
      </c>
      <c r="J71" t="s">
        <v>95</v>
      </c>
      <c r="K71">
        <v>4.83</v>
      </c>
      <c r="L71">
        <v>9.4499999999999993</v>
      </c>
      <c r="M71">
        <v>1634.85</v>
      </c>
      <c r="N71">
        <v>163.49</v>
      </c>
      <c r="O71">
        <v>1798.34</v>
      </c>
      <c r="P71">
        <v>799.25999999999988</v>
      </c>
      <c r="U71" s="17">
        <v>45214</v>
      </c>
      <c r="V71">
        <v>37532</v>
      </c>
      <c r="W71" t="str">
        <v>Inspired Resources Ltd</v>
      </c>
      <c r="X71" t="str">
        <v>WA</v>
      </c>
      <c r="Y71" t="str">
        <v>Phone</v>
      </c>
      <c r="Z71" t="str">
        <v>GZ002</v>
      </c>
      <c r="AA71" t="str">
        <v>Gizmo</v>
      </c>
      <c r="AB71">
        <v>67</v>
      </c>
      <c r="AC71" t="str">
        <v>Medium</v>
      </c>
      <c r="AD71" t="str">
        <v>Red</v>
      </c>
      <c r="AE71">
        <v>4.79</v>
      </c>
      <c r="AF71">
        <v>9.89</v>
      </c>
      <c r="AG71">
        <v>662.63</v>
      </c>
      <c r="AH71">
        <v>66.260000000000005</v>
      </c>
      <c r="AI71">
        <v>728.89</v>
      </c>
      <c r="AJ71">
        <v>341.7</v>
      </c>
      <c r="AL71" s="17">
        <v>45110</v>
      </c>
    </row>
    <row r="72" spans="1:38" x14ac:dyDescent="0.25">
      <c r="A72" s="17">
        <v>45110</v>
      </c>
      <c r="B72">
        <v>36906</v>
      </c>
      <c r="C72" t="s">
        <v>215</v>
      </c>
      <c r="D72" t="s">
        <v>0</v>
      </c>
      <c r="E72" t="s">
        <v>123</v>
      </c>
      <c r="F72" t="s">
        <v>117</v>
      </c>
      <c r="G72" t="s">
        <v>34</v>
      </c>
      <c r="H72">
        <v>250</v>
      </c>
      <c r="I72" t="s">
        <v>104</v>
      </c>
      <c r="J72" t="s">
        <v>36</v>
      </c>
      <c r="K72">
        <v>3.63</v>
      </c>
      <c r="L72">
        <v>8.17</v>
      </c>
      <c r="M72">
        <v>2042.5</v>
      </c>
      <c r="N72">
        <v>204.25</v>
      </c>
      <c r="O72">
        <v>2246.75</v>
      </c>
      <c r="P72">
        <v>1135</v>
      </c>
      <c r="U72" s="17">
        <v>45216</v>
      </c>
      <c r="V72">
        <v>37541</v>
      </c>
      <c r="W72" t="str">
        <v>Wright Pty Ltd</v>
      </c>
      <c r="X72" t="str">
        <v>WA</v>
      </c>
      <c r="Y72" t="str">
        <v>Phone</v>
      </c>
      <c r="Z72" t="str">
        <v>GZ019</v>
      </c>
      <c r="AA72" t="str">
        <v>Gizmo</v>
      </c>
      <c r="AB72">
        <v>129</v>
      </c>
      <c r="AC72" t="str">
        <v>Large</v>
      </c>
      <c r="AD72" t="str">
        <v>Yellow</v>
      </c>
      <c r="AE72">
        <v>5.43</v>
      </c>
      <c r="AF72">
        <v>8.86</v>
      </c>
      <c r="AG72">
        <v>1142.94</v>
      </c>
      <c r="AH72">
        <v>114.29</v>
      </c>
      <c r="AI72">
        <v>1257.23</v>
      </c>
      <c r="AJ72">
        <v>442.47000000000014</v>
      </c>
      <c r="AL72" s="17">
        <v>45110</v>
      </c>
    </row>
    <row r="73" spans="1:38" x14ac:dyDescent="0.25">
      <c r="A73" s="17">
        <v>45110</v>
      </c>
      <c r="B73">
        <v>36906</v>
      </c>
      <c r="C73" t="s">
        <v>215</v>
      </c>
      <c r="D73" t="s">
        <v>0</v>
      </c>
      <c r="E73" t="s">
        <v>123</v>
      </c>
      <c r="F73" t="s">
        <v>183</v>
      </c>
      <c r="G73" t="s">
        <v>91</v>
      </c>
      <c r="H73">
        <v>98</v>
      </c>
      <c r="I73" t="s">
        <v>109</v>
      </c>
      <c r="J73" t="s">
        <v>36</v>
      </c>
      <c r="K73">
        <v>4.92</v>
      </c>
      <c r="L73">
        <v>9.6199999999999992</v>
      </c>
      <c r="M73">
        <v>942.76</v>
      </c>
      <c r="N73">
        <v>94.28</v>
      </c>
      <c r="O73">
        <v>1037.04</v>
      </c>
      <c r="P73">
        <v>460.6</v>
      </c>
      <c r="U73" s="17">
        <v>45216</v>
      </c>
      <c r="V73">
        <v>37541</v>
      </c>
      <c r="W73" t="str">
        <v>Wright Pty Ltd</v>
      </c>
      <c r="X73" t="str">
        <v>WA</v>
      </c>
      <c r="Y73" t="str">
        <v>Phone</v>
      </c>
      <c r="Z73" t="str">
        <v>WD001</v>
      </c>
      <c r="AA73" t="str">
        <v>Widget</v>
      </c>
      <c r="AB73">
        <v>169</v>
      </c>
      <c r="AC73" t="str">
        <v>Small</v>
      </c>
      <c r="AD73" t="str">
        <v>Red</v>
      </c>
      <c r="AE73">
        <v>2.94</v>
      </c>
      <c r="AF73">
        <v>6.17</v>
      </c>
      <c r="AG73">
        <v>1042.73</v>
      </c>
      <c r="AH73">
        <v>104.27</v>
      </c>
      <c r="AI73">
        <v>1147</v>
      </c>
      <c r="AJ73">
        <v>545.87</v>
      </c>
      <c r="AL73" s="17">
        <v>45110</v>
      </c>
    </row>
    <row r="74" spans="1:38" x14ac:dyDescent="0.25">
      <c r="A74" s="17">
        <v>45110</v>
      </c>
      <c r="B74">
        <v>36906</v>
      </c>
      <c r="C74" t="s">
        <v>215</v>
      </c>
      <c r="D74" t="s">
        <v>0</v>
      </c>
      <c r="E74" t="s">
        <v>123</v>
      </c>
      <c r="F74" t="s">
        <v>111</v>
      </c>
      <c r="G74" t="s">
        <v>37</v>
      </c>
      <c r="H74">
        <v>204</v>
      </c>
      <c r="I74" t="s">
        <v>109</v>
      </c>
      <c r="J74" t="s">
        <v>95</v>
      </c>
      <c r="K74">
        <v>3.54</v>
      </c>
      <c r="L74">
        <v>8.93</v>
      </c>
      <c r="M74">
        <v>1821.72</v>
      </c>
      <c r="N74">
        <v>182.17</v>
      </c>
      <c r="O74">
        <v>2003.89</v>
      </c>
      <c r="P74">
        <v>1099.56</v>
      </c>
      <c r="U74" s="17">
        <v>45216</v>
      </c>
      <c r="V74">
        <v>37541</v>
      </c>
      <c r="W74" t="str">
        <v>Wright Pty Ltd</v>
      </c>
      <c r="X74" t="str">
        <v>WA</v>
      </c>
      <c r="Y74" t="str">
        <v>Phone</v>
      </c>
      <c r="Z74" t="str">
        <v>WD014</v>
      </c>
      <c r="AA74" t="str">
        <v>Widget</v>
      </c>
      <c r="AB74">
        <v>204</v>
      </c>
      <c r="AC74" t="str">
        <v>Medium</v>
      </c>
      <c r="AD74" t="str">
        <v>Orange</v>
      </c>
      <c r="AE74">
        <v>3.03</v>
      </c>
      <c r="AF74">
        <v>6.36</v>
      </c>
      <c r="AG74">
        <v>1297.44</v>
      </c>
      <c r="AH74">
        <v>129.74</v>
      </c>
      <c r="AI74">
        <v>1427.18</v>
      </c>
      <c r="AJ74">
        <v>679.32</v>
      </c>
      <c r="AL74" s="17">
        <v>45110</v>
      </c>
    </row>
    <row r="75" spans="1:38" x14ac:dyDescent="0.25">
      <c r="A75" s="17">
        <v>45110</v>
      </c>
      <c r="B75">
        <v>36906</v>
      </c>
      <c r="C75" t="s">
        <v>215</v>
      </c>
      <c r="D75" t="s">
        <v>0</v>
      </c>
      <c r="E75" t="s">
        <v>123</v>
      </c>
      <c r="F75" t="s">
        <v>138</v>
      </c>
      <c r="G75" t="s">
        <v>91</v>
      </c>
      <c r="H75">
        <v>54</v>
      </c>
      <c r="I75" t="s">
        <v>92</v>
      </c>
      <c r="J75" t="s">
        <v>38</v>
      </c>
      <c r="K75">
        <v>4.6900000000000004</v>
      </c>
      <c r="L75">
        <v>9.18</v>
      </c>
      <c r="M75">
        <v>495.72</v>
      </c>
      <c r="N75">
        <v>49.57</v>
      </c>
      <c r="O75">
        <v>545.29000000000008</v>
      </c>
      <c r="P75">
        <v>242.46</v>
      </c>
      <c r="U75" s="17">
        <v>45216</v>
      </c>
      <c r="V75">
        <v>37541</v>
      </c>
      <c r="W75" t="str">
        <v>Wright Pty Ltd</v>
      </c>
      <c r="X75" t="str">
        <v>WA</v>
      </c>
      <c r="Y75" t="str">
        <v>Phone</v>
      </c>
      <c r="Z75" t="str">
        <v>GZ004</v>
      </c>
      <c r="AA75" t="str">
        <v>Gizmo</v>
      </c>
      <c r="AB75">
        <v>219</v>
      </c>
      <c r="AC75" t="str">
        <v>Extra Large</v>
      </c>
      <c r="AD75" t="str">
        <v>Red</v>
      </c>
      <c r="AE75">
        <v>6.2</v>
      </c>
      <c r="AF75">
        <v>10.11</v>
      </c>
      <c r="AG75">
        <v>2214.09</v>
      </c>
      <c r="AH75">
        <v>221.41</v>
      </c>
      <c r="AI75">
        <v>2435.5</v>
      </c>
      <c r="AJ75">
        <v>856.29000000000019</v>
      </c>
      <c r="AL75" s="17">
        <v>45110</v>
      </c>
    </row>
    <row r="76" spans="1:38" x14ac:dyDescent="0.25">
      <c r="A76" s="17">
        <v>45110</v>
      </c>
      <c r="B76">
        <v>36907</v>
      </c>
      <c r="C76" t="s">
        <v>208</v>
      </c>
      <c r="D76" t="s">
        <v>12</v>
      </c>
      <c r="E76" t="s">
        <v>123</v>
      </c>
      <c r="F76" t="s">
        <v>122</v>
      </c>
      <c r="G76" t="s">
        <v>34</v>
      </c>
      <c r="H76">
        <v>154</v>
      </c>
      <c r="I76" t="s">
        <v>92</v>
      </c>
      <c r="J76" t="s">
        <v>35</v>
      </c>
      <c r="K76">
        <v>3.53</v>
      </c>
      <c r="L76">
        <v>6.62</v>
      </c>
      <c r="M76">
        <v>1019.48</v>
      </c>
      <c r="N76">
        <v>101.95</v>
      </c>
      <c r="O76">
        <v>1121.43</v>
      </c>
      <c r="P76">
        <v>475.86</v>
      </c>
      <c r="U76" s="17">
        <v>45216</v>
      </c>
      <c r="V76">
        <v>37541</v>
      </c>
      <c r="W76" t="str">
        <v>Wright Pty Ltd</v>
      </c>
      <c r="X76" t="str">
        <v>WA</v>
      </c>
      <c r="Y76" t="str">
        <v>Phone</v>
      </c>
      <c r="Z76" t="str">
        <v>GA019</v>
      </c>
      <c r="AA76" t="str">
        <v>Gadget</v>
      </c>
      <c r="AB76">
        <v>21</v>
      </c>
      <c r="AC76" t="str">
        <v>Large</v>
      </c>
      <c r="AD76" t="str">
        <v>Yellow</v>
      </c>
      <c r="AE76">
        <v>4.25</v>
      </c>
      <c r="AF76">
        <v>7.97</v>
      </c>
      <c r="AG76">
        <v>167.37</v>
      </c>
      <c r="AH76">
        <v>16.739999999999998</v>
      </c>
      <c r="AI76">
        <v>184.11</v>
      </c>
      <c r="AJ76">
        <v>78.12</v>
      </c>
      <c r="AL76" s="17">
        <v>45110</v>
      </c>
    </row>
    <row r="77" spans="1:38" x14ac:dyDescent="0.25">
      <c r="A77" s="17">
        <v>45110</v>
      </c>
      <c r="B77">
        <v>36907</v>
      </c>
      <c r="C77" t="s">
        <v>208</v>
      </c>
      <c r="D77" t="s">
        <v>12</v>
      </c>
      <c r="E77" t="s">
        <v>123</v>
      </c>
      <c r="F77" t="s">
        <v>145</v>
      </c>
      <c r="G77" t="s">
        <v>34</v>
      </c>
      <c r="H77">
        <v>196</v>
      </c>
      <c r="I77" t="s">
        <v>97</v>
      </c>
      <c r="J77" t="s">
        <v>36</v>
      </c>
      <c r="K77">
        <v>4.7</v>
      </c>
      <c r="L77">
        <v>8.82</v>
      </c>
      <c r="M77">
        <v>1728.72</v>
      </c>
      <c r="N77">
        <v>172.87</v>
      </c>
      <c r="O77">
        <v>1901.5900000000001</v>
      </c>
      <c r="P77">
        <v>807.52</v>
      </c>
      <c r="U77" s="17">
        <v>45222</v>
      </c>
      <c r="V77">
        <v>37577</v>
      </c>
      <c r="W77" t="str">
        <v>Asana Tech</v>
      </c>
      <c r="X77" t="str">
        <v>WA</v>
      </c>
      <c r="Y77" t="str">
        <v>Phone</v>
      </c>
      <c r="Z77" t="str">
        <v>GZ005</v>
      </c>
      <c r="AA77" t="str">
        <v>Gizmo</v>
      </c>
      <c r="AB77">
        <v>42</v>
      </c>
      <c r="AC77" t="str">
        <v>Small</v>
      </c>
      <c r="AD77" t="str">
        <v>Blue</v>
      </c>
      <c r="AE77">
        <v>4.6900000000000004</v>
      </c>
      <c r="AF77">
        <v>8.16</v>
      </c>
      <c r="AG77">
        <v>342.72</v>
      </c>
      <c r="AH77">
        <v>34.270000000000003</v>
      </c>
      <c r="AI77">
        <v>376.99</v>
      </c>
      <c r="AJ77">
        <v>145.74</v>
      </c>
      <c r="AL77" s="17">
        <v>45110</v>
      </c>
    </row>
    <row r="78" spans="1:38" x14ac:dyDescent="0.25">
      <c r="A78" s="17">
        <v>45110</v>
      </c>
      <c r="B78">
        <v>36907</v>
      </c>
      <c r="C78" t="s">
        <v>208</v>
      </c>
      <c r="D78" t="s">
        <v>12</v>
      </c>
      <c r="E78" t="s">
        <v>123</v>
      </c>
      <c r="F78" t="s">
        <v>147</v>
      </c>
      <c r="G78" t="s">
        <v>34</v>
      </c>
      <c r="H78">
        <v>265</v>
      </c>
      <c r="I78" t="s">
        <v>109</v>
      </c>
      <c r="J78" t="s">
        <v>36</v>
      </c>
      <c r="K78">
        <v>3.85</v>
      </c>
      <c r="L78">
        <v>7.22</v>
      </c>
      <c r="M78">
        <v>1913.3</v>
      </c>
      <c r="N78">
        <v>191.33</v>
      </c>
      <c r="O78">
        <v>2104.63</v>
      </c>
      <c r="P78">
        <v>893.05</v>
      </c>
      <c r="U78" s="17">
        <v>45222</v>
      </c>
      <c r="V78">
        <v>37577</v>
      </c>
      <c r="W78" t="str">
        <v>Asana Tech</v>
      </c>
      <c r="X78" t="str">
        <v>WA</v>
      </c>
      <c r="Y78" t="str">
        <v>Phone</v>
      </c>
      <c r="Z78" t="str">
        <v>GA012</v>
      </c>
      <c r="AA78" t="str">
        <v>Gadget</v>
      </c>
      <c r="AB78">
        <v>249</v>
      </c>
      <c r="AC78" t="str">
        <v>Extra Large</v>
      </c>
      <c r="AD78" t="str">
        <v>Pink</v>
      </c>
      <c r="AE78">
        <v>4.8</v>
      </c>
      <c r="AF78">
        <v>9.6</v>
      </c>
      <c r="AG78">
        <v>2390.4</v>
      </c>
      <c r="AH78">
        <v>239.04</v>
      </c>
      <c r="AI78">
        <v>2629.44</v>
      </c>
      <c r="AJ78">
        <v>1195.2</v>
      </c>
      <c r="AL78" s="17">
        <v>45110</v>
      </c>
    </row>
    <row r="79" spans="1:38" x14ac:dyDescent="0.25">
      <c r="A79" s="17">
        <v>45110</v>
      </c>
      <c r="B79">
        <v>36907</v>
      </c>
      <c r="C79" t="s">
        <v>208</v>
      </c>
      <c r="D79" t="s">
        <v>12</v>
      </c>
      <c r="E79" t="s">
        <v>123</v>
      </c>
      <c r="F79" t="s">
        <v>152</v>
      </c>
      <c r="G79" t="s">
        <v>34</v>
      </c>
      <c r="H79">
        <v>230</v>
      </c>
      <c r="I79" t="s">
        <v>104</v>
      </c>
      <c r="J79" t="s">
        <v>93</v>
      </c>
      <c r="K79">
        <v>3.71</v>
      </c>
      <c r="L79">
        <v>6.96</v>
      </c>
      <c r="M79">
        <v>1600.8</v>
      </c>
      <c r="N79">
        <v>160.08000000000001</v>
      </c>
      <c r="O79">
        <v>1760.8799999999999</v>
      </c>
      <c r="P79">
        <v>747.5</v>
      </c>
      <c r="U79" s="17">
        <v>45222</v>
      </c>
      <c r="V79">
        <v>37577</v>
      </c>
      <c r="W79" t="str">
        <v>Asana Tech</v>
      </c>
      <c r="X79" t="str">
        <v>WA</v>
      </c>
      <c r="Y79" t="str">
        <v>Phone</v>
      </c>
      <c r="Z79" t="str">
        <v>WD009</v>
      </c>
      <c r="AA79" t="str">
        <v>Widget</v>
      </c>
      <c r="AB79">
        <v>70</v>
      </c>
      <c r="AC79" t="str">
        <v>Small</v>
      </c>
      <c r="AD79" t="str">
        <v>Pink</v>
      </c>
      <c r="AE79">
        <v>2.91</v>
      </c>
      <c r="AF79">
        <v>6.52</v>
      </c>
      <c r="AG79">
        <v>456.4</v>
      </c>
      <c r="AH79">
        <v>45.64</v>
      </c>
      <c r="AI79">
        <v>502.03999999999996</v>
      </c>
      <c r="AJ79">
        <v>252.69999999999996</v>
      </c>
      <c r="AL79" s="17">
        <v>45110</v>
      </c>
    </row>
    <row r="80" spans="1:38" x14ac:dyDescent="0.25">
      <c r="A80" s="17">
        <v>45110</v>
      </c>
      <c r="B80">
        <v>36907</v>
      </c>
      <c r="C80" t="s">
        <v>208</v>
      </c>
      <c r="D80" t="s">
        <v>12</v>
      </c>
      <c r="E80" t="s">
        <v>123</v>
      </c>
      <c r="F80" t="s">
        <v>103</v>
      </c>
      <c r="G80" t="s">
        <v>34</v>
      </c>
      <c r="H80">
        <v>236</v>
      </c>
      <c r="I80" t="s">
        <v>104</v>
      </c>
      <c r="J80" t="s">
        <v>35</v>
      </c>
      <c r="K80">
        <v>3.75</v>
      </c>
      <c r="L80">
        <v>7.03</v>
      </c>
      <c r="M80">
        <v>1659.08</v>
      </c>
      <c r="N80">
        <v>165.91</v>
      </c>
      <c r="O80">
        <v>1824.99</v>
      </c>
      <c r="P80">
        <v>774.07999999999993</v>
      </c>
      <c r="U80" s="17">
        <v>45222</v>
      </c>
      <c r="V80">
        <v>37577</v>
      </c>
      <c r="W80" t="str">
        <v>Asana Tech</v>
      </c>
      <c r="X80" t="str">
        <v>WA</v>
      </c>
      <c r="Y80" t="str">
        <v>Phone</v>
      </c>
      <c r="Z80" t="str">
        <v>WD005</v>
      </c>
      <c r="AA80" t="str">
        <v>Widget</v>
      </c>
      <c r="AB80">
        <v>271</v>
      </c>
      <c r="AC80" t="str">
        <v>Small</v>
      </c>
      <c r="AD80" t="str">
        <v>Blue</v>
      </c>
      <c r="AE80">
        <v>3.06</v>
      </c>
      <c r="AF80">
        <v>6.86</v>
      </c>
      <c r="AG80">
        <v>1859.06</v>
      </c>
      <c r="AH80">
        <v>185.91</v>
      </c>
      <c r="AI80">
        <v>2044.97</v>
      </c>
      <c r="AJ80">
        <v>1029.8</v>
      </c>
      <c r="AL80" s="17">
        <v>45110</v>
      </c>
    </row>
    <row r="81" spans="1:38" x14ac:dyDescent="0.25">
      <c r="A81" s="17">
        <v>45110</v>
      </c>
      <c r="B81">
        <v>36908</v>
      </c>
      <c r="C81" t="s">
        <v>208</v>
      </c>
      <c r="D81" t="s">
        <v>12</v>
      </c>
      <c r="E81" t="s">
        <v>123</v>
      </c>
      <c r="F81" t="s">
        <v>149</v>
      </c>
      <c r="G81" t="s">
        <v>91</v>
      </c>
      <c r="H81">
        <v>29</v>
      </c>
      <c r="I81" t="s">
        <v>92</v>
      </c>
      <c r="J81" t="s">
        <v>35</v>
      </c>
      <c r="K81">
        <v>4.51</v>
      </c>
      <c r="L81">
        <v>7.35</v>
      </c>
      <c r="M81">
        <v>213.15</v>
      </c>
      <c r="N81">
        <v>21.32</v>
      </c>
      <c r="O81">
        <v>234.47</v>
      </c>
      <c r="P81">
        <v>82.360000000000014</v>
      </c>
      <c r="U81" s="17">
        <v>45222</v>
      </c>
      <c r="V81">
        <v>37577</v>
      </c>
      <c r="W81" t="str">
        <v>Asana Tech</v>
      </c>
      <c r="X81" t="str">
        <v>WA</v>
      </c>
      <c r="Y81" t="str">
        <v>Phone</v>
      </c>
      <c r="Z81" t="str">
        <v>GA020</v>
      </c>
      <c r="AA81" t="str">
        <v>Gadget</v>
      </c>
      <c r="AB81">
        <v>110</v>
      </c>
      <c r="AC81" t="str">
        <v>Extra Large</v>
      </c>
      <c r="AD81" t="str">
        <v>Yellow</v>
      </c>
      <c r="AE81">
        <v>5.2</v>
      </c>
      <c r="AF81">
        <v>10.39</v>
      </c>
      <c r="AG81">
        <v>1142.9000000000001</v>
      </c>
      <c r="AH81">
        <v>114.29</v>
      </c>
      <c r="AI81">
        <v>1257.19</v>
      </c>
      <c r="AJ81">
        <v>570.90000000000009</v>
      </c>
      <c r="AL81" s="17">
        <v>45110</v>
      </c>
    </row>
    <row r="82" spans="1:38" x14ac:dyDescent="0.25">
      <c r="A82" s="17">
        <v>45110</v>
      </c>
      <c r="B82">
        <v>36908</v>
      </c>
      <c r="C82" t="s">
        <v>208</v>
      </c>
      <c r="D82" t="s">
        <v>12</v>
      </c>
      <c r="E82" t="s">
        <v>123</v>
      </c>
      <c r="F82" t="s">
        <v>108</v>
      </c>
      <c r="G82" t="s">
        <v>34</v>
      </c>
      <c r="H82">
        <v>51</v>
      </c>
      <c r="I82" t="s">
        <v>109</v>
      </c>
      <c r="J82" t="s">
        <v>93</v>
      </c>
      <c r="K82">
        <v>3.93</v>
      </c>
      <c r="L82">
        <v>7.37</v>
      </c>
      <c r="M82">
        <v>375.87</v>
      </c>
      <c r="N82">
        <v>37.590000000000003</v>
      </c>
      <c r="O82">
        <v>413.46000000000004</v>
      </c>
      <c r="P82">
        <v>175.44</v>
      </c>
      <c r="U82" s="17">
        <v>45222</v>
      </c>
      <c r="V82">
        <v>37579</v>
      </c>
      <c r="W82" t="str">
        <v xml:space="preserve">Shop Mob </v>
      </c>
      <c r="X82" t="str">
        <v>WA</v>
      </c>
      <c r="Y82" t="str">
        <v>Phone</v>
      </c>
      <c r="Z82" t="str">
        <v>WD011</v>
      </c>
      <c r="AA82" t="str">
        <v>Widget</v>
      </c>
      <c r="AB82">
        <v>196</v>
      </c>
      <c r="AC82" t="str">
        <v>Large</v>
      </c>
      <c r="AD82" t="str">
        <v>Pink</v>
      </c>
      <c r="AE82">
        <v>3.27</v>
      </c>
      <c r="AF82">
        <v>7.34</v>
      </c>
      <c r="AG82">
        <v>1438.64</v>
      </c>
      <c r="AH82">
        <v>143.86000000000001</v>
      </c>
      <c r="AI82">
        <v>1582.5</v>
      </c>
      <c r="AJ82">
        <v>797.72000000000014</v>
      </c>
      <c r="AL82" s="17">
        <v>45110</v>
      </c>
    </row>
    <row r="83" spans="1:38" x14ac:dyDescent="0.25">
      <c r="A83" s="17">
        <v>45110</v>
      </c>
      <c r="B83">
        <v>36908</v>
      </c>
      <c r="C83" t="s">
        <v>208</v>
      </c>
      <c r="D83" t="s">
        <v>12</v>
      </c>
      <c r="E83" t="s">
        <v>123</v>
      </c>
      <c r="F83" t="s">
        <v>174</v>
      </c>
      <c r="G83" t="s">
        <v>34</v>
      </c>
      <c r="H83">
        <v>38</v>
      </c>
      <c r="I83" t="s">
        <v>92</v>
      </c>
      <c r="J83" t="s">
        <v>38</v>
      </c>
      <c r="K83">
        <v>3.67</v>
      </c>
      <c r="L83">
        <v>6.89</v>
      </c>
      <c r="M83">
        <v>261.82</v>
      </c>
      <c r="N83">
        <v>26.18</v>
      </c>
      <c r="O83">
        <v>288</v>
      </c>
      <c r="P83">
        <v>122.35999999999999</v>
      </c>
      <c r="U83" s="17">
        <v>45222</v>
      </c>
      <c r="V83">
        <v>37579</v>
      </c>
      <c r="W83" t="str">
        <v xml:space="preserve">Shop Mob </v>
      </c>
      <c r="X83" t="str">
        <v>WA</v>
      </c>
      <c r="Y83" t="str">
        <v>Phone</v>
      </c>
      <c r="Z83" t="str">
        <v>WD019</v>
      </c>
      <c r="AA83" t="str">
        <v>Widget</v>
      </c>
      <c r="AB83">
        <v>135</v>
      </c>
      <c r="AC83" t="str">
        <v>Large</v>
      </c>
      <c r="AD83" t="str">
        <v>Yellow</v>
      </c>
      <c r="AE83">
        <v>3.54</v>
      </c>
      <c r="AF83">
        <v>7.94</v>
      </c>
      <c r="AG83">
        <v>1071.9000000000001</v>
      </c>
      <c r="AH83">
        <v>107.19</v>
      </c>
      <c r="AI83">
        <v>1179.0900000000001</v>
      </c>
      <c r="AJ83">
        <v>594.00000000000011</v>
      </c>
      <c r="AL83" s="17">
        <v>45110</v>
      </c>
    </row>
    <row r="84" spans="1:38" x14ac:dyDescent="0.25">
      <c r="A84" s="17">
        <v>45110</v>
      </c>
      <c r="B84">
        <v>36908</v>
      </c>
      <c r="C84" t="s">
        <v>208</v>
      </c>
      <c r="D84" t="s">
        <v>12</v>
      </c>
      <c r="E84" t="s">
        <v>123</v>
      </c>
      <c r="F84" t="s">
        <v>166</v>
      </c>
      <c r="G84" t="s">
        <v>34</v>
      </c>
      <c r="H84">
        <v>114</v>
      </c>
      <c r="I84" t="s">
        <v>92</v>
      </c>
      <c r="J84" t="s">
        <v>36</v>
      </c>
      <c r="K84">
        <v>3.42</v>
      </c>
      <c r="L84">
        <v>6.41</v>
      </c>
      <c r="M84">
        <v>730.74</v>
      </c>
      <c r="N84">
        <v>73.069999999999993</v>
      </c>
      <c r="O84">
        <v>803.81</v>
      </c>
      <c r="P84">
        <v>340.86</v>
      </c>
      <c r="U84" s="17">
        <v>45222</v>
      </c>
      <c r="V84">
        <v>37579</v>
      </c>
      <c r="W84" t="str">
        <v xml:space="preserve">Shop Mob </v>
      </c>
      <c r="X84" t="str">
        <v>WA</v>
      </c>
      <c r="Y84" t="str">
        <v>Phone</v>
      </c>
      <c r="Z84" t="str">
        <v>GZ003</v>
      </c>
      <c r="AA84" t="str">
        <v>Gizmo</v>
      </c>
      <c r="AB84">
        <v>207</v>
      </c>
      <c r="AC84" t="str">
        <v>Large</v>
      </c>
      <c r="AD84" t="str">
        <v>Red</v>
      </c>
      <c r="AE84">
        <v>5.07</v>
      </c>
      <c r="AF84">
        <v>8.82</v>
      </c>
      <c r="AG84">
        <v>1825.74</v>
      </c>
      <c r="AH84">
        <v>182.57</v>
      </c>
      <c r="AI84">
        <v>2008.31</v>
      </c>
      <c r="AJ84">
        <v>776.25</v>
      </c>
      <c r="AL84" s="17">
        <v>45110</v>
      </c>
    </row>
    <row r="85" spans="1:38" x14ac:dyDescent="0.25">
      <c r="A85" s="17">
        <v>45110</v>
      </c>
      <c r="B85">
        <v>36908</v>
      </c>
      <c r="C85" t="s">
        <v>208</v>
      </c>
      <c r="D85" t="s">
        <v>12</v>
      </c>
      <c r="E85" t="s">
        <v>123</v>
      </c>
      <c r="F85" t="s">
        <v>90</v>
      </c>
      <c r="G85" t="s">
        <v>91</v>
      </c>
      <c r="H85">
        <v>210</v>
      </c>
      <c r="I85" t="s">
        <v>92</v>
      </c>
      <c r="J85" t="s">
        <v>93</v>
      </c>
      <c r="K85">
        <v>4.46</v>
      </c>
      <c r="L85">
        <v>7.28</v>
      </c>
      <c r="M85">
        <v>1528.8</v>
      </c>
      <c r="N85">
        <v>152.88</v>
      </c>
      <c r="O85">
        <v>1681.6799999999998</v>
      </c>
      <c r="P85">
        <v>592.19999999999993</v>
      </c>
      <c r="U85" s="17">
        <v>45222</v>
      </c>
      <c r="V85">
        <v>37579</v>
      </c>
      <c r="W85" t="str">
        <v xml:space="preserve">Shop Mob </v>
      </c>
      <c r="X85" t="str">
        <v>WA</v>
      </c>
      <c r="Y85" t="str">
        <v>Phone</v>
      </c>
      <c r="Z85" t="str">
        <v>WD005</v>
      </c>
      <c r="AA85" t="str">
        <v>Widget</v>
      </c>
      <c r="AB85">
        <v>281</v>
      </c>
      <c r="AC85" t="str">
        <v>Small</v>
      </c>
      <c r="AD85" t="str">
        <v>Blue</v>
      </c>
      <c r="AE85">
        <v>3.06</v>
      </c>
      <c r="AF85">
        <v>6.86</v>
      </c>
      <c r="AG85">
        <v>1927.66</v>
      </c>
      <c r="AH85">
        <v>192.77</v>
      </c>
      <c r="AI85">
        <v>2120.4300000000003</v>
      </c>
      <c r="AJ85">
        <v>1067.8000000000002</v>
      </c>
      <c r="AL85" s="17">
        <v>45110</v>
      </c>
    </row>
    <row r="86" spans="1:38" x14ac:dyDescent="0.25">
      <c r="A86" s="17">
        <v>45110</v>
      </c>
      <c r="B86">
        <v>36909</v>
      </c>
      <c r="C86" t="s">
        <v>207</v>
      </c>
      <c r="D86" t="s">
        <v>2</v>
      </c>
      <c r="E86" t="s">
        <v>123</v>
      </c>
      <c r="F86" t="s">
        <v>176</v>
      </c>
      <c r="G86" t="s">
        <v>34</v>
      </c>
      <c r="H86">
        <v>86</v>
      </c>
      <c r="I86" t="s">
        <v>109</v>
      </c>
      <c r="J86" t="s">
        <v>95</v>
      </c>
      <c r="K86">
        <v>4.25</v>
      </c>
      <c r="L86">
        <v>9.57</v>
      </c>
      <c r="M86">
        <v>823.02</v>
      </c>
      <c r="N86">
        <v>82.3</v>
      </c>
      <c r="O86">
        <v>905.31999999999994</v>
      </c>
      <c r="P86">
        <v>457.52</v>
      </c>
      <c r="U86" s="17">
        <v>45222</v>
      </c>
      <c r="V86">
        <v>37579</v>
      </c>
      <c r="W86" t="str">
        <v xml:space="preserve">Shop Mob </v>
      </c>
      <c r="X86" t="str">
        <v>WA</v>
      </c>
      <c r="Y86" t="str">
        <v>Phone</v>
      </c>
      <c r="Z86" t="str">
        <v>GZ011</v>
      </c>
      <c r="AA86" t="str">
        <v>Gizmo</v>
      </c>
      <c r="AB86">
        <v>200</v>
      </c>
      <c r="AC86" t="str">
        <v>Large</v>
      </c>
      <c r="AD86" t="str">
        <v>Pink</v>
      </c>
      <c r="AE86">
        <v>5.0199999999999996</v>
      </c>
      <c r="AF86">
        <v>8.73</v>
      </c>
      <c r="AG86">
        <v>1746</v>
      </c>
      <c r="AH86">
        <v>174.6</v>
      </c>
      <c r="AI86">
        <v>1920.6</v>
      </c>
      <c r="AJ86">
        <v>742.00000000000011</v>
      </c>
      <c r="AL86" s="17">
        <v>45110</v>
      </c>
    </row>
    <row r="87" spans="1:38" x14ac:dyDescent="0.25">
      <c r="A87" s="17">
        <v>45110</v>
      </c>
      <c r="B87">
        <v>36909</v>
      </c>
      <c r="C87" t="s">
        <v>207</v>
      </c>
      <c r="D87" t="s">
        <v>2</v>
      </c>
      <c r="E87" t="s">
        <v>123</v>
      </c>
      <c r="F87" t="s">
        <v>146</v>
      </c>
      <c r="G87" t="s">
        <v>91</v>
      </c>
      <c r="H87">
        <v>72</v>
      </c>
      <c r="I87" t="s">
        <v>104</v>
      </c>
      <c r="J87" t="s">
        <v>36</v>
      </c>
      <c r="K87">
        <v>4.6399999999999997</v>
      </c>
      <c r="L87">
        <v>9.08</v>
      </c>
      <c r="M87">
        <v>653.76</v>
      </c>
      <c r="N87">
        <v>65.38</v>
      </c>
      <c r="O87">
        <v>719.14</v>
      </c>
      <c r="P87">
        <v>319.68</v>
      </c>
      <c r="U87" s="17">
        <v>45227</v>
      </c>
      <c r="V87">
        <v>37607</v>
      </c>
      <c r="W87" t="str">
        <v>Crest Corp</v>
      </c>
      <c r="X87" t="str">
        <v>WA</v>
      </c>
      <c r="Y87" t="str">
        <v>Phone</v>
      </c>
      <c r="Z87" t="str">
        <v>WD011</v>
      </c>
      <c r="AA87" t="str">
        <v>Widget</v>
      </c>
      <c r="AB87">
        <v>226</v>
      </c>
      <c r="AC87" t="str">
        <v>Large</v>
      </c>
      <c r="AD87" t="str">
        <v>Pink</v>
      </c>
      <c r="AE87">
        <v>3.27</v>
      </c>
      <c r="AF87">
        <v>7.79</v>
      </c>
      <c r="AG87">
        <v>1760.54</v>
      </c>
      <c r="AH87">
        <v>176.05</v>
      </c>
      <c r="AI87">
        <v>1936.59</v>
      </c>
      <c r="AJ87">
        <v>1021.52</v>
      </c>
      <c r="AL87" s="17">
        <v>45110</v>
      </c>
    </row>
    <row r="88" spans="1:38" x14ac:dyDescent="0.25">
      <c r="A88" s="17">
        <v>45110</v>
      </c>
      <c r="B88">
        <v>36909</v>
      </c>
      <c r="C88" t="s">
        <v>207</v>
      </c>
      <c r="D88" t="s">
        <v>2</v>
      </c>
      <c r="E88" t="s">
        <v>123</v>
      </c>
      <c r="F88" t="s">
        <v>114</v>
      </c>
      <c r="G88" t="s">
        <v>34</v>
      </c>
      <c r="H88">
        <v>72</v>
      </c>
      <c r="I88" t="s">
        <v>97</v>
      </c>
      <c r="J88" t="s">
        <v>93</v>
      </c>
      <c r="K88">
        <v>4.8</v>
      </c>
      <c r="L88">
        <v>10.8</v>
      </c>
      <c r="M88">
        <v>777.6</v>
      </c>
      <c r="N88">
        <v>77.760000000000005</v>
      </c>
      <c r="O88">
        <v>855.36</v>
      </c>
      <c r="P88">
        <v>432.00000000000006</v>
      </c>
      <c r="U88" s="17">
        <v>45227</v>
      </c>
      <c r="V88">
        <v>37607</v>
      </c>
      <c r="W88" t="str">
        <v>Crest Corp</v>
      </c>
      <c r="X88" t="str">
        <v>WA</v>
      </c>
      <c r="Y88" t="str">
        <v>Phone</v>
      </c>
      <c r="Z88" t="str">
        <v>WD020</v>
      </c>
      <c r="AA88" t="str">
        <v>Widget</v>
      </c>
      <c r="AB88">
        <v>195</v>
      </c>
      <c r="AC88" t="str">
        <v>Extra Large</v>
      </c>
      <c r="AD88" t="str">
        <v>Yellow</v>
      </c>
      <c r="AE88">
        <v>4.33</v>
      </c>
      <c r="AF88">
        <v>10.31</v>
      </c>
      <c r="AG88">
        <v>2010.45</v>
      </c>
      <c r="AH88">
        <v>201.05</v>
      </c>
      <c r="AI88">
        <v>2211.5</v>
      </c>
      <c r="AJ88">
        <v>1166.0999999999999</v>
      </c>
      <c r="AL88" s="17">
        <v>45110</v>
      </c>
    </row>
    <row r="89" spans="1:38" x14ac:dyDescent="0.25">
      <c r="A89" s="17">
        <v>45110</v>
      </c>
      <c r="B89">
        <v>36909</v>
      </c>
      <c r="C89" t="s">
        <v>207</v>
      </c>
      <c r="D89" t="s">
        <v>2</v>
      </c>
      <c r="E89" t="s">
        <v>123</v>
      </c>
      <c r="F89" t="s">
        <v>119</v>
      </c>
      <c r="G89" t="s">
        <v>37</v>
      </c>
      <c r="H89">
        <v>256</v>
      </c>
      <c r="I89" t="s">
        <v>97</v>
      </c>
      <c r="J89" t="s">
        <v>38</v>
      </c>
      <c r="K89">
        <v>4.21</v>
      </c>
      <c r="L89">
        <v>10.6</v>
      </c>
      <c r="M89">
        <v>2713.6</v>
      </c>
      <c r="N89">
        <v>271.36</v>
      </c>
      <c r="O89">
        <v>2984.96</v>
      </c>
      <c r="P89">
        <v>1635.84</v>
      </c>
      <c r="U89" s="17">
        <v>45227</v>
      </c>
      <c r="V89">
        <v>37607</v>
      </c>
      <c r="W89" t="str">
        <v>Crest Corp</v>
      </c>
      <c r="X89" t="str">
        <v>WA</v>
      </c>
      <c r="Y89" t="str">
        <v>Phone</v>
      </c>
      <c r="Z89" t="str">
        <v>WD004</v>
      </c>
      <c r="AA89" t="str">
        <v>Widget</v>
      </c>
      <c r="AB89">
        <v>140</v>
      </c>
      <c r="AC89" t="str">
        <v>Extra Large</v>
      </c>
      <c r="AD89" t="str">
        <v>Red</v>
      </c>
      <c r="AE89">
        <v>4.04</v>
      </c>
      <c r="AF89">
        <v>9.6199999999999992</v>
      </c>
      <c r="AG89">
        <v>1346.8</v>
      </c>
      <c r="AH89">
        <v>134.68</v>
      </c>
      <c r="AI89">
        <v>1481.48</v>
      </c>
      <c r="AJ89">
        <v>781.19999999999993</v>
      </c>
      <c r="AL89" s="17">
        <v>45110</v>
      </c>
    </row>
    <row r="90" spans="1:38" x14ac:dyDescent="0.25">
      <c r="A90" s="17">
        <v>45110</v>
      </c>
      <c r="B90">
        <v>36909</v>
      </c>
      <c r="C90" t="s">
        <v>207</v>
      </c>
      <c r="D90" t="s">
        <v>2</v>
      </c>
      <c r="E90" t="s">
        <v>123</v>
      </c>
      <c r="F90" t="s">
        <v>101</v>
      </c>
      <c r="G90" t="s">
        <v>37</v>
      </c>
      <c r="H90">
        <v>187</v>
      </c>
      <c r="I90" t="s">
        <v>97</v>
      </c>
      <c r="J90" t="s">
        <v>35</v>
      </c>
      <c r="K90">
        <v>4.04</v>
      </c>
      <c r="L90">
        <v>10.19</v>
      </c>
      <c r="M90">
        <v>1905.53</v>
      </c>
      <c r="N90">
        <v>190.55</v>
      </c>
      <c r="O90">
        <v>2096.08</v>
      </c>
      <c r="P90">
        <v>1150.05</v>
      </c>
      <c r="U90" s="17">
        <v>45227</v>
      </c>
      <c r="V90">
        <v>37607</v>
      </c>
      <c r="W90" t="str">
        <v>Crest Corp</v>
      </c>
      <c r="X90" t="str">
        <v>WA</v>
      </c>
      <c r="Y90" t="str">
        <v>Phone</v>
      </c>
      <c r="Z90" t="str">
        <v>GA012</v>
      </c>
      <c r="AA90" t="str">
        <v>Gadget</v>
      </c>
      <c r="AB90">
        <v>171</v>
      </c>
      <c r="AC90" t="str">
        <v>Extra Large</v>
      </c>
      <c r="AD90" t="str">
        <v>Pink</v>
      </c>
      <c r="AE90">
        <v>4.8</v>
      </c>
      <c r="AF90">
        <v>10.199999999999999</v>
      </c>
      <c r="AG90">
        <v>1744.2</v>
      </c>
      <c r="AH90">
        <v>174.42</v>
      </c>
      <c r="AI90">
        <v>1918.6200000000001</v>
      </c>
      <c r="AJ90">
        <v>923.40000000000009</v>
      </c>
      <c r="AL90" s="17">
        <v>45110</v>
      </c>
    </row>
    <row r="91" spans="1:38" x14ac:dyDescent="0.25">
      <c r="A91" s="17">
        <v>45111</v>
      </c>
      <c r="B91">
        <v>36910</v>
      </c>
      <c r="C91" t="s">
        <v>246</v>
      </c>
      <c r="D91" t="s">
        <v>1</v>
      </c>
      <c r="E91" t="s">
        <v>89</v>
      </c>
      <c r="F91" t="s">
        <v>179</v>
      </c>
      <c r="G91" t="s">
        <v>37</v>
      </c>
      <c r="H91">
        <v>97</v>
      </c>
      <c r="I91" t="s">
        <v>104</v>
      </c>
      <c r="J91" t="s">
        <v>36</v>
      </c>
      <c r="K91">
        <v>3.03</v>
      </c>
      <c r="L91">
        <v>7.21</v>
      </c>
      <c r="M91">
        <v>699.37</v>
      </c>
      <c r="N91">
        <v>69.94</v>
      </c>
      <c r="O91">
        <v>769.31</v>
      </c>
      <c r="P91">
        <v>405.46000000000004</v>
      </c>
      <c r="U91" s="17">
        <v>45227</v>
      </c>
      <c r="V91">
        <v>37607</v>
      </c>
      <c r="W91" t="str">
        <v>Crest Corp</v>
      </c>
      <c r="X91" t="str">
        <v>WA</v>
      </c>
      <c r="Y91" t="str">
        <v>Phone</v>
      </c>
      <c r="Z91" t="str">
        <v>GA020</v>
      </c>
      <c r="AA91" t="str">
        <v>Gadget</v>
      </c>
      <c r="AB91">
        <v>250</v>
      </c>
      <c r="AC91" t="str">
        <v>Extra Large</v>
      </c>
      <c r="AD91" t="str">
        <v>Yellow</v>
      </c>
      <c r="AE91">
        <v>5.2</v>
      </c>
      <c r="AF91">
        <v>11.04</v>
      </c>
      <c r="AG91">
        <v>2760</v>
      </c>
      <c r="AH91">
        <v>276</v>
      </c>
      <c r="AI91">
        <v>3036</v>
      </c>
      <c r="AJ91">
        <v>1460</v>
      </c>
      <c r="AL91" s="17">
        <v>45111</v>
      </c>
    </row>
    <row r="92" spans="1:38" x14ac:dyDescent="0.25">
      <c r="A92" s="17">
        <v>45111</v>
      </c>
      <c r="B92">
        <v>36910</v>
      </c>
      <c r="C92" t="s">
        <v>246</v>
      </c>
      <c r="D92" t="s">
        <v>1</v>
      </c>
      <c r="E92" t="s">
        <v>89</v>
      </c>
      <c r="F92" t="s">
        <v>183</v>
      </c>
      <c r="G92" t="s">
        <v>91</v>
      </c>
      <c r="H92">
        <v>199</v>
      </c>
      <c r="I92" t="s">
        <v>109</v>
      </c>
      <c r="J92" t="s">
        <v>36</v>
      </c>
      <c r="K92">
        <v>4.92</v>
      </c>
      <c r="L92">
        <v>9.09</v>
      </c>
      <c r="M92">
        <v>1808.91</v>
      </c>
      <c r="N92">
        <v>180.89</v>
      </c>
      <c r="O92">
        <v>1989.8000000000002</v>
      </c>
      <c r="P92">
        <v>829.83</v>
      </c>
      <c r="U92" s="17">
        <v>45234</v>
      </c>
      <c r="V92">
        <v>37649</v>
      </c>
      <c r="W92" t="str">
        <v>New Age Group</v>
      </c>
      <c r="X92" t="str">
        <v>WA</v>
      </c>
      <c r="Y92" t="str">
        <v>Phone</v>
      </c>
      <c r="Z92" t="str">
        <v>GZ010</v>
      </c>
      <c r="AA92" t="str">
        <v>Gizmo</v>
      </c>
      <c r="AB92">
        <v>226</v>
      </c>
      <c r="AC92" t="str">
        <v>Medium</v>
      </c>
      <c r="AD92" t="str">
        <v>Pink</v>
      </c>
      <c r="AE92">
        <v>4.74</v>
      </c>
      <c r="AF92">
        <v>8.76</v>
      </c>
      <c r="AG92">
        <v>1979.76</v>
      </c>
      <c r="AH92">
        <v>197.98</v>
      </c>
      <c r="AI92">
        <v>2177.7399999999998</v>
      </c>
      <c r="AJ92">
        <v>908.52</v>
      </c>
      <c r="AL92" s="17">
        <v>45111</v>
      </c>
    </row>
    <row r="93" spans="1:38" x14ac:dyDescent="0.25">
      <c r="A93" s="17">
        <v>45111</v>
      </c>
      <c r="B93">
        <v>36910</v>
      </c>
      <c r="C93" t="s">
        <v>246</v>
      </c>
      <c r="D93" t="s">
        <v>1</v>
      </c>
      <c r="E93" t="s">
        <v>89</v>
      </c>
      <c r="F93" t="s">
        <v>184</v>
      </c>
      <c r="G93" t="s">
        <v>34</v>
      </c>
      <c r="H93">
        <v>197</v>
      </c>
      <c r="I93" t="s">
        <v>97</v>
      </c>
      <c r="J93" t="s">
        <v>95</v>
      </c>
      <c r="K93">
        <v>5.2</v>
      </c>
      <c r="L93">
        <v>11.04</v>
      </c>
      <c r="M93">
        <v>2174.88</v>
      </c>
      <c r="N93">
        <v>217.49</v>
      </c>
      <c r="O93">
        <v>2392.37</v>
      </c>
      <c r="P93">
        <v>1150.48</v>
      </c>
      <c r="U93" s="17">
        <v>45234</v>
      </c>
      <c r="V93">
        <v>37649</v>
      </c>
      <c r="W93" t="str">
        <v>New Age Group</v>
      </c>
      <c r="X93" t="str">
        <v>WA</v>
      </c>
      <c r="Y93" t="str">
        <v>Phone</v>
      </c>
      <c r="Z93" t="str">
        <v>GA007</v>
      </c>
      <c r="AA93" t="str">
        <v>Gadget</v>
      </c>
      <c r="AB93">
        <v>287</v>
      </c>
      <c r="AC93" t="str">
        <v>Large</v>
      </c>
      <c r="AD93" t="str">
        <v>Blue</v>
      </c>
      <c r="AE93">
        <v>4.13</v>
      </c>
      <c r="AF93">
        <v>8.7799999999999994</v>
      </c>
      <c r="AG93">
        <v>2519.86</v>
      </c>
      <c r="AH93">
        <v>251.99</v>
      </c>
      <c r="AI93">
        <v>2771.8500000000004</v>
      </c>
      <c r="AJ93">
        <v>1334.5500000000002</v>
      </c>
      <c r="AL93" s="17">
        <v>45111</v>
      </c>
    </row>
    <row r="94" spans="1:38" x14ac:dyDescent="0.25">
      <c r="A94" s="17">
        <v>45111</v>
      </c>
      <c r="B94">
        <v>36910</v>
      </c>
      <c r="C94" t="s">
        <v>246</v>
      </c>
      <c r="D94" t="s">
        <v>1</v>
      </c>
      <c r="E94" t="s">
        <v>89</v>
      </c>
      <c r="F94" t="s">
        <v>145</v>
      </c>
      <c r="G94" t="s">
        <v>34</v>
      </c>
      <c r="H94">
        <v>59</v>
      </c>
      <c r="I94" t="s">
        <v>97</v>
      </c>
      <c r="J94" t="s">
        <v>36</v>
      </c>
      <c r="K94">
        <v>4.7</v>
      </c>
      <c r="L94">
        <v>10</v>
      </c>
      <c r="M94">
        <v>590</v>
      </c>
      <c r="N94">
        <v>59</v>
      </c>
      <c r="O94">
        <v>649</v>
      </c>
      <c r="P94">
        <v>312.7</v>
      </c>
      <c r="U94" s="17">
        <v>45234</v>
      </c>
      <c r="V94">
        <v>37649</v>
      </c>
      <c r="W94" t="str">
        <v>New Age Group</v>
      </c>
      <c r="X94" t="str">
        <v>WA</v>
      </c>
      <c r="Y94" t="str">
        <v>Phone</v>
      </c>
      <c r="Z94" t="str">
        <v>GA015</v>
      </c>
      <c r="AA94" t="str">
        <v>Gadget</v>
      </c>
      <c r="AB94">
        <v>124</v>
      </c>
      <c r="AC94" t="str">
        <v>Large</v>
      </c>
      <c r="AD94" t="str">
        <v>Orange</v>
      </c>
      <c r="AE94">
        <v>3.85</v>
      </c>
      <c r="AF94">
        <v>8.18</v>
      </c>
      <c r="AG94">
        <v>1014.32</v>
      </c>
      <c r="AH94">
        <v>101.43</v>
      </c>
      <c r="AI94">
        <v>1115.75</v>
      </c>
      <c r="AJ94">
        <v>536.92000000000007</v>
      </c>
      <c r="AL94" s="17">
        <v>45111</v>
      </c>
    </row>
    <row r="95" spans="1:38" x14ac:dyDescent="0.25">
      <c r="A95" s="17">
        <v>45111</v>
      </c>
      <c r="B95">
        <v>36910</v>
      </c>
      <c r="C95" t="s">
        <v>246</v>
      </c>
      <c r="D95" t="s">
        <v>1</v>
      </c>
      <c r="E95" t="s">
        <v>89</v>
      </c>
      <c r="F95" t="s">
        <v>142</v>
      </c>
      <c r="G95" t="s">
        <v>37</v>
      </c>
      <c r="H95">
        <v>74</v>
      </c>
      <c r="I95" t="s">
        <v>92</v>
      </c>
      <c r="J95" t="s">
        <v>35</v>
      </c>
      <c r="K95">
        <v>2.94</v>
      </c>
      <c r="L95">
        <v>7</v>
      </c>
      <c r="M95">
        <v>518</v>
      </c>
      <c r="N95">
        <v>51.8</v>
      </c>
      <c r="O95">
        <v>569.79999999999995</v>
      </c>
      <c r="P95">
        <v>300.44</v>
      </c>
      <c r="U95" s="17">
        <v>45234</v>
      </c>
      <c r="V95">
        <v>37649</v>
      </c>
      <c r="W95" t="str">
        <v>New Age Group</v>
      </c>
      <c r="X95" t="str">
        <v>WA</v>
      </c>
      <c r="Y95" t="str">
        <v>Phone</v>
      </c>
      <c r="Z95" t="str">
        <v>GZ010</v>
      </c>
      <c r="AA95" t="str">
        <v>Gizmo</v>
      </c>
      <c r="AB95">
        <v>170</v>
      </c>
      <c r="AC95" t="str">
        <v>Medium</v>
      </c>
      <c r="AD95" t="str">
        <v>Pink</v>
      </c>
      <c r="AE95">
        <v>4.74</v>
      </c>
      <c r="AF95">
        <v>8.76</v>
      </c>
      <c r="AG95">
        <v>1489.2</v>
      </c>
      <c r="AH95">
        <v>148.91999999999999</v>
      </c>
      <c r="AI95">
        <v>1638.1200000000001</v>
      </c>
      <c r="AJ95">
        <v>683.4</v>
      </c>
      <c r="AL95" s="17">
        <v>45111</v>
      </c>
    </row>
    <row r="96" spans="1:38" x14ac:dyDescent="0.25">
      <c r="A96" s="17">
        <v>45111</v>
      </c>
      <c r="B96">
        <v>36911</v>
      </c>
      <c r="C96" t="s">
        <v>139</v>
      </c>
      <c r="D96" t="s">
        <v>0</v>
      </c>
      <c r="E96" t="s">
        <v>89</v>
      </c>
      <c r="F96" t="s">
        <v>108</v>
      </c>
      <c r="G96" t="s">
        <v>34</v>
      </c>
      <c r="H96">
        <v>256</v>
      </c>
      <c r="I96" t="s">
        <v>109</v>
      </c>
      <c r="J96" t="s">
        <v>93</v>
      </c>
      <c r="K96">
        <v>3.93</v>
      </c>
      <c r="L96">
        <v>7.86</v>
      </c>
      <c r="M96">
        <v>2012.16</v>
      </c>
      <c r="N96">
        <v>201.22</v>
      </c>
      <c r="O96">
        <v>2213.38</v>
      </c>
      <c r="P96">
        <v>1006.08</v>
      </c>
      <c r="U96" s="17">
        <v>45234</v>
      </c>
      <c r="V96">
        <v>37649</v>
      </c>
      <c r="W96" t="str">
        <v>New Age Group</v>
      </c>
      <c r="X96" t="str">
        <v>WA</v>
      </c>
      <c r="Y96" t="str">
        <v>Phone</v>
      </c>
      <c r="Z96" t="str">
        <v>WD017</v>
      </c>
      <c r="AA96" t="str">
        <v>Widget</v>
      </c>
      <c r="AB96">
        <v>269</v>
      </c>
      <c r="AC96" t="str">
        <v>Small</v>
      </c>
      <c r="AD96" t="str">
        <v>Yellow</v>
      </c>
      <c r="AE96">
        <v>3.15</v>
      </c>
      <c r="AF96">
        <v>7.5</v>
      </c>
      <c r="AG96">
        <v>2017.5</v>
      </c>
      <c r="AH96">
        <v>201.75</v>
      </c>
      <c r="AI96">
        <v>2219.25</v>
      </c>
      <c r="AJ96">
        <v>1170.1500000000001</v>
      </c>
      <c r="AL96" s="17">
        <v>45111</v>
      </c>
    </row>
    <row r="97" spans="1:38" x14ac:dyDescent="0.25">
      <c r="A97" s="17">
        <v>45111</v>
      </c>
      <c r="B97">
        <v>36911</v>
      </c>
      <c r="C97" t="s">
        <v>139</v>
      </c>
      <c r="D97" t="s">
        <v>0</v>
      </c>
      <c r="E97" t="s">
        <v>89</v>
      </c>
      <c r="F97" t="s">
        <v>134</v>
      </c>
      <c r="G97" t="s">
        <v>37</v>
      </c>
      <c r="H97">
        <v>239</v>
      </c>
      <c r="I97" t="s">
        <v>109</v>
      </c>
      <c r="J97" t="s">
        <v>36</v>
      </c>
      <c r="K97">
        <v>3.21</v>
      </c>
      <c r="L97">
        <v>7.18</v>
      </c>
      <c r="M97">
        <v>1716.02</v>
      </c>
      <c r="N97">
        <v>171.6</v>
      </c>
      <c r="O97">
        <v>1887.62</v>
      </c>
      <c r="P97">
        <v>948.83</v>
      </c>
      <c r="U97" s="17">
        <v>45234</v>
      </c>
      <c r="V97">
        <v>37651</v>
      </c>
      <c r="W97" t="str">
        <v>Labour Force</v>
      </c>
      <c r="X97" t="str">
        <v>WA</v>
      </c>
      <c r="Y97" t="str">
        <v>Phone</v>
      </c>
      <c r="Z97" t="str">
        <v>GA020</v>
      </c>
      <c r="AA97" t="str">
        <v>Gadget</v>
      </c>
      <c r="AB97">
        <v>107</v>
      </c>
      <c r="AC97" t="str">
        <v>Extra Large</v>
      </c>
      <c r="AD97" t="str">
        <v>Yellow</v>
      </c>
      <c r="AE97">
        <v>5.2</v>
      </c>
      <c r="AF97">
        <v>9.74</v>
      </c>
      <c r="AG97">
        <v>1042.18</v>
      </c>
      <c r="AH97">
        <v>104.22</v>
      </c>
      <c r="AI97">
        <v>1146.4000000000001</v>
      </c>
      <c r="AJ97">
        <v>485.78000000000009</v>
      </c>
      <c r="AL97" s="17">
        <v>45111</v>
      </c>
    </row>
    <row r="98" spans="1:38" x14ac:dyDescent="0.25">
      <c r="A98" s="17">
        <v>45111</v>
      </c>
      <c r="B98">
        <v>36911</v>
      </c>
      <c r="C98" t="s">
        <v>139</v>
      </c>
      <c r="D98" t="s">
        <v>0</v>
      </c>
      <c r="E98" t="s">
        <v>89</v>
      </c>
      <c r="F98" t="s">
        <v>169</v>
      </c>
      <c r="G98" t="s">
        <v>91</v>
      </c>
      <c r="H98">
        <v>111</v>
      </c>
      <c r="I98" t="s">
        <v>109</v>
      </c>
      <c r="J98" t="s">
        <v>95</v>
      </c>
      <c r="K98">
        <v>5.43</v>
      </c>
      <c r="L98">
        <v>9.4499999999999993</v>
      </c>
      <c r="M98">
        <v>1048.95</v>
      </c>
      <c r="N98">
        <v>104.9</v>
      </c>
      <c r="O98">
        <v>1153.8500000000001</v>
      </c>
      <c r="P98">
        <v>446.22</v>
      </c>
      <c r="U98" s="17">
        <v>45234</v>
      </c>
      <c r="V98">
        <v>37651</v>
      </c>
      <c r="W98" t="str">
        <v>Labour Force</v>
      </c>
      <c r="X98" t="str">
        <v>WA</v>
      </c>
      <c r="Y98" t="str">
        <v>Phone</v>
      </c>
      <c r="Z98" t="str">
        <v>GZ003</v>
      </c>
      <c r="AA98" t="str">
        <v>Gizmo</v>
      </c>
      <c r="AB98">
        <v>205</v>
      </c>
      <c r="AC98" t="str">
        <v>Large</v>
      </c>
      <c r="AD98" t="str">
        <v>Red</v>
      </c>
      <c r="AE98">
        <v>5.07</v>
      </c>
      <c r="AF98">
        <v>8.27</v>
      </c>
      <c r="AG98">
        <v>1695.35</v>
      </c>
      <c r="AH98">
        <v>169.54</v>
      </c>
      <c r="AI98">
        <v>1864.8899999999999</v>
      </c>
      <c r="AJ98">
        <v>655.99999999999977</v>
      </c>
      <c r="AL98" s="17">
        <v>45111</v>
      </c>
    </row>
    <row r="99" spans="1:38" x14ac:dyDescent="0.25">
      <c r="A99" s="17">
        <v>45111</v>
      </c>
      <c r="B99">
        <v>36911</v>
      </c>
      <c r="C99" t="s">
        <v>139</v>
      </c>
      <c r="D99" t="s">
        <v>0</v>
      </c>
      <c r="E99" t="s">
        <v>89</v>
      </c>
      <c r="F99" t="s">
        <v>122</v>
      </c>
      <c r="G99" t="s">
        <v>34</v>
      </c>
      <c r="H99">
        <v>108</v>
      </c>
      <c r="I99" t="s">
        <v>92</v>
      </c>
      <c r="J99" t="s">
        <v>35</v>
      </c>
      <c r="K99">
        <v>3.53</v>
      </c>
      <c r="L99">
        <v>7.06</v>
      </c>
      <c r="M99">
        <v>762.48</v>
      </c>
      <c r="N99">
        <v>76.25</v>
      </c>
      <c r="O99">
        <v>838.73</v>
      </c>
      <c r="P99">
        <v>381.24000000000007</v>
      </c>
      <c r="U99" s="17">
        <v>45234</v>
      </c>
      <c r="V99">
        <v>37651</v>
      </c>
      <c r="W99" t="str">
        <v>Labour Force</v>
      </c>
      <c r="X99" t="str">
        <v>WA</v>
      </c>
      <c r="Y99" t="str">
        <v>Phone</v>
      </c>
      <c r="Z99" t="str">
        <v>GA003</v>
      </c>
      <c r="AA99" t="str">
        <v>Gadget</v>
      </c>
      <c r="AB99">
        <v>82</v>
      </c>
      <c r="AC99" t="str">
        <v>Large</v>
      </c>
      <c r="AD99" t="str">
        <v>Red</v>
      </c>
      <c r="AE99">
        <v>3.97</v>
      </c>
      <c r="AF99">
        <v>7.44</v>
      </c>
      <c r="AG99">
        <v>610.08000000000004</v>
      </c>
      <c r="AH99">
        <v>61.01</v>
      </c>
      <c r="AI99">
        <v>671.09</v>
      </c>
      <c r="AJ99">
        <v>284.54000000000002</v>
      </c>
      <c r="AL99" s="17">
        <v>45111</v>
      </c>
    </row>
    <row r="100" spans="1:38" x14ac:dyDescent="0.25">
      <c r="A100" s="17">
        <v>45111</v>
      </c>
      <c r="B100">
        <v>36911</v>
      </c>
      <c r="C100" t="s">
        <v>139</v>
      </c>
      <c r="D100" t="s">
        <v>0</v>
      </c>
      <c r="E100" t="s">
        <v>89</v>
      </c>
      <c r="F100" t="s">
        <v>110</v>
      </c>
      <c r="G100" t="s">
        <v>34</v>
      </c>
      <c r="H100">
        <v>249</v>
      </c>
      <c r="I100" t="s">
        <v>92</v>
      </c>
      <c r="J100" t="s">
        <v>93</v>
      </c>
      <c r="K100">
        <v>3.49</v>
      </c>
      <c r="L100">
        <v>6.98</v>
      </c>
      <c r="M100">
        <v>1738.02</v>
      </c>
      <c r="N100">
        <v>173.8</v>
      </c>
      <c r="O100">
        <v>1911.82</v>
      </c>
      <c r="P100">
        <v>869.00999999999988</v>
      </c>
      <c r="U100" s="17">
        <v>45234</v>
      </c>
      <c r="V100">
        <v>37651</v>
      </c>
      <c r="W100" t="str">
        <v>Labour Force</v>
      </c>
      <c r="X100" t="str">
        <v>WA</v>
      </c>
      <c r="Y100" t="str">
        <v>Phone</v>
      </c>
      <c r="Z100" t="str">
        <v>GA020</v>
      </c>
      <c r="AA100" t="str">
        <v>Gadget</v>
      </c>
      <c r="AB100">
        <v>178</v>
      </c>
      <c r="AC100" t="str">
        <v>Extra Large</v>
      </c>
      <c r="AD100" t="str">
        <v>Yellow</v>
      </c>
      <c r="AE100">
        <v>5.2</v>
      </c>
      <c r="AF100">
        <v>9.74</v>
      </c>
      <c r="AG100">
        <v>1733.72</v>
      </c>
      <c r="AH100">
        <v>173.37</v>
      </c>
      <c r="AI100">
        <v>1907.0900000000001</v>
      </c>
      <c r="AJ100">
        <v>808.12</v>
      </c>
      <c r="AL100" s="17">
        <v>45111</v>
      </c>
    </row>
    <row r="101" spans="1:38" x14ac:dyDescent="0.25">
      <c r="A101" s="17">
        <v>45111</v>
      </c>
      <c r="B101">
        <v>36912</v>
      </c>
      <c r="C101" t="s">
        <v>139</v>
      </c>
      <c r="D101" t="s">
        <v>0</v>
      </c>
      <c r="E101" t="s">
        <v>89</v>
      </c>
      <c r="F101" t="s">
        <v>115</v>
      </c>
      <c r="G101" t="s">
        <v>34</v>
      </c>
      <c r="H101">
        <v>104</v>
      </c>
      <c r="I101" t="s">
        <v>104</v>
      </c>
      <c r="J101" t="s">
        <v>38</v>
      </c>
      <c r="K101">
        <v>3.9</v>
      </c>
      <c r="L101">
        <v>7.8</v>
      </c>
      <c r="M101">
        <v>811.2</v>
      </c>
      <c r="N101">
        <v>81.12</v>
      </c>
      <c r="O101">
        <v>892.32</v>
      </c>
      <c r="P101">
        <v>405.60000000000008</v>
      </c>
      <c r="U101" s="17">
        <v>45234</v>
      </c>
      <c r="V101">
        <v>37651</v>
      </c>
      <c r="W101" t="str">
        <v>Labour Force</v>
      </c>
      <c r="X101" t="str">
        <v>WA</v>
      </c>
      <c r="Y101" t="str">
        <v>Phone</v>
      </c>
      <c r="Z101" t="str">
        <v>WD016</v>
      </c>
      <c r="AA101" t="str">
        <v>Widget</v>
      </c>
      <c r="AB101">
        <v>165</v>
      </c>
      <c r="AC101" t="str">
        <v>Extra Large</v>
      </c>
      <c r="AD101" t="str">
        <v>Orange</v>
      </c>
      <c r="AE101">
        <v>3.92</v>
      </c>
      <c r="AF101">
        <v>8.23</v>
      </c>
      <c r="AG101">
        <v>1357.95</v>
      </c>
      <c r="AH101">
        <v>135.80000000000001</v>
      </c>
      <c r="AI101">
        <v>1493.75</v>
      </c>
      <c r="AJ101">
        <v>711.15000000000009</v>
      </c>
      <c r="AL101" s="17">
        <v>45111</v>
      </c>
    </row>
    <row r="102" spans="1:38" x14ac:dyDescent="0.25">
      <c r="A102" s="17">
        <v>45111</v>
      </c>
      <c r="B102">
        <v>36912</v>
      </c>
      <c r="C102" t="s">
        <v>139</v>
      </c>
      <c r="D102" t="s">
        <v>0</v>
      </c>
      <c r="E102" t="s">
        <v>89</v>
      </c>
      <c r="F102" t="s">
        <v>107</v>
      </c>
      <c r="G102" t="s">
        <v>37</v>
      </c>
      <c r="H102">
        <v>124</v>
      </c>
      <c r="I102" t="s">
        <v>92</v>
      </c>
      <c r="J102" t="s">
        <v>93</v>
      </c>
      <c r="K102">
        <v>2.91</v>
      </c>
      <c r="L102">
        <v>6.52</v>
      </c>
      <c r="M102">
        <v>808.48</v>
      </c>
      <c r="N102">
        <v>80.849999999999994</v>
      </c>
      <c r="O102">
        <v>889.33</v>
      </c>
      <c r="P102">
        <v>447.64</v>
      </c>
      <c r="U102" s="17">
        <v>45234</v>
      </c>
      <c r="V102">
        <v>37652</v>
      </c>
      <c r="W102" t="str">
        <v>JJ Industries Ltd</v>
      </c>
      <c r="X102" t="str">
        <v>WA</v>
      </c>
      <c r="Y102" t="str">
        <v>Phone</v>
      </c>
      <c r="Z102" t="str">
        <v>GA012</v>
      </c>
      <c r="AA102" t="str">
        <v>Gadget</v>
      </c>
      <c r="AB102">
        <v>248</v>
      </c>
      <c r="AC102" t="str">
        <v>Extra Large</v>
      </c>
      <c r="AD102" t="str">
        <v>Pink</v>
      </c>
      <c r="AE102">
        <v>4.8</v>
      </c>
      <c r="AF102">
        <v>9</v>
      </c>
      <c r="AG102">
        <v>2232</v>
      </c>
      <c r="AH102">
        <v>223.2</v>
      </c>
      <c r="AI102">
        <v>2455.1999999999998</v>
      </c>
      <c r="AJ102">
        <v>1041.6000000000001</v>
      </c>
      <c r="AL102" s="17">
        <v>45111</v>
      </c>
    </row>
    <row r="103" spans="1:38" x14ac:dyDescent="0.25">
      <c r="A103" s="17">
        <v>45111</v>
      </c>
      <c r="B103">
        <v>36912</v>
      </c>
      <c r="C103" t="s">
        <v>139</v>
      </c>
      <c r="D103" t="s">
        <v>0</v>
      </c>
      <c r="E103" t="s">
        <v>89</v>
      </c>
      <c r="F103" t="s">
        <v>134</v>
      </c>
      <c r="G103" t="s">
        <v>37</v>
      </c>
      <c r="H103">
        <v>181</v>
      </c>
      <c r="I103" t="s">
        <v>109</v>
      </c>
      <c r="J103" t="s">
        <v>36</v>
      </c>
      <c r="K103">
        <v>3.21</v>
      </c>
      <c r="L103">
        <v>7.18</v>
      </c>
      <c r="M103">
        <v>1299.58</v>
      </c>
      <c r="N103">
        <v>129.96</v>
      </c>
      <c r="O103">
        <v>1429.54</v>
      </c>
      <c r="P103">
        <v>718.56999999999994</v>
      </c>
      <c r="U103" s="17">
        <v>45234</v>
      </c>
      <c r="V103">
        <v>37652</v>
      </c>
      <c r="W103" t="str">
        <v>JJ Industries Ltd</v>
      </c>
      <c r="X103" t="str">
        <v>WA</v>
      </c>
      <c r="Y103" t="str">
        <v>Phone</v>
      </c>
      <c r="Z103" t="str">
        <v>GA006</v>
      </c>
      <c r="AA103" t="str">
        <v>Gadget</v>
      </c>
      <c r="AB103">
        <v>113</v>
      </c>
      <c r="AC103" t="str">
        <v>Medium</v>
      </c>
      <c r="AD103" t="str">
        <v>Blue</v>
      </c>
      <c r="AE103">
        <v>3.9</v>
      </c>
      <c r="AF103">
        <v>7.31</v>
      </c>
      <c r="AG103">
        <v>826.03</v>
      </c>
      <c r="AH103">
        <v>82.6</v>
      </c>
      <c r="AI103">
        <v>908.63</v>
      </c>
      <c r="AJ103">
        <v>385.33</v>
      </c>
      <c r="AL103" s="17">
        <v>45111</v>
      </c>
    </row>
    <row r="104" spans="1:38" x14ac:dyDescent="0.25">
      <c r="A104" s="17">
        <v>45111</v>
      </c>
      <c r="B104">
        <v>36912</v>
      </c>
      <c r="C104" t="s">
        <v>139</v>
      </c>
      <c r="D104" t="s">
        <v>0</v>
      </c>
      <c r="E104" t="s">
        <v>89</v>
      </c>
      <c r="F104" t="s">
        <v>131</v>
      </c>
      <c r="G104" t="s">
        <v>91</v>
      </c>
      <c r="H104">
        <v>239</v>
      </c>
      <c r="I104" t="s">
        <v>97</v>
      </c>
      <c r="J104" t="s">
        <v>93</v>
      </c>
      <c r="K104">
        <v>6.14</v>
      </c>
      <c r="L104">
        <v>10.67</v>
      </c>
      <c r="M104">
        <v>2550.13</v>
      </c>
      <c r="N104">
        <v>255.01</v>
      </c>
      <c r="O104">
        <v>2805.1400000000003</v>
      </c>
      <c r="P104">
        <v>1082.67</v>
      </c>
      <c r="U104" s="17">
        <v>45234</v>
      </c>
      <c r="V104">
        <v>37652</v>
      </c>
      <c r="W104" t="str">
        <v>JJ Industries Ltd</v>
      </c>
      <c r="X104" t="str">
        <v>WA</v>
      </c>
      <c r="Y104" t="str">
        <v>Phone</v>
      </c>
      <c r="Z104" t="str">
        <v>GA003</v>
      </c>
      <c r="AA104" t="str">
        <v>Gadget</v>
      </c>
      <c r="AB104">
        <v>53</v>
      </c>
      <c r="AC104" t="str">
        <v>Large</v>
      </c>
      <c r="AD104" t="str">
        <v>Red</v>
      </c>
      <c r="AE104">
        <v>3.97</v>
      </c>
      <c r="AF104">
        <v>7.44</v>
      </c>
      <c r="AG104">
        <v>394.32</v>
      </c>
      <c r="AH104">
        <v>39.43</v>
      </c>
      <c r="AI104">
        <v>433.75</v>
      </c>
      <c r="AJ104">
        <v>183.91</v>
      </c>
      <c r="AL104" s="17">
        <v>45111</v>
      </c>
    </row>
    <row r="105" spans="1:38" x14ac:dyDescent="0.25">
      <c r="A105" s="17">
        <v>45111</v>
      </c>
      <c r="B105">
        <v>36912</v>
      </c>
      <c r="C105" t="s">
        <v>139</v>
      </c>
      <c r="D105" t="s">
        <v>0</v>
      </c>
      <c r="E105" t="s">
        <v>89</v>
      </c>
      <c r="F105" t="s">
        <v>179</v>
      </c>
      <c r="G105" t="s">
        <v>37</v>
      </c>
      <c r="H105">
        <v>215</v>
      </c>
      <c r="I105" t="s">
        <v>104</v>
      </c>
      <c r="J105" t="s">
        <v>36</v>
      </c>
      <c r="K105">
        <v>3.03</v>
      </c>
      <c r="L105">
        <v>6.78</v>
      </c>
      <c r="M105">
        <v>1457.7</v>
      </c>
      <c r="N105">
        <v>145.77000000000001</v>
      </c>
      <c r="O105">
        <v>1603.47</v>
      </c>
      <c r="P105">
        <v>806.25000000000011</v>
      </c>
      <c r="U105" s="17">
        <v>45234</v>
      </c>
      <c r="V105">
        <v>37652</v>
      </c>
      <c r="W105" t="str">
        <v>JJ Industries Ltd</v>
      </c>
      <c r="X105" t="str">
        <v>WA</v>
      </c>
      <c r="Y105" t="str">
        <v>Phone</v>
      </c>
      <c r="Z105" t="str">
        <v>GA014</v>
      </c>
      <c r="AA105" t="str">
        <v>Gadget</v>
      </c>
      <c r="AB105">
        <v>127</v>
      </c>
      <c r="AC105" t="str">
        <v>Medium</v>
      </c>
      <c r="AD105" t="str">
        <v>Orange</v>
      </c>
      <c r="AE105">
        <v>3.63</v>
      </c>
      <c r="AF105">
        <v>6.81</v>
      </c>
      <c r="AG105">
        <v>864.87</v>
      </c>
      <c r="AH105">
        <v>86.49</v>
      </c>
      <c r="AI105">
        <v>951.36</v>
      </c>
      <c r="AJ105">
        <v>403.86</v>
      </c>
      <c r="AL105" s="17">
        <v>45111</v>
      </c>
    </row>
    <row r="106" spans="1:38" x14ac:dyDescent="0.25">
      <c r="A106" s="17">
        <v>45111</v>
      </c>
      <c r="B106">
        <v>36913</v>
      </c>
      <c r="C106" t="s">
        <v>260</v>
      </c>
      <c r="D106" t="s">
        <v>11</v>
      </c>
      <c r="E106" t="s">
        <v>89</v>
      </c>
      <c r="F106" t="s">
        <v>140</v>
      </c>
      <c r="G106" t="s">
        <v>37</v>
      </c>
      <c r="H106">
        <v>181</v>
      </c>
      <c r="I106" t="s">
        <v>104</v>
      </c>
      <c r="J106" t="s">
        <v>95</v>
      </c>
      <c r="K106">
        <v>3.35</v>
      </c>
      <c r="L106">
        <v>8.9</v>
      </c>
      <c r="M106">
        <v>1610.9</v>
      </c>
      <c r="N106">
        <v>161.09</v>
      </c>
      <c r="O106">
        <v>1771.99</v>
      </c>
      <c r="P106">
        <v>1004.5500000000001</v>
      </c>
      <c r="U106" s="17">
        <v>45234</v>
      </c>
      <c r="V106">
        <v>37652</v>
      </c>
      <c r="W106" t="str">
        <v>JJ Industries Ltd</v>
      </c>
      <c r="X106" t="str">
        <v>WA</v>
      </c>
      <c r="Y106" t="str">
        <v>Phone</v>
      </c>
      <c r="Z106" t="str">
        <v>GZ015</v>
      </c>
      <c r="AA106" t="str">
        <v>Gizmo</v>
      </c>
      <c r="AB106">
        <v>36</v>
      </c>
      <c r="AC106" t="str">
        <v>Large</v>
      </c>
      <c r="AD106" t="str">
        <v>Orange</v>
      </c>
      <c r="AE106">
        <v>4.92</v>
      </c>
      <c r="AF106">
        <v>8.02</v>
      </c>
      <c r="AG106">
        <v>288.72000000000003</v>
      </c>
      <c r="AH106">
        <v>28.87</v>
      </c>
      <c r="AI106">
        <v>317.59000000000003</v>
      </c>
      <c r="AJ106">
        <v>111.60000000000002</v>
      </c>
      <c r="AL106" s="17">
        <v>45111</v>
      </c>
    </row>
    <row r="107" spans="1:38" x14ac:dyDescent="0.25">
      <c r="A107" s="17">
        <v>45111</v>
      </c>
      <c r="B107">
        <v>36913</v>
      </c>
      <c r="C107" t="s">
        <v>260</v>
      </c>
      <c r="D107" t="s">
        <v>11</v>
      </c>
      <c r="E107" t="s">
        <v>89</v>
      </c>
      <c r="F107" t="s">
        <v>94</v>
      </c>
      <c r="G107" t="s">
        <v>37</v>
      </c>
      <c r="H107">
        <v>65</v>
      </c>
      <c r="I107" t="s">
        <v>92</v>
      </c>
      <c r="J107" t="s">
        <v>95</v>
      </c>
      <c r="K107">
        <v>3.15</v>
      </c>
      <c r="L107">
        <v>8.3800000000000008</v>
      </c>
      <c r="M107">
        <v>544.70000000000005</v>
      </c>
      <c r="N107">
        <v>54.47</v>
      </c>
      <c r="O107">
        <v>599.17000000000007</v>
      </c>
      <c r="P107">
        <v>339.95000000000005</v>
      </c>
      <c r="U107" s="17">
        <v>45238</v>
      </c>
      <c r="V107">
        <v>37675</v>
      </c>
      <c r="W107" t="str">
        <v>Labour Force</v>
      </c>
      <c r="X107" t="str">
        <v>WA</v>
      </c>
      <c r="Y107" t="str">
        <v>Phone</v>
      </c>
      <c r="Z107" t="str">
        <v>GZ003</v>
      </c>
      <c r="AA107" t="str">
        <v>Gizmo</v>
      </c>
      <c r="AB107">
        <v>25</v>
      </c>
      <c r="AC107" t="str">
        <v>Large</v>
      </c>
      <c r="AD107" t="str">
        <v>Red</v>
      </c>
      <c r="AE107">
        <v>5.07</v>
      </c>
      <c r="AF107">
        <v>8.27</v>
      </c>
      <c r="AG107">
        <v>206.75</v>
      </c>
      <c r="AH107">
        <v>20.68</v>
      </c>
      <c r="AI107">
        <v>227.43</v>
      </c>
      <c r="AJ107">
        <v>80</v>
      </c>
      <c r="AL107" s="17">
        <v>45111</v>
      </c>
    </row>
    <row r="108" spans="1:38" x14ac:dyDescent="0.25">
      <c r="A108" s="17">
        <v>45111</v>
      </c>
      <c r="B108">
        <v>36913</v>
      </c>
      <c r="C108" t="s">
        <v>260</v>
      </c>
      <c r="D108" t="s">
        <v>11</v>
      </c>
      <c r="E108" t="s">
        <v>89</v>
      </c>
      <c r="F108" t="s">
        <v>140</v>
      </c>
      <c r="G108" t="s">
        <v>37</v>
      </c>
      <c r="H108">
        <v>170</v>
      </c>
      <c r="I108" t="s">
        <v>104</v>
      </c>
      <c r="J108" t="s">
        <v>95</v>
      </c>
      <c r="K108">
        <v>3.35</v>
      </c>
      <c r="L108">
        <v>8.9</v>
      </c>
      <c r="M108">
        <v>1513</v>
      </c>
      <c r="N108">
        <v>151.30000000000001</v>
      </c>
      <c r="O108">
        <v>1664.3</v>
      </c>
      <c r="P108">
        <v>943.5</v>
      </c>
      <c r="U108" s="17">
        <v>45238</v>
      </c>
      <c r="V108">
        <v>37675</v>
      </c>
      <c r="W108" t="str">
        <v>Labour Force</v>
      </c>
      <c r="X108" t="str">
        <v>WA</v>
      </c>
      <c r="Y108" t="str">
        <v>Phone</v>
      </c>
      <c r="Z108" t="str">
        <v>GA010</v>
      </c>
      <c r="AA108" t="str">
        <v>Gadget</v>
      </c>
      <c r="AB108">
        <v>258</v>
      </c>
      <c r="AC108" t="str">
        <v>Medium</v>
      </c>
      <c r="AD108" t="str">
        <v>Pink</v>
      </c>
      <c r="AE108">
        <v>3.71</v>
      </c>
      <c r="AF108">
        <v>6.96</v>
      </c>
      <c r="AG108">
        <v>1795.68</v>
      </c>
      <c r="AH108">
        <v>179.57</v>
      </c>
      <c r="AI108">
        <v>1975.25</v>
      </c>
      <c r="AJ108">
        <v>838.50000000000011</v>
      </c>
      <c r="AL108" s="17">
        <v>45111</v>
      </c>
    </row>
    <row r="109" spans="1:38" x14ac:dyDescent="0.25">
      <c r="A109" s="17">
        <v>45111</v>
      </c>
      <c r="B109">
        <v>36913</v>
      </c>
      <c r="C109" t="s">
        <v>260</v>
      </c>
      <c r="D109" t="s">
        <v>11</v>
      </c>
      <c r="E109" t="s">
        <v>89</v>
      </c>
      <c r="F109" t="s">
        <v>110</v>
      </c>
      <c r="G109" t="s">
        <v>34</v>
      </c>
      <c r="H109">
        <v>273</v>
      </c>
      <c r="I109" t="s">
        <v>92</v>
      </c>
      <c r="J109" t="s">
        <v>93</v>
      </c>
      <c r="K109">
        <v>3.49</v>
      </c>
      <c r="L109">
        <v>8.2899999999999991</v>
      </c>
      <c r="M109">
        <v>2263.17</v>
      </c>
      <c r="N109">
        <v>226.32</v>
      </c>
      <c r="O109">
        <v>2489.4900000000002</v>
      </c>
      <c r="P109">
        <v>1310.4000000000001</v>
      </c>
      <c r="U109" s="17">
        <v>45238</v>
      </c>
      <c r="V109">
        <v>37675</v>
      </c>
      <c r="W109" t="str">
        <v>Labour Force</v>
      </c>
      <c r="X109" t="str">
        <v>WA</v>
      </c>
      <c r="Y109" t="str">
        <v>Phone</v>
      </c>
      <c r="Z109" t="str">
        <v>GA019</v>
      </c>
      <c r="AA109" t="str">
        <v>Gadget</v>
      </c>
      <c r="AB109">
        <v>20</v>
      </c>
      <c r="AC109" t="str">
        <v>Large</v>
      </c>
      <c r="AD109" t="str">
        <v>Yellow</v>
      </c>
      <c r="AE109">
        <v>4.25</v>
      </c>
      <c r="AF109">
        <v>7.97</v>
      </c>
      <c r="AG109">
        <v>159.4</v>
      </c>
      <c r="AH109">
        <v>15.94</v>
      </c>
      <c r="AI109">
        <v>175.34</v>
      </c>
      <c r="AJ109">
        <v>74.400000000000006</v>
      </c>
      <c r="AL109" s="17">
        <v>45111</v>
      </c>
    </row>
    <row r="110" spans="1:38" x14ac:dyDescent="0.25">
      <c r="A110" s="17">
        <v>45111</v>
      </c>
      <c r="B110">
        <v>36913</v>
      </c>
      <c r="C110" t="s">
        <v>260</v>
      </c>
      <c r="D110" t="s">
        <v>11</v>
      </c>
      <c r="E110" t="s">
        <v>89</v>
      </c>
      <c r="F110" t="s">
        <v>125</v>
      </c>
      <c r="G110" t="s">
        <v>37</v>
      </c>
      <c r="H110">
        <v>239</v>
      </c>
      <c r="I110" t="s">
        <v>97</v>
      </c>
      <c r="J110" t="s">
        <v>95</v>
      </c>
      <c r="K110">
        <v>4.33</v>
      </c>
      <c r="L110">
        <v>11.52</v>
      </c>
      <c r="M110">
        <v>2753.28</v>
      </c>
      <c r="N110">
        <v>275.33</v>
      </c>
      <c r="O110">
        <v>3028.61</v>
      </c>
      <c r="P110">
        <v>1718.41</v>
      </c>
      <c r="U110" s="17">
        <v>45238</v>
      </c>
      <c r="V110">
        <v>37675</v>
      </c>
      <c r="W110" t="str">
        <v>Labour Force</v>
      </c>
      <c r="X110" t="str">
        <v>WA</v>
      </c>
      <c r="Y110" t="str">
        <v>Phone</v>
      </c>
      <c r="Z110" t="str">
        <v>GZ019</v>
      </c>
      <c r="AA110" t="str">
        <v>Gizmo</v>
      </c>
      <c r="AB110">
        <v>256</v>
      </c>
      <c r="AC110" t="str">
        <v>Large</v>
      </c>
      <c r="AD110" t="str">
        <v>Yellow</v>
      </c>
      <c r="AE110">
        <v>5.43</v>
      </c>
      <c r="AF110">
        <v>8.86</v>
      </c>
      <c r="AG110">
        <v>2268.16</v>
      </c>
      <c r="AH110">
        <v>226.82</v>
      </c>
      <c r="AI110">
        <v>2494.98</v>
      </c>
      <c r="AJ110">
        <v>878.07999999999993</v>
      </c>
      <c r="AL110" s="17">
        <v>45111</v>
      </c>
    </row>
    <row r="111" spans="1:38" x14ac:dyDescent="0.25">
      <c r="A111" s="17">
        <v>45111</v>
      </c>
      <c r="B111">
        <v>36914</v>
      </c>
      <c r="C111" t="s">
        <v>188</v>
      </c>
      <c r="D111" t="s">
        <v>13</v>
      </c>
      <c r="E111" t="s">
        <v>89</v>
      </c>
      <c r="F111" t="s">
        <v>117</v>
      </c>
      <c r="G111" t="s">
        <v>34</v>
      </c>
      <c r="H111">
        <v>254</v>
      </c>
      <c r="I111" t="s">
        <v>104</v>
      </c>
      <c r="J111" t="s">
        <v>36</v>
      </c>
      <c r="K111">
        <v>3.63</v>
      </c>
      <c r="L111">
        <v>6.81</v>
      </c>
      <c r="M111">
        <v>1729.74</v>
      </c>
      <c r="N111">
        <v>172.97</v>
      </c>
      <c r="O111">
        <v>1902.71</v>
      </c>
      <c r="P111">
        <v>807.72</v>
      </c>
      <c r="U111" s="17">
        <v>45238</v>
      </c>
      <c r="V111">
        <v>37675</v>
      </c>
      <c r="W111" t="str">
        <v>Labour Force</v>
      </c>
      <c r="X111" t="str">
        <v>WA</v>
      </c>
      <c r="Y111" t="str">
        <v>Phone</v>
      </c>
      <c r="Z111" t="str">
        <v>GZ020</v>
      </c>
      <c r="AA111" t="str">
        <v>Gizmo</v>
      </c>
      <c r="AB111">
        <v>193</v>
      </c>
      <c r="AC111" t="str">
        <v>Extra Large</v>
      </c>
      <c r="AD111" t="str">
        <v>Yellow</v>
      </c>
      <c r="AE111">
        <v>6.64</v>
      </c>
      <c r="AF111">
        <v>10.83</v>
      </c>
      <c r="AG111">
        <v>2090.19</v>
      </c>
      <c r="AH111">
        <v>209.02</v>
      </c>
      <c r="AI111">
        <v>2299.21</v>
      </c>
      <c r="AJ111">
        <v>808.67000000000007</v>
      </c>
      <c r="AL111" s="17">
        <v>45111</v>
      </c>
    </row>
    <row r="112" spans="1:38" x14ac:dyDescent="0.25">
      <c r="A112" s="17">
        <v>45111</v>
      </c>
      <c r="B112">
        <v>36914</v>
      </c>
      <c r="C112" t="s">
        <v>188</v>
      </c>
      <c r="D112" t="s">
        <v>13</v>
      </c>
      <c r="E112" t="s">
        <v>89</v>
      </c>
      <c r="F112" t="s">
        <v>90</v>
      </c>
      <c r="G112" t="s">
        <v>91</v>
      </c>
      <c r="H112">
        <v>217</v>
      </c>
      <c r="I112" t="s">
        <v>92</v>
      </c>
      <c r="J112" t="s">
        <v>93</v>
      </c>
      <c r="K112">
        <v>4.46</v>
      </c>
      <c r="L112">
        <v>7.28</v>
      </c>
      <c r="M112">
        <v>1579.76</v>
      </c>
      <c r="N112">
        <v>157.97999999999999</v>
      </c>
      <c r="O112">
        <v>1737.74</v>
      </c>
      <c r="P112">
        <v>611.94000000000005</v>
      </c>
      <c r="U112" s="17">
        <v>45238</v>
      </c>
      <c r="V112">
        <v>37676</v>
      </c>
      <c r="W112" t="str">
        <v>Wright Pty Ltd</v>
      </c>
      <c r="X112" t="str">
        <v>WA</v>
      </c>
      <c r="Y112" t="str">
        <v>Phone</v>
      </c>
      <c r="Z112" t="str">
        <v>WD019</v>
      </c>
      <c r="AA112" t="str">
        <v>Widget</v>
      </c>
      <c r="AB112">
        <v>73</v>
      </c>
      <c r="AC112" t="str">
        <v>Large</v>
      </c>
      <c r="AD112" t="str">
        <v>Yellow</v>
      </c>
      <c r="AE112">
        <v>3.54</v>
      </c>
      <c r="AF112">
        <v>7.44</v>
      </c>
      <c r="AG112">
        <v>543.12</v>
      </c>
      <c r="AH112">
        <v>54.31</v>
      </c>
      <c r="AI112">
        <v>597.43000000000006</v>
      </c>
      <c r="AJ112">
        <v>284.7</v>
      </c>
      <c r="AL112" s="17">
        <v>45111</v>
      </c>
    </row>
    <row r="113" spans="1:38" x14ac:dyDescent="0.25">
      <c r="A113" s="17">
        <v>45111</v>
      </c>
      <c r="B113">
        <v>36914</v>
      </c>
      <c r="C113" t="s">
        <v>188</v>
      </c>
      <c r="D113" t="s">
        <v>13</v>
      </c>
      <c r="E113" t="s">
        <v>89</v>
      </c>
      <c r="F113" t="s">
        <v>127</v>
      </c>
      <c r="G113" t="s">
        <v>91</v>
      </c>
      <c r="H113">
        <v>147</v>
      </c>
      <c r="I113" t="s">
        <v>97</v>
      </c>
      <c r="J113" t="s">
        <v>35</v>
      </c>
      <c r="K113">
        <v>6.2</v>
      </c>
      <c r="L113">
        <v>10.11</v>
      </c>
      <c r="M113">
        <v>1486.17</v>
      </c>
      <c r="N113">
        <v>148.62</v>
      </c>
      <c r="O113">
        <v>1634.79</v>
      </c>
      <c r="P113">
        <v>574.7700000000001</v>
      </c>
      <c r="U113" s="17">
        <v>45238</v>
      </c>
      <c r="V113">
        <v>37676</v>
      </c>
      <c r="W113" t="str">
        <v>Wright Pty Ltd</v>
      </c>
      <c r="X113" t="str">
        <v>WA</v>
      </c>
      <c r="Y113" t="str">
        <v>Phone</v>
      </c>
      <c r="Z113" t="str">
        <v>GZ005</v>
      </c>
      <c r="AA113" t="str">
        <v>Gizmo</v>
      </c>
      <c r="AB113">
        <v>28</v>
      </c>
      <c r="AC113" t="str">
        <v>Small</v>
      </c>
      <c r="AD113" t="str">
        <v>Blue</v>
      </c>
      <c r="AE113">
        <v>4.6900000000000004</v>
      </c>
      <c r="AF113">
        <v>7.65</v>
      </c>
      <c r="AG113">
        <v>214.2</v>
      </c>
      <c r="AH113">
        <v>21.42</v>
      </c>
      <c r="AI113">
        <v>235.62</v>
      </c>
      <c r="AJ113">
        <v>82.879999999999967</v>
      </c>
      <c r="AL113" s="17">
        <v>45111</v>
      </c>
    </row>
    <row r="114" spans="1:38" x14ac:dyDescent="0.25">
      <c r="A114" s="17">
        <v>45111</v>
      </c>
      <c r="B114">
        <v>36914</v>
      </c>
      <c r="C114" t="s">
        <v>188</v>
      </c>
      <c r="D114" t="s">
        <v>13</v>
      </c>
      <c r="E114" t="s">
        <v>89</v>
      </c>
      <c r="F114" t="s">
        <v>199</v>
      </c>
      <c r="G114" t="s">
        <v>91</v>
      </c>
      <c r="H114">
        <v>72</v>
      </c>
      <c r="I114" t="s">
        <v>109</v>
      </c>
      <c r="J114" t="s">
        <v>38</v>
      </c>
      <c r="K114">
        <v>5.28</v>
      </c>
      <c r="L114">
        <v>8.61</v>
      </c>
      <c r="M114">
        <v>619.91999999999996</v>
      </c>
      <c r="N114">
        <v>61.99</v>
      </c>
      <c r="O114">
        <v>681.91</v>
      </c>
      <c r="P114">
        <v>239.75999999999993</v>
      </c>
      <c r="U114" s="17">
        <v>45238</v>
      </c>
      <c r="V114">
        <v>37676</v>
      </c>
      <c r="W114" t="str">
        <v>Wright Pty Ltd</v>
      </c>
      <c r="X114" t="str">
        <v>WA</v>
      </c>
      <c r="Y114" t="str">
        <v>Phone</v>
      </c>
      <c r="Z114" t="str">
        <v>WD013</v>
      </c>
      <c r="AA114" t="str">
        <v>Widget</v>
      </c>
      <c r="AB114">
        <v>245</v>
      </c>
      <c r="AC114" t="str">
        <v>Small</v>
      </c>
      <c r="AD114" t="str">
        <v>Orange</v>
      </c>
      <c r="AE114">
        <v>2.85</v>
      </c>
      <c r="AF114">
        <v>5.99</v>
      </c>
      <c r="AG114">
        <v>1467.55</v>
      </c>
      <c r="AH114">
        <v>146.76</v>
      </c>
      <c r="AI114">
        <v>1614.31</v>
      </c>
      <c r="AJ114">
        <v>769.3</v>
      </c>
      <c r="AL114" s="17">
        <v>45111</v>
      </c>
    </row>
    <row r="115" spans="1:38" x14ac:dyDescent="0.25">
      <c r="A115" s="17">
        <v>45111</v>
      </c>
      <c r="B115">
        <v>36914</v>
      </c>
      <c r="C115" t="s">
        <v>188</v>
      </c>
      <c r="D115" t="s">
        <v>13</v>
      </c>
      <c r="E115" t="s">
        <v>89</v>
      </c>
      <c r="F115" t="s">
        <v>146</v>
      </c>
      <c r="G115" t="s">
        <v>91</v>
      </c>
      <c r="H115">
        <v>210</v>
      </c>
      <c r="I115" t="s">
        <v>104</v>
      </c>
      <c r="J115" t="s">
        <v>36</v>
      </c>
      <c r="K115">
        <v>4.6399999999999997</v>
      </c>
      <c r="L115">
        <v>7.57</v>
      </c>
      <c r="M115">
        <v>1589.7</v>
      </c>
      <c r="N115">
        <v>158.97</v>
      </c>
      <c r="O115">
        <v>1748.67</v>
      </c>
      <c r="P115">
        <v>615.30000000000007</v>
      </c>
      <c r="U115" s="17">
        <v>45238</v>
      </c>
      <c r="V115">
        <v>37676</v>
      </c>
      <c r="W115" t="str">
        <v>Wright Pty Ltd</v>
      </c>
      <c r="X115" t="str">
        <v>WA</v>
      </c>
      <c r="Y115" t="str">
        <v>Phone</v>
      </c>
      <c r="Z115" t="str">
        <v>WD020</v>
      </c>
      <c r="AA115" t="str">
        <v>Widget</v>
      </c>
      <c r="AB115">
        <v>96</v>
      </c>
      <c r="AC115" t="str">
        <v>Extra Large</v>
      </c>
      <c r="AD115" t="str">
        <v>Yellow</v>
      </c>
      <c r="AE115">
        <v>4.33</v>
      </c>
      <c r="AF115">
        <v>9.1</v>
      </c>
      <c r="AG115">
        <v>873.6</v>
      </c>
      <c r="AH115">
        <v>87.36</v>
      </c>
      <c r="AI115">
        <v>960.96</v>
      </c>
      <c r="AJ115">
        <v>457.92</v>
      </c>
      <c r="AL115" s="17">
        <v>45111</v>
      </c>
    </row>
    <row r="116" spans="1:38" x14ac:dyDescent="0.25">
      <c r="A116" s="17">
        <v>45111</v>
      </c>
      <c r="B116">
        <v>36915</v>
      </c>
      <c r="C116" t="s">
        <v>229</v>
      </c>
      <c r="D116" t="s">
        <v>1</v>
      </c>
      <c r="E116" t="s">
        <v>89</v>
      </c>
      <c r="F116" t="s">
        <v>140</v>
      </c>
      <c r="G116" t="s">
        <v>37</v>
      </c>
      <c r="H116">
        <v>159</v>
      </c>
      <c r="I116" t="s">
        <v>104</v>
      </c>
      <c r="J116" t="s">
        <v>95</v>
      </c>
      <c r="K116">
        <v>3.35</v>
      </c>
      <c r="L116">
        <v>7.03</v>
      </c>
      <c r="M116">
        <v>1117.77</v>
      </c>
      <c r="N116">
        <v>111.78</v>
      </c>
      <c r="O116">
        <v>1229.55</v>
      </c>
      <c r="P116">
        <v>585.12</v>
      </c>
      <c r="U116" s="17">
        <v>45238</v>
      </c>
      <c r="V116">
        <v>37676</v>
      </c>
      <c r="W116" t="str">
        <v>Wright Pty Ltd</v>
      </c>
      <c r="X116" t="str">
        <v>WA</v>
      </c>
      <c r="Y116" t="str">
        <v>Phone</v>
      </c>
      <c r="Z116" t="str">
        <v>WD006</v>
      </c>
      <c r="AA116" t="str">
        <v>Widget</v>
      </c>
      <c r="AB116">
        <v>248</v>
      </c>
      <c r="AC116" t="str">
        <v>Medium</v>
      </c>
      <c r="AD116" t="str">
        <v>Blue</v>
      </c>
      <c r="AE116">
        <v>3.25</v>
      </c>
      <c r="AF116">
        <v>6.83</v>
      </c>
      <c r="AG116">
        <v>1693.84</v>
      </c>
      <c r="AH116">
        <v>169.38</v>
      </c>
      <c r="AI116">
        <v>1863.2199999999998</v>
      </c>
      <c r="AJ116">
        <v>887.83999999999992</v>
      </c>
      <c r="AL116" s="17">
        <v>45111</v>
      </c>
    </row>
    <row r="117" spans="1:38" x14ac:dyDescent="0.25">
      <c r="A117" s="17">
        <v>45111</v>
      </c>
      <c r="B117">
        <v>36915</v>
      </c>
      <c r="C117" t="s">
        <v>229</v>
      </c>
      <c r="D117" t="s">
        <v>1</v>
      </c>
      <c r="E117" t="s">
        <v>89</v>
      </c>
      <c r="F117" t="s">
        <v>127</v>
      </c>
      <c r="G117" t="s">
        <v>91</v>
      </c>
      <c r="H117">
        <v>247</v>
      </c>
      <c r="I117" t="s">
        <v>97</v>
      </c>
      <c r="J117" t="s">
        <v>35</v>
      </c>
      <c r="K117">
        <v>6.2</v>
      </c>
      <c r="L117">
        <v>10.11</v>
      </c>
      <c r="M117">
        <v>2497.17</v>
      </c>
      <c r="N117">
        <v>249.72</v>
      </c>
      <c r="O117">
        <v>2746.89</v>
      </c>
      <c r="P117">
        <v>965.77</v>
      </c>
      <c r="U117" s="17">
        <v>45238</v>
      </c>
      <c r="V117">
        <v>37677</v>
      </c>
      <c r="W117" t="str">
        <v>Arvator Foundation</v>
      </c>
      <c r="X117" t="str">
        <v>WA</v>
      </c>
      <c r="Y117" t="str">
        <v>Phone</v>
      </c>
      <c r="Z117" t="str">
        <v>GZ007</v>
      </c>
      <c r="AA117" t="str">
        <v>Gizmo</v>
      </c>
      <c r="AB117">
        <v>122</v>
      </c>
      <c r="AC117" t="str">
        <v>Large</v>
      </c>
      <c r="AD117" t="str">
        <v>Blue</v>
      </c>
      <c r="AE117">
        <v>5.28</v>
      </c>
      <c r="AF117">
        <v>10.91</v>
      </c>
      <c r="AG117">
        <v>1331.02</v>
      </c>
      <c r="AH117">
        <v>133.1</v>
      </c>
      <c r="AI117">
        <v>1464.12</v>
      </c>
      <c r="AJ117">
        <v>686.8599999999999</v>
      </c>
      <c r="AL117" s="17">
        <v>45111</v>
      </c>
    </row>
    <row r="118" spans="1:38" x14ac:dyDescent="0.25">
      <c r="A118" s="17">
        <v>45111</v>
      </c>
      <c r="B118">
        <v>36915</v>
      </c>
      <c r="C118" t="s">
        <v>229</v>
      </c>
      <c r="D118" t="s">
        <v>1</v>
      </c>
      <c r="E118" t="s">
        <v>89</v>
      </c>
      <c r="F118" t="s">
        <v>141</v>
      </c>
      <c r="G118" t="s">
        <v>37</v>
      </c>
      <c r="H118">
        <v>226</v>
      </c>
      <c r="I118" t="s">
        <v>109</v>
      </c>
      <c r="J118" t="s">
        <v>93</v>
      </c>
      <c r="K118">
        <v>3.27</v>
      </c>
      <c r="L118">
        <v>6.88</v>
      </c>
      <c r="M118">
        <v>1554.88</v>
      </c>
      <c r="N118">
        <v>155.49</v>
      </c>
      <c r="O118">
        <v>1710.3700000000001</v>
      </c>
      <c r="P118">
        <v>815.86000000000013</v>
      </c>
      <c r="U118" s="17">
        <v>45238</v>
      </c>
      <c r="V118">
        <v>37677</v>
      </c>
      <c r="W118" t="str">
        <v>Arvator Foundation</v>
      </c>
      <c r="X118" t="str">
        <v>WA</v>
      </c>
      <c r="Y118" t="str">
        <v>Phone</v>
      </c>
      <c r="Z118" t="str">
        <v>WD012</v>
      </c>
      <c r="AA118" t="str">
        <v>Widget</v>
      </c>
      <c r="AB118">
        <v>36</v>
      </c>
      <c r="AC118" t="str">
        <v>Extra Large</v>
      </c>
      <c r="AD118" t="str">
        <v>Pink</v>
      </c>
      <c r="AE118">
        <v>4</v>
      </c>
      <c r="AF118">
        <v>10.64</v>
      </c>
      <c r="AG118">
        <v>383.04</v>
      </c>
      <c r="AH118">
        <v>38.299999999999997</v>
      </c>
      <c r="AI118">
        <v>421.34000000000003</v>
      </c>
      <c r="AJ118">
        <v>239.04000000000002</v>
      </c>
      <c r="AL118" s="17">
        <v>45111</v>
      </c>
    </row>
    <row r="119" spans="1:38" x14ac:dyDescent="0.25">
      <c r="A119" s="17">
        <v>45111</v>
      </c>
      <c r="B119">
        <v>36915</v>
      </c>
      <c r="C119" t="s">
        <v>229</v>
      </c>
      <c r="D119" t="s">
        <v>1</v>
      </c>
      <c r="E119" t="s">
        <v>89</v>
      </c>
      <c r="F119" t="s">
        <v>186</v>
      </c>
      <c r="G119" t="s">
        <v>34</v>
      </c>
      <c r="H119">
        <v>264</v>
      </c>
      <c r="I119" t="s">
        <v>92</v>
      </c>
      <c r="J119" t="s">
        <v>95</v>
      </c>
      <c r="K119">
        <v>3.78</v>
      </c>
      <c r="L119">
        <v>7.09</v>
      </c>
      <c r="M119">
        <v>1871.76</v>
      </c>
      <c r="N119">
        <v>187.18</v>
      </c>
      <c r="O119">
        <v>2058.94</v>
      </c>
      <c r="P119">
        <v>873.84</v>
      </c>
      <c r="U119" s="17">
        <v>45238</v>
      </c>
      <c r="V119">
        <v>37677</v>
      </c>
      <c r="W119" t="str">
        <v>Arvator Foundation</v>
      </c>
      <c r="X119" t="str">
        <v>WA</v>
      </c>
      <c r="Y119" t="str">
        <v>Phone</v>
      </c>
      <c r="Z119" t="str">
        <v>WD016</v>
      </c>
      <c r="AA119" t="str">
        <v>Widget</v>
      </c>
      <c r="AB119">
        <v>174</v>
      </c>
      <c r="AC119" t="str">
        <v>Extra Large</v>
      </c>
      <c r="AD119" t="str">
        <v>Orange</v>
      </c>
      <c r="AE119">
        <v>3.92</v>
      </c>
      <c r="AF119">
        <v>10.42</v>
      </c>
      <c r="AG119">
        <v>1813.08</v>
      </c>
      <c r="AH119">
        <v>181.31</v>
      </c>
      <c r="AI119">
        <v>1994.3899999999999</v>
      </c>
      <c r="AJ119">
        <v>1131</v>
      </c>
      <c r="AL119" s="17">
        <v>45111</v>
      </c>
    </row>
    <row r="120" spans="1:38" x14ac:dyDescent="0.25">
      <c r="A120" s="17">
        <v>45111</v>
      </c>
      <c r="B120">
        <v>36915</v>
      </c>
      <c r="C120" t="s">
        <v>229</v>
      </c>
      <c r="D120" t="s">
        <v>1</v>
      </c>
      <c r="E120" t="s">
        <v>89</v>
      </c>
      <c r="F120" t="s">
        <v>134</v>
      </c>
      <c r="G120" t="s">
        <v>37</v>
      </c>
      <c r="H120">
        <v>289</v>
      </c>
      <c r="I120" t="s">
        <v>109</v>
      </c>
      <c r="J120" t="s">
        <v>36</v>
      </c>
      <c r="K120">
        <v>3.21</v>
      </c>
      <c r="L120">
        <v>6.74</v>
      </c>
      <c r="M120">
        <v>1947.86</v>
      </c>
      <c r="N120">
        <v>194.79</v>
      </c>
      <c r="O120">
        <v>2142.65</v>
      </c>
      <c r="P120">
        <v>1020.17</v>
      </c>
      <c r="U120" s="17">
        <v>45238</v>
      </c>
      <c r="V120">
        <v>37677</v>
      </c>
      <c r="W120" t="str">
        <v>Arvator Foundation</v>
      </c>
      <c r="X120" t="str">
        <v>WA</v>
      </c>
      <c r="Y120" t="str">
        <v>Phone</v>
      </c>
      <c r="Z120" t="str">
        <v>GZ012</v>
      </c>
      <c r="AA120" t="str">
        <v>Gizmo</v>
      </c>
      <c r="AB120">
        <v>103</v>
      </c>
      <c r="AC120" t="str">
        <v>Extra Large</v>
      </c>
      <c r="AD120" t="str">
        <v>Pink</v>
      </c>
      <c r="AE120">
        <v>6.14</v>
      </c>
      <c r="AF120">
        <v>12.67</v>
      </c>
      <c r="AG120">
        <v>1305.01</v>
      </c>
      <c r="AH120">
        <v>130.5</v>
      </c>
      <c r="AI120">
        <v>1435.51</v>
      </c>
      <c r="AJ120">
        <v>672.59</v>
      </c>
      <c r="AL120" s="17">
        <v>45111</v>
      </c>
    </row>
    <row r="121" spans="1:38" x14ac:dyDescent="0.25">
      <c r="A121" s="17">
        <v>45112</v>
      </c>
      <c r="B121">
        <v>36916</v>
      </c>
      <c r="C121" t="s">
        <v>235</v>
      </c>
      <c r="D121" t="s">
        <v>0</v>
      </c>
      <c r="E121" t="s">
        <v>123</v>
      </c>
      <c r="F121" t="s">
        <v>180</v>
      </c>
      <c r="G121" t="s">
        <v>37</v>
      </c>
      <c r="H121">
        <v>145</v>
      </c>
      <c r="I121" t="s">
        <v>104</v>
      </c>
      <c r="J121" t="s">
        <v>38</v>
      </c>
      <c r="K121">
        <v>3.25</v>
      </c>
      <c r="L121">
        <v>6.83</v>
      </c>
      <c r="M121">
        <v>990.35</v>
      </c>
      <c r="N121">
        <v>99.04</v>
      </c>
      <c r="O121">
        <v>1089.3900000000001</v>
      </c>
      <c r="P121">
        <v>519.1</v>
      </c>
      <c r="U121" s="17">
        <v>45238</v>
      </c>
      <c r="V121">
        <v>37677</v>
      </c>
      <c r="W121" t="str">
        <v>Arvator Foundation</v>
      </c>
      <c r="X121" t="str">
        <v>WA</v>
      </c>
      <c r="Y121" t="str">
        <v>Phone</v>
      </c>
      <c r="Z121" t="str">
        <v>GZ009</v>
      </c>
      <c r="AA121" t="str">
        <v>Gizmo</v>
      </c>
      <c r="AB121">
        <v>102</v>
      </c>
      <c r="AC121" t="str">
        <v>Small</v>
      </c>
      <c r="AD121" t="str">
        <v>Pink</v>
      </c>
      <c r="AE121">
        <v>4.46</v>
      </c>
      <c r="AF121">
        <v>9.2200000000000006</v>
      </c>
      <c r="AG121">
        <v>940.44</v>
      </c>
      <c r="AH121">
        <v>94.04</v>
      </c>
      <c r="AI121">
        <v>1034.48</v>
      </c>
      <c r="AJ121">
        <v>485.52000000000004</v>
      </c>
      <c r="AL121" s="17">
        <v>45112</v>
      </c>
    </row>
    <row r="122" spans="1:38" x14ac:dyDescent="0.25">
      <c r="A122" s="17">
        <v>45112</v>
      </c>
      <c r="B122">
        <v>36916</v>
      </c>
      <c r="C122" t="s">
        <v>235</v>
      </c>
      <c r="D122" t="s">
        <v>0</v>
      </c>
      <c r="E122" t="s">
        <v>123</v>
      </c>
      <c r="F122" t="s">
        <v>110</v>
      </c>
      <c r="G122" t="s">
        <v>34</v>
      </c>
      <c r="H122">
        <v>174</v>
      </c>
      <c r="I122" t="s">
        <v>92</v>
      </c>
      <c r="J122" t="s">
        <v>93</v>
      </c>
      <c r="K122">
        <v>3.49</v>
      </c>
      <c r="L122">
        <v>6.55</v>
      </c>
      <c r="M122">
        <v>1139.7</v>
      </c>
      <c r="N122">
        <v>113.97</v>
      </c>
      <c r="O122">
        <v>1253.67</v>
      </c>
      <c r="P122">
        <v>532.44000000000005</v>
      </c>
      <c r="U122" s="17">
        <v>45269</v>
      </c>
      <c r="V122">
        <v>37863</v>
      </c>
      <c r="W122" t="str">
        <v>Empire Industries</v>
      </c>
      <c r="X122" t="str">
        <v>WA</v>
      </c>
      <c r="Y122" t="str">
        <v>Phone</v>
      </c>
      <c r="Z122" t="str">
        <v>WD015</v>
      </c>
      <c r="AA122" t="str">
        <v>Widget</v>
      </c>
      <c r="AB122">
        <v>95</v>
      </c>
      <c r="AC122" t="str">
        <v>Large</v>
      </c>
      <c r="AD122" t="str">
        <v>Orange</v>
      </c>
      <c r="AE122">
        <v>3.21</v>
      </c>
      <c r="AF122">
        <v>8.08</v>
      </c>
      <c r="AG122">
        <v>767.6</v>
      </c>
      <c r="AH122">
        <v>76.760000000000005</v>
      </c>
      <c r="AI122">
        <v>844.36</v>
      </c>
      <c r="AJ122">
        <v>462.65000000000003</v>
      </c>
      <c r="AL122" s="17">
        <v>45112</v>
      </c>
    </row>
    <row r="123" spans="1:38" x14ac:dyDescent="0.25">
      <c r="A123" s="17">
        <v>45112</v>
      </c>
      <c r="B123">
        <v>36916</v>
      </c>
      <c r="C123" t="s">
        <v>235</v>
      </c>
      <c r="D123" t="s">
        <v>0</v>
      </c>
      <c r="E123" t="s">
        <v>123</v>
      </c>
      <c r="F123" t="s">
        <v>174</v>
      </c>
      <c r="G123" t="s">
        <v>34</v>
      </c>
      <c r="H123">
        <v>103</v>
      </c>
      <c r="I123" t="s">
        <v>92</v>
      </c>
      <c r="J123" t="s">
        <v>38</v>
      </c>
      <c r="K123">
        <v>3.67</v>
      </c>
      <c r="L123">
        <v>6.89</v>
      </c>
      <c r="M123">
        <v>709.67</v>
      </c>
      <c r="N123">
        <v>70.97</v>
      </c>
      <c r="O123">
        <v>780.64</v>
      </c>
      <c r="P123">
        <v>331.65999999999997</v>
      </c>
      <c r="U123" s="17">
        <v>45269</v>
      </c>
      <c r="V123">
        <v>37863</v>
      </c>
      <c r="W123" t="str">
        <v>Empire Industries</v>
      </c>
      <c r="X123" t="str">
        <v>WA</v>
      </c>
      <c r="Y123" t="str">
        <v>Phone</v>
      </c>
      <c r="Z123" t="str">
        <v>WD015</v>
      </c>
      <c r="AA123" t="str">
        <v>Widget</v>
      </c>
      <c r="AB123">
        <v>181</v>
      </c>
      <c r="AC123" t="str">
        <v>Large</v>
      </c>
      <c r="AD123" t="str">
        <v>Orange</v>
      </c>
      <c r="AE123">
        <v>3.21</v>
      </c>
      <c r="AF123">
        <v>8.08</v>
      </c>
      <c r="AG123">
        <v>1462.48</v>
      </c>
      <c r="AH123">
        <v>146.25</v>
      </c>
      <c r="AI123">
        <v>1608.73</v>
      </c>
      <c r="AJ123">
        <v>881.47</v>
      </c>
      <c r="AL123" s="17">
        <v>45112</v>
      </c>
    </row>
    <row r="124" spans="1:38" x14ac:dyDescent="0.25">
      <c r="A124" s="17">
        <v>45112</v>
      </c>
      <c r="B124">
        <v>36916</v>
      </c>
      <c r="C124" t="s">
        <v>235</v>
      </c>
      <c r="D124" t="s">
        <v>0</v>
      </c>
      <c r="E124" t="s">
        <v>123</v>
      </c>
      <c r="F124" t="s">
        <v>102</v>
      </c>
      <c r="G124" t="s">
        <v>91</v>
      </c>
      <c r="H124">
        <v>262</v>
      </c>
      <c r="I124" t="s">
        <v>97</v>
      </c>
      <c r="J124" t="s">
        <v>38</v>
      </c>
      <c r="K124">
        <v>6.45</v>
      </c>
      <c r="L124">
        <v>10.52</v>
      </c>
      <c r="M124">
        <v>2756.24</v>
      </c>
      <c r="N124">
        <v>275.62</v>
      </c>
      <c r="O124">
        <v>3031.8599999999997</v>
      </c>
      <c r="P124">
        <v>1066.3399999999997</v>
      </c>
      <c r="U124" s="17">
        <v>45269</v>
      </c>
      <c r="V124">
        <v>37863</v>
      </c>
      <c r="W124" t="str">
        <v>Empire Industries</v>
      </c>
      <c r="X124" t="str">
        <v>WA</v>
      </c>
      <c r="Y124" t="str">
        <v>Phone</v>
      </c>
      <c r="Z124" t="str">
        <v>GA002</v>
      </c>
      <c r="AA124" t="str">
        <v>Gadget</v>
      </c>
      <c r="AB124">
        <v>108</v>
      </c>
      <c r="AC124" t="str">
        <v>Medium</v>
      </c>
      <c r="AD124" t="str">
        <v>Red</v>
      </c>
      <c r="AE124">
        <v>3.75</v>
      </c>
      <c r="AF124">
        <v>8.43</v>
      </c>
      <c r="AG124">
        <v>910.44</v>
      </c>
      <c r="AH124">
        <v>91.04</v>
      </c>
      <c r="AI124">
        <v>1001.48</v>
      </c>
      <c r="AJ124">
        <v>505.44000000000005</v>
      </c>
      <c r="AL124" s="17">
        <v>45112</v>
      </c>
    </row>
    <row r="125" spans="1:38" x14ac:dyDescent="0.25">
      <c r="A125" s="17">
        <v>45112</v>
      </c>
      <c r="B125">
        <v>36916</v>
      </c>
      <c r="C125" t="s">
        <v>235</v>
      </c>
      <c r="D125" t="s">
        <v>0</v>
      </c>
      <c r="E125" t="s">
        <v>123</v>
      </c>
      <c r="F125" t="s">
        <v>156</v>
      </c>
      <c r="G125" t="s">
        <v>91</v>
      </c>
      <c r="H125">
        <v>97</v>
      </c>
      <c r="I125" t="s">
        <v>92</v>
      </c>
      <c r="J125" t="s">
        <v>95</v>
      </c>
      <c r="K125">
        <v>4.83</v>
      </c>
      <c r="L125">
        <v>7.88</v>
      </c>
      <c r="M125">
        <v>764.36</v>
      </c>
      <c r="N125">
        <v>76.44</v>
      </c>
      <c r="O125">
        <v>840.8</v>
      </c>
      <c r="P125">
        <v>295.85000000000002</v>
      </c>
      <c r="U125" s="17">
        <v>45269</v>
      </c>
      <c r="V125">
        <v>37863</v>
      </c>
      <c r="W125" t="str">
        <v>Empire Industries</v>
      </c>
      <c r="X125" t="str">
        <v>WA</v>
      </c>
      <c r="Y125" t="str">
        <v>Phone</v>
      </c>
      <c r="Z125" t="str">
        <v>GZ005</v>
      </c>
      <c r="AA125" t="str">
        <v>Gizmo</v>
      </c>
      <c r="AB125">
        <v>252</v>
      </c>
      <c r="AC125" t="str">
        <v>Small</v>
      </c>
      <c r="AD125" t="str">
        <v>Blue</v>
      </c>
      <c r="AE125">
        <v>4.6900000000000004</v>
      </c>
      <c r="AF125">
        <v>9.18</v>
      </c>
      <c r="AG125">
        <v>2313.36</v>
      </c>
      <c r="AH125">
        <v>231.34</v>
      </c>
      <c r="AI125">
        <v>2544.7000000000003</v>
      </c>
      <c r="AJ125">
        <v>1131.48</v>
      </c>
      <c r="AL125" s="17">
        <v>45112</v>
      </c>
    </row>
    <row r="126" spans="1:38" x14ac:dyDescent="0.25">
      <c r="A126" s="17">
        <v>45112</v>
      </c>
      <c r="B126">
        <v>36917</v>
      </c>
      <c r="C126" t="s">
        <v>242</v>
      </c>
      <c r="D126" t="s">
        <v>13</v>
      </c>
      <c r="E126" t="s">
        <v>123</v>
      </c>
      <c r="F126" t="s">
        <v>114</v>
      </c>
      <c r="G126" t="s">
        <v>34</v>
      </c>
      <c r="H126">
        <v>118</v>
      </c>
      <c r="I126" t="s">
        <v>97</v>
      </c>
      <c r="J126" t="s">
        <v>93</v>
      </c>
      <c r="K126">
        <v>4.8</v>
      </c>
      <c r="L126">
        <v>11.4</v>
      </c>
      <c r="M126">
        <v>1345.2</v>
      </c>
      <c r="N126">
        <v>134.52000000000001</v>
      </c>
      <c r="O126">
        <v>1479.72</v>
      </c>
      <c r="P126">
        <v>778.80000000000007</v>
      </c>
      <c r="U126" s="17">
        <v>45269</v>
      </c>
      <c r="V126">
        <v>37863</v>
      </c>
      <c r="W126" t="str">
        <v>Empire Industries</v>
      </c>
      <c r="X126" t="str">
        <v>WA</v>
      </c>
      <c r="Y126" t="str">
        <v>Phone</v>
      </c>
      <c r="Z126" t="str">
        <v>GA009</v>
      </c>
      <c r="AA126" t="str">
        <v>Gadget</v>
      </c>
      <c r="AB126">
        <v>57</v>
      </c>
      <c r="AC126" t="str">
        <v>Small</v>
      </c>
      <c r="AD126" t="str">
        <v>Pink</v>
      </c>
      <c r="AE126">
        <v>3.49</v>
      </c>
      <c r="AF126">
        <v>7.86</v>
      </c>
      <c r="AG126">
        <v>448.02</v>
      </c>
      <c r="AH126">
        <v>44.8</v>
      </c>
      <c r="AI126">
        <v>492.82</v>
      </c>
      <c r="AJ126">
        <v>249.08999999999997</v>
      </c>
      <c r="AL126" s="17">
        <v>45112</v>
      </c>
    </row>
    <row r="127" spans="1:38" x14ac:dyDescent="0.25">
      <c r="A127" s="17">
        <v>45112</v>
      </c>
      <c r="B127">
        <v>36917</v>
      </c>
      <c r="C127" t="s">
        <v>242</v>
      </c>
      <c r="D127" t="s">
        <v>13</v>
      </c>
      <c r="E127" t="s">
        <v>123</v>
      </c>
      <c r="F127" t="s">
        <v>117</v>
      </c>
      <c r="G127" t="s">
        <v>34</v>
      </c>
      <c r="H127">
        <v>122</v>
      </c>
      <c r="I127" t="s">
        <v>104</v>
      </c>
      <c r="J127" t="s">
        <v>36</v>
      </c>
      <c r="K127">
        <v>3.63</v>
      </c>
      <c r="L127">
        <v>8.6300000000000008</v>
      </c>
      <c r="M127">
        <v>1052.8599999999999</v>
      </c>
      <c r="N127">
        <v>105.29</v>
      </c>
      <c r="O127">
        <v>1158.1499999999999</v>
      </c>
      <c r="P127">
        <v>609.99999999999989</v>
      </c>
      <c r="U127" s="17">
        <v>45274</v>
      </c>
      <c r="V127">
        <v>37890</v>
      </c>
      <c r="W127" t="str">
        <v>Wright Pty Ltd</v>
      </c>
      <c r="X127" t="str">
        <v>WA</v>
      </c>
      <c r="Y127" t="str">
        <v>Phone</v>
      </c>
      <c r="Z127" t="str">
        <v>WD005</v>
      </c>
      <c r="AA127" t="str">
        <v>Widget</v>
      </c>
      <c r="AB127">
        <v>150</v>
      </c>
      <c r="AC127" t="str">
        <v>Small</v>
      </c>
      <c r="AD127" t="str">
        <v>Blue</v>
      </c>
      <c r="AE127">
        <v>3.06</v>
      </c>
      <c r="AF127">
        <v>6.43</v>
      </c>
      <c r="AG127">
        <v>964.5</v>
      </c>
      <c r="AH127">
        <v>96.45</v>
      </c>
      <c r="AI127">
        <v>1060.95</v>
      </c>
      <c r="AJ127">
        <v>505.5</v>
      </c>
      <c r="AL127" s="17">
        <v>45112</v>
      </c>
    </row>
    <row r="128" spans="1:38" x14ac:dyDescent="0.25">
      <c r="A128" s="17">
        <v>45112</v>
      </c>
      <c r="B128">
        <v>36917</v>
      </c>
      <c r="C128" t="s">
        <v>242</v>
      </c>
      <c r="D128" t="s">
        <v>13</v>
      </c>
      <c r="E128" t="s">
        <v>123</v>
      </c>
      <c r="F128" t="s">
        <v>140</v>
      </c>
      <c r="G128" t="s">
        <v>37</v>
      </c>
      <c r="H128">
        <v>266</v>
      </c>
      <c r="I128" t="s">
        <v>104</v>
      </c>
      <c r="J128" t="s">
        <v>95</v>
      </c>
      <c r="K128">
        <v>3.35</v>
      </c>
      <c r="L128">
        <v>8.9</v>
      </c>
      <c r="M128">
        <v>2367.4</v>
      </c>
      <c r="N128">
        <v>236.74</v>
      </c>
      <c r="O128">
        <v>2604.1400000000003</v>
      </c>
      <c r="P128">
        <v>1476.3000000000002</v>
      </c>
      <c r="U128" s="17">
        <v>45274</v>
      </c>
      <c r="V128">
        <v>37890</v>
      </c>
      <c r="W128" t="str">
        <v>Wright Pty Ltd</v>
      </c>
      <c r="X128" t="str">
        <v>WA</v>
      </c>
      <c r="Y128" t="str">
        <v>Phone</v>
      </c>
      <c r="Z128" t="str">
        <v>WD019</v>
      </c>
      <c r="AA128" t="str">
        <v>Widget</v>
      </c>
      <c r="AB128">
        <v>95</v>
      </c>
      <c r="AC128" t="str">
        <v>Large</v>
      </c>
      <c r="AD128" t="str">
        <v>Yellow</v>
      </c>
      <c r="AE128">
        <v>3.54</v>
      </c>
      <c r="AF128">
        <v>7.44</v>
      </c>
      <c r="AG128">
        <v>706.8</v>
      </c>
      <c r="AH128">
        <v>70.680000000000007</v>
      </c>
      <c r="AI128">
        <v>777.48</v>
      </c>
      <c r="AJ128">
        <v>370.49999999999994</v>
      </c>
      <c r="AL128" s="17">
        <v>45112</v>
      </c>
    </row>
    <row r="129" spans="1:38" x14ac:dyDescent="0.25">
      <c r="A129" s="17">
        <v>45112</v>
      </c>
      <c r="B129">
        <v>36917</v>
      </c>
      <c r="C129" t="s">
        <v>242</v>
      </c>
      <c r="D129" t="s">
        <v>13</v>
      </c>
      <c r="E129" t="s">
        <v>123</v>
      </c>
      <c r="F129" t="s">
        <v>146</v>
      </c>
      <c r="G129" t="s">
        <v>91</v>
      </c>
      <c r="H129">
        <v>153</v>
      </c>
      <c r="I129" t="s">
        <v>104</v>
      </c>
      <c r="J129" t="s">
        <v>36</v>
      </c>
      <c r="K129">
        <v>4.6399999999999997</v>
      </c>
      <c r="L129">
        <v>9.59</v>
      </c>
      <c r="M129">
        <v>1467.27</v>
      </c>
      <c r="N129">
        <v>146.72999999999999</v>
      </c>
      <c r="O129">
        <v>1614</v>
      </c>
      <c r="P129">
        <v>757.35</v>
      </c>
      <c r="U129" s="17">
        <v>45274</v>
      </c>
      <c r="V129">
        <v>37890</v>
      </c>
      <c r="W129" t="str">
        <v>Wright Pty Ltd</v>
      </c>
      <c r="X129" t="str">
        <v>WA</v>
      </c>
      <c r="Y129" t="str">
        <v>Phone</v>
      </c>
      <c r="Z129" t="str">
        <v>GZ014</v>
      </c>
      <c r="AA129" t="str">
        <v>Gizmo</v>
      </c>
      <c r="AB129">
        <v>69</v>
      </c>
      <c r="AC129" t="str">
        <v>Medium</v>
      </c>
      <c r="AD129" t="str">
        <v>Orange</v>
      </c>
      <c r="AE129">
        <v>4.6399999999999997</v>
      </c>
      <c r="AF129">
        <v>7.57</v>
      </c>
      <c r="AG129">
        <v>522.33000000000004</v>
      </c>
      <c r="AH129">
        <v>52.23</v>
      </c>
      <c r="AI129">
        <v>574.56000000000006</v>
      </c>
      <c r="AJ129">
        <v>202.17000000000007</v>
      </c>
      <c r="AL129" s="17">
        <v>45112</v>
      </c>
    </row>
    <row r="130" spans="1:38" x14ac:dyDescent="0.25">
      <c r="A130" s="17">
        <v>45112</v>
      </c>
      <c r="B130">
        <v>36917</v>
      </c>
      <c r="C130" t="s">
        <v>242</v>
      </c>
      <c r="D130" t="s">
        <v>13</v>
      </c>
      <c r="E130" t="s">
        <v>123</v>
      </c>
      <c r="F130" t="s">
        <v>186</v>
      </c>
      <c r="G130" t="s">
        <v>34</v>
      </c>
      <c r="H130">
        <v>247</v>
      </c>
      <c r="I130" t="s">
        <v>92</v>
      </c>
      <c r="J130" t="s">
        <v>95</v>
      </c>
      <c r="K130">
        <v>3.78</v>
      </c>
      <c r="L130">
        <v>8.98</v>
      </c>
      <c r="M130">
        <v>2218.06</v>
      </c>
      <c r="N130">
        <v>221.81</v>
      </c>
      <c r="O130">
        <v>2439.87</v>
      </c>
      <c r="P130">
        <v>1284.4000000000001</v>
      </c>
      <c r="U130" s="17">
        <v>45274</v>
      </c>
      <c r="V130">
        <v>37890</v>
      </c>
      <c r="W130" t="str">
        <v>Wright Pty Ltd</v>
      </c>
      <c r="X130" t="str">
        <v>WA</v>
      </c>
      <c r="Y130" t="str">
        <v>Phone</v>
      </c>
      <c r="Z130" t="str">
        <v>GA001</v>
      </c>
      <c r="AA130" t="str">
        <v>Gadget</v>
      </c>
      <c r="AB130">
        <v>243</v>
      </c>
      <c r="AC130" t="str">
        <v>Small</v>
      </c>
      <c r="AD130" t="str">
        <v>Red</v>
      </c>
      <c r="AE130">
        <v>3.53</v>
      </c>
      <c r="AF130">
        <v>6.62</v>
      </c>
      <c r="AG130">
        <v>1608.66</v>
      </c>
      <c r="AH130">
        <v>160.87</v>
      </c>
      <c r="AI130">
        <v>1769.5300000000002</v>
      </c>
      <c r="AJ130">
        <v>750.87000000000012</v>
      </c>
      <c r="AL130" s="17">
        <v>45112</v>
      </c>
    </row>
    <row r="131" spans="1:38" x14ac:dyDescent="0.25">
      <c r="A131" s="17">
        <v>45112</v>
      </c>
      <c r="B131">
        <v>36918</v>
      </c>
      <c r="C131" t="s">
        <v>139</v>
      </c>
      <c r="D131" t="s">
        <v>0</v>
      </c>
      <c r="E131" t="s">
        <v>123</v>
      </c>
      <c r="F131" t="s">
        <v>94</v>
      </c>
      <c r="G131" t="s">
        <v>37</v>
      </c>
      <c r="H131">
        <v>231</v>
      </c>
      <c r="I131" t="s">
        <v>92</v>
      </c>
      <c r="J131" t="s">
        <v>95</v>
      </c>
      <c r="K131">
        <v>3.15</v>
      </c>
      <c r="L131">
        <v>7.06</v>
      </c>
      <c r="M131">
        <v>1630.86</v>
      </c>
      <c r="N131">
        <v>163.09</v>
      </c>
      <c r="O131">
        <v>1793.9499999999998</v>
      </c>
      <c r="P131">
        <v>903.20999999999992</v>
      </c>
      <c r="U131" s="17">
        <v>45274</v>
      </c>
      <c r="V131">
        <v>37890</v>
      </c>
      <c r="W131" t="str">
        <v>Wright Pty Ltd</v>
      </c>
      <c r="X131" t="str">
        <v>WA</v>
      </c>
      <c r="Y131" t="str">
        <v>Phone</v>
      </c>
      <c r="Z131" t="str">
        <v>GZ013</v>
      </c>
      <c r="AA131" t="str">
        <v>Gizmo</v>
      </c>
      <c r="AB131">
        <v>68</v>
      </c>
      <c r="AC131" t="str">
        <v>Small</v>
      </c>
      <c r="AD131" t="str">
        <v>Orange</v>
      </c>
      <c r="AE131">
        <v>4.37</v>
      </c>
      <c r="AF131">
        <v>7.13</v>
      </c>
      <c r="AG131">
        <v>484.84</v>
      </c>
      <c r="AH131">
        <v>48.48</v>
      </c>
      <c r="AI131">
        <v>533.31999999999994</v>
      </c>
      <c r="AJ131">
        <v>187.67999999999995</v>
      </c>
      <c r="AL131" s="17">
        <v>45112</v>
      </c>
    </row>
    <row r="132" spans="1:38" x14ac:dyDescent="0.25">
      <c r="A132" s="17">
        <v>45112</v>
      </c>
      <c r="B132">
        <v>36918</v>
      </c>
      <c r="C132" t="s">
        <v>139</v>
      </c>
      <c r="D132" t="s">
        <v>0</v>
      </c>
      <c r="E132" t="s">
        <v>123</v>
      </c>
      <c r="F132" t="s">
        <v>180</v>
      </c>
      <c r="G132" t="s">
        <v>37</v>
      </c>
      <c r="H132">
        <v>161</v>
      </c>
      <c r="I132" t="s">
        <v>104</v>
      </c>
      <c r="J132" t="s">
        <v>38</v>
      </c>
      <c r="K132">
        <v>3.25</v>
      </c>
      <c r="L132">
        <v>7.28</v>
      </c>
      <c r="M132">
        <v>1172.08</v>
      </c>
      <c r="N132">
        <v>117.21</v>
      </c>
      <c r="O132">
        <v>1289.29</v>
      </c>
      <c r="P132">
        <v>648.82999999999993</v>
      </c>
      <c r="U132" s="17">
        <v>45274</v>
      </c>
      <c r="V132">
        <v>37891</v>
      </c>
      <c r="W132" t="str">
        <v>Inspired Resources Ltd</v>
      </c>
      <c r="X132" t="str">
        <v>WA</v>
      </c>
      <c r="Y132" t="str">
        <v>Phone</v>
      </c>
      <c r="Z132" t="str">
        <v>GZ004</v>
      </c>
      <c r="AA132" t="str">
        <v>Gizmo</v>
      </c>
      <c r="AB132">
        <v>148</v>
      </c>
      <c r="AC132" t="str">
        <v>Extra Large</v>
      </c>
      <c r="AD132" t="str">
        <v>Red</v>
      </c>
      <c r="AE132">
        <v>6.2</v>
      </c>
      <c r="AF132">
        <v>12.81</v>
      </c>
      <c r="AG132">
        <v>1895.88</v>
      </c>
      <c r="AH132">
        <v>189.59</v>
      </c>
      <c r="AI132">
        <v>2085.4700000000003</v>
      </c>
      <c r="AJ132">
        <v>978.28000000000009</v>
      </c>
      <c r="AL132" s="17">
        <v>45112</v>
      </c>
    </row>
    <row r="133" spans="1:38" x14ac:dyDescent="0.25">
      <c r="A133" s="17">
        <v>45112</v>
      </c>
      <c r="B133">
        <v>36918</v>
      </c>
      <c r="C133" t="s">
        <v>139</v>
      </c>
      <c r="D133" t="s">
        <v>0</v>
      </c>
      <c r="E133" t="s">
        <v>123</v>
      </c>
      <c r="F133" t="s">
        <v>122</v>
      </c>
      <c r="G133" t="s">
        <v>34</v>
      </c>
      <c r="H133">
        <v>154</v>
      </c>
      <c r="I133" t="s">
        <v>92</v>
      </c>
      <c r="J133" t="s">
        <v>35</v>
      </c>
      <c r="K133">
        <v>3.53</v>
      </c>
      <c r="L133">
        <v>7.06</v>
      </c>
      <c r="M133">
        <v>1087.24</v>
      </c>
      <c r="N133">
        <v>108.72</v>
      </c>
      <c r="O133">
        <v>1195.96</v>
      </c>
      <c r="P133">
        <v>543.62</v>
      </c>
      <c r="U133" s="17">
        <v>45274</v>
      </c>
      <c r="V133">
        <v>37891</v>
      </c>
      <c r="W133" t="str">
        <v>Inspired Resources Ltd</v>
      </c>
      <c r="X133" t="str">
        <v>WA</v>
      </c>
      <c r="Y133" t="str">
        <v>Phone</v>
      </c>
      <c r="Z133" t="str">
        <v>WD018</v>
      </c>
      <c r="AA133" t="str">
        <v>Widget</v>
      </c>
      <c r="AB133">
        <v>200</v>
      </c>
      <c r="AC133" t="str">
        <v>Medium</v>
      </c>
      <c r="AD133" t="str">
        <v>Yellow</v>
      </c>
      <c r="AE133">
        <v>3.35</v>
      </c>
      <c r="AF133">
        <v>8.9</v>
      </c>
      <c r="AG133">
        <v>1780</v>
      </c>
      <c r="AH133">
        <v>178</v>
      </c>
      <c r="AI133">
        <v>1958</v>
      </c>
      <c r="AJ133">
        <v>1110</v>
      </c>
      <c r="AL133" s="17">
        <v>45112</v>
      </c>
    </row>
    <row r="134" spans="1:38" x14ac:dyDescent="0.25">
      <c r="A134" s="17">
        <v>45112</v>
      </c>
      <c r="B134">
        <v>36918</v>
      </c>
      <c r="C134" t="s">
        <v>139</v>
      </c>
      <c r="D134" t="s">
        <v>0</v>
      </c>
      <c r="E134" t="s">
        <v>123</v>
      </c>
      <c r="F134" t="s">
        <v>90</v>
      </c>
      <c r="G134" t="s">
        <v>91</v>
      </c>
      <c r="H134">
        <v>230</v>
      </c>
      <c r="I134" t="s">
        <v>92</v>
      </c>
      <c r="J134" t="s">
        <v>93</v>
      </c>
      <c r="K134">
        <v>4.46</v>
      </c>
      <c r="L134">
        <v>7.76</v>
      </c>
      <c r="M134">
        <v>1784.8</v>
      </c>
      <c r="N134">
        <v>178.48</v>
      </c>
      <c r="O134">
        <v>1963.28</v>
      </c>
      <c r="P134">
        <v>759</v>
      </c>
      <c r="U134" s="17">
        <v>45274</v>
      </c>
      <c r="V134">
        <v>37891</v>
      </c>
      <c r="W134" t="str">
        <v>Inspired Resources Ltd</v>
      </c>
      <c r="X134" t="str">
        <v>WA</v>
      </c>
      <c r="Y134" t="str">
        <v>Phone</v>
      </c>
      <c r="Z134" t="str">
        <v>WD011</v>
      </c>
      <c r="AA134" t="str">
        <v>Widget</v>
      </c>
      <c r="AB134">
        <v>275</v>
      </c>
      <c r="AC134" t="str">
        <v>Large</v>
      </c>
      <c r="AD134" t="str">
        <v>Pink</v>
      </c>
      <c r="AE134">
        <v>3.27</v>
      </c>
      <c r="AF134">
        <v>8.7100000000000009</v>
      </c>
      <c r="AG134">
        <v>2395.25</v>
      </c>
      <c r="AH134">
        <v>239.53</v>
      </c>
      <c r="AI134">
        <v>2634.78</v>
      </c>
      <c r="AJ134">
        <v>1496</v>
      </c>
      <c r="AL134" s="17">
        <v>45112</v>
      </c>
    </row>
    <row r="135" spans="1:38" x14ac:dyDescent="0.25">
      <c r="A135" s="17">
        <v>45112</v>
      </c>
      <c r="B135">
        <v>36918</v>
      </c>
      <c r="C135" t="s">
        <v>139</v>
      </c>
      <c r="D135" t="s">
        <v>0</v>
      </c>
      <c r="E135" t="s">
        <v>123</v>
      </c>
      <c r="F135" t="s">
        <v>176</v>
      </c>
      <c r="G135" t="s">
        <v>34</v>
      </c>
      <c r="H135">
        <v>255</v>
      </c>
      <c r="I135" t="s">
        <v>109</v>
      </c>
      <c r="J135" t="s">
        <v>95</v>
      </c>
      <c r="K135">
        <v>4.25</v>
      </c>
      <c r="L135">
        <v>8.5</v>
      </c>
      <c r="M135">
        <v>2167.5</v>
      </c>
      <c r="N135">
        <v>216.75</v>
      </c>
      <c r="O135">
        <v>2384.25</v>
      </c>
      <c r="P135">
        <v>1083.75</v>
      </c>
      <c r="U135" s="17">
        <v>45274</v>
      </c>
      <c r="V135">
        <v>37891</v>
      </c>
      <c r="W135" t="str">
        <v>Inspired Resources Ltd</v>
      </c>
      <c r="X135" t="str">
        <v>WA</v>
      </c>
      <c r="Y135" t="str">
        <v>Phone</v>
      </c>
      <c r="Z135" t="str">
        <v>WD016</v>
      </c>
      <c r="AA135" t="str">
        <v>Widget</v>
      </c>
      <c r="AB135">
        <v>213</v>
      </c>
      <c r="AC135" t="str">
        <v>Extra Large</v>
      </c>
      <c r="AD135" t="str">
        <v>Orange</v>
      </c>
      <c r="AE135">
        <v>3.92</v>
      </c>
      <c r="AF135">
        <v>10.42</v>
      </c>
      <c r="AG135">
        <v>2219.46</v>
      </c>
      <c r="AH135">
        <v>221.95</v>
      </c>
      <c r="AI135">
        <v>2441.41</v>
      </c>
      <c r="AJ135">
        <v>1384.5</v>
      </c>
      <c r="AL135" s="17">
        <v>45112</v>
      </c>
    </row>
    <row r="136" spans="1:38" x14ac:dyDescent="0.25">
      <c r="A136" s="17">
        <v>45112</v>
      </c>
      <c r="B136">
        <v>36919</v>
      </c>
      <c r="C136" t="s">
        <v>221</v>
      </c>
      <c r="D136" t="s">
        <v>2</v>
      </c>
      <c r="E136" t="s">
        <v>123</v>
      </c>
      <c r="F136" t="s">
        <v>169</v>
      </c>
      <c r="G136" t="s">
        <v>91</v>
      </c>
      <c r="H136">
        <v>206</v>
      </c>
      <c r="I136" t="s">
        <v>109</v>
      </c>
      <c r="J136" t="s">
        <v>95</v>
      </c>
      <c r="K136">
        <v>5.43</v>
      </c>
      <c r="L136">
        <v>11.22</v>
      </c>
      <c r="M136">
        <v>2311.3200000000002</v>
      </c>
      <c r="N136">
        <v>231.13</v>
      </c>
      <c r="O136">
        <v>2542.4500000000003</v>
      </c>
      <c r="P136">
        <v>1192.7400000000002</v>
      </c>
      <c r="U136" s="17">
        <v>45274</v>
      </c>
      <c r="V136">
        <v>37891</v>
      </c>
      <c r="W136" t="str">
        <v>Inspired Resources Ltd</v>
      </c>
      <c r="X136" t="str">
        <v>WA</v>
      </c>
      <c r="Y136" t="str">
        <v>Phone</v>
      </c>
      <c r="Z136" t="str">
        <v>GZ006</v>
      </c>
      <c r="AA136" t="str">
        <v>Gizmo</v>
      </c>
      <c r="AB136">
        <v>119</v>
      </c>
      <c r="AC136" t="str">
        <v>Medium</v>
      </c>
      <c r="AD136" t="str">
        <v>Blue</v>
      </c>
      <c r="AE136">
        <v>4.99</v>
      </c>
      <c r="AF136">
        <v>10.3</v>
      </c>
      <c r="AG136">
        <v>1225.7</v>
      </c>
      <c r="AH136">
        <v>122.57</v>
      </c>
      <c r="AI136">
        <v>1348.27</v>
      </c>
      <c r="AJ136">
        <v>631.89</v>
      </c>
      <c r="AL136" s="17">
        <v>45112</v>
      </c>
    </row>
    <row r="137" spans="1:38" x14ac:dyDescent="0.25">
      <c r="A137" s="17">
        <v>45112</v>
      </c>
      <c r="B137">
        <v>36919</v>
      </c>
      <c r="C137" t="s">
        <v>221</v>
      </c>
      <c r="D137" t="s">
        <v>2</v>
      </c>
      <c r="E137" t="s">
        <v>123</v>
      </c>
      <c r="F137" t="s">
        <v>122</v>
      </c>
      <c r="G137" t="s">
        <v>34</v>
      </c>
      <c r="H137">
        <v>238</v>
      </c>
      <c r="I137" t="s">
        <v>92</v>
      </c>
      <c r="J137" t="s">
        <v>35</v>
      </c>
      <c r="K137">
        <v>3.53</v>
      </c>
      <c r="L137">
        <v>8.3800000000000008</v>
      </c>
      <c r="M137">
        <v>1994.44</v>
      </c>
      <c r="N137">
        <v>199.44</v>
      </c>
      <c r="O137">
        <v>2193.88</v>
      </c>
      <c r="P137">
        <v>1154.3000000000002</v>
      </c>
      <c r="U137" s="17">
        <v>45274</v>
      </c>
      <c r="V137">
        <v>37892</v>
      </c>
      <c r="W137" t="str">
        <v>Inspired Resources Ltd</v>
      </c>
      <c r="X137" t="str">
        <v>WA</v>
      </c>
      <c r="Y137" t="str">
        <v>Phone</v>
      </c>
      <c r="Z137" t="str">
        <v>GA007</v>
      </c>
      <c r="AA137" t="str">
        <v>Gadget</v>
      </c>
      <c r="AB137">
        <v>120</v>
      </c>
      <c r="AC137" t="str">
        <v>Large</v>
      </c>
      <c r="AD137" t="str">
        <v>Blue</v>
      </c>
      <c r="AE137">
        <v>4.13</v>
      </c>
      <c r="AF137">
        <v>9.81</v>
      </c>
      <c r="AG137">
        <v>1177.2</v>
      </c>
      <c r="AH137">
        <v>117.72</v>
      </c>
      <c r="AI137">
        <v>1294.92</v>
      </c>
      <c r="AJ137">
        <v>681.60000000000014</v>
      </c>
      <c r="AL137" s="17">
        <v>45112</v>
      </c>
    </row>
    <row r="138" spans="1:38" x14ac:dyDescent="0.25">
      <c r="A138" s="17">
        <v>45112</v>
      </c>
      <c r="B138">
        <v>36919</v>
      </c>
      <c r="C138" t="s">
        <v>221</v>
      </c>
      <c r="D138" t="s">
        <v>2</v>
      </c>
      <c r="E138" t="s">
        <v>123</v>
      </c>
      <c r="F138" t="s">
        <v>105</v>
      </c>
      <c r="G138" t="s">
        <v>91</v>
      </c>
      <c r="H138">
        <v>233</v>
      </c>
      <c r="I138" t="s">
        <v>97</v>
      </c>
      <c r="J138" t="s">
        <v>36</v>
      </c>
      <c r="K138">
        <v>6.01</v>
      </c>
      <c r="L138">
        <v>12.41</v>
      </c>
      <c r="M138">
        <v>2891.53</v>
      </c>
      <c r="N138">
        <v>289.14999999999998</v>
      </c>
      <c r="O138">
        <v>3180.6800000000003</v>
      </c>
      <c r="P138">
        <v>1491.2000000000003</v>
      </c>
      <c r="U138" s="17">
        <v>45274</v>
      </c>
      <c r="V138">
        <v>37892</v>
      </c>
      <c r="W138" t="str">
        <v>Inspired Resources Ltd</v>
      </c>
      <c r="X138" t="str">
        <v>WA</v>
      </c>
      <c r="Y138" t="str">
        <v>Phone</v>
      </c>
      <c r="Z138" t="str">
        <v>GA009</v>
      </c>
      <c r="AA138" t="str">
        <v>Gadget</v>
      </c>
      <c r="AB138">
        <v>163</v>
      </c>
      <c r="AC138" t="str">
        <v>Small</v>
      </c>
      <c r="AD138" t="str">
        <v>Pink</v>
      </c>
      <c r="AE138">
        <v>3.49</v>
      </c>
      <c r="AF138">
        <v>8.2899999999999991</v>
      </c>
      <c r="AG138">
        <v>1351.27</v>
      </c>
      <c r="AH138">
        <v>135.13</v>
      </c>
      <c r="AI138">
        <v>1486.4</v>
      </c>
      <c r="AJ138">
        <v>782.4</v>
      </c>
      <c r="AL138" s="17">
        <v>45112</v>
      </c>
    </row>
    <row r="139" spans="1:38" x14ac:dyDescent="0.25">
      <c r="A139" s="17">
        <v>45112</v>
      </c>
      <c r="B139">
        <v>36919</v>
      </c>
      <c r="C139" t="s">
        <v>221</v>
      </c>
      <c r="D139" t="s">
        <v>2</v>
      </c>
      <c r="E139" t="s">
        <v>123</v>
      </c>
      <c r="F139" t="s">
        <v>127</v>
      </c>
      <c r="G139" t="s">
        <v>91</v>
      </c>
      <c r="H139">
        <v>223</v>
      </c>
      <c r="I139" t="s">
        <v>97</v>
      </c>
      <c r="J139" t="s">
        <v>35</v>
      </c>
      <c r="K139">
        <v>6.2</v>
      </c>
      <c r="L139">
        <v>12.81</v>
      </c>
      <c r="M139">
        <v>2856.63</v>
      </c>
      <c r="N139">
        <v>285.66000000000003</v>
      </c>
      <c r="O139">
        <v>3142.29</v>
      </c>
      <c r="P139">
        <v>1474.03</v>
      </c>
      <c r="U139" s="17">
        <v>45274</v>
      </c>
      <c r="V139">
        <v>37892</v>
      </c>
      <c r="W139" t="str">
        <v>Inspired Resources Ltd</v>
      </c>
      <c r="X139" t="str">
        <v>WA</v>
      </c>
      <c r="Y139" t="str">
        <v>Phone</v>
      </c>
      <c r="Z139" t="str">
        <v>GA011</v>
      </c>
      <c r="AA139" t="str">
        <v>Gadget</v>
      </c>
      <c r="AB139">
        <v>292</v>
      </c>
      <c r="AC139" t="str">
        <v>Large</v>
      </c>
      <c r="AD139" t="str">
        <v>Pink</v>
      </c>
      <c r="AE139">
        <v>3.93</v>
      </c>
      <c r="AF139">
        <v>9.33</v>
      </c>
      <c r="AG139">
        <v>2724.36</v>
      </c>
      <c r="AH139">
        <v>272.44</v>
      </c>
      <c r="AI139">
        <v>2996.8</v>
      </c>
      <c r="AJ139">
        <v>1576.8000000000002</v>
      </c>
      <c r="AL139" s="17">
        <v>45112</v>
      </c>
    </row>
    <row r="140" spans="1:38" x14ac:dyDescent="0.25">
      <c r="A140" s="17">
        <v>45112</v>
      </c>
      <c r="B140">
        <v>36919</v>
      </c>
      <c r="C140" t="s">
        <v>221</v>
      </c>
      <c r="D140" t="s">
        <v>2</v>
      </c>
      <c r="E140" t="s">
        <v>123</v>
      </c>
      <c r="F140" t="s">
        <v>127</v>
      </c>
      <c r="G140" t="s">
        <v>91</v>
      </c>
      <c r="H140">
        <v>65</v>
      </c>
      <c r="I140" t="s">
        <v>97</v>
      </c>
      <c r="J140" t="s">
        <v>35</v>
      </c>
      <c r="K140">
        <v>6.2</v>
      </c>
      <c r="L140">
        <v>12.81</v>
      </c>
      <c r="M140">
        <v>832.65</v>
      </c>
      <c r="N140">
        <v>83.27</v>
      </c>
      <c r="O140">
        <v>915.92</v>
      </c>
      <c r="P140">
        <v>429.65</v>
      </c>
      <c r="U140" s="17">
        <v>45274</v>
      </c>
      <c r="V140">
        <v>37892</v>
      </c>
      <c r="W140" t="str">
        <v>Inspired Resources Ltd</v>
      </c>
      <c r="X140" t="str">
        <v>WA</v>
      </c>
      <c r="Y140" t="str">
        <v>Phone</v>
      </c>
      <c r="Z140" t="str">
        <v>GA015</v>
      </c>
      <c r="AA140" t="str">
        <v>Gadget</v>
      </c>
      <c r="AB140">
        <v>183</v>
      </c>
      <c r="AC140" t="str">
        <v>Large</v>
      </c>
      <c r="AD140" t="str">
        <v>Orange</v>
      </c>
      <c r="AE140">
        <v>3.85</v>
      </c>
      <c r="AF140">
        <v>9.14</v>
      </c>
      <c r="AG140">
        <v>1672.62</v>
      </c>
      <c r="AH140">
        <v>167.26</v>
      </c>
      <c r="AI140">
        <v>1839.8799999999999</v>
      </c>
      <c r="AJ140">
        <v>968.06999999999982</v>
      </c>
      <c r="AL140" s="17">
        <v>45112</v>
      </c>
    </row>
    <row r="141" spans="1:38" x14ac:dyDescent="0.25">
      <c r="A141" s="17">
        <v>45112</v>
      </c>
      <c r="B141">
        <v>36920</v>
      </c>
      <c r="C141" t="s">
        <v>128</v>
      </c>
      <c r="D141" t="s">
        <v>2</v>
      </c>
      <c r="E141" t="s">
        <v>123</v>
      </c>
      <c r="F141" t="s">
        <v>145</v>
      </c>
      <c r="G141" t="s">
        <v>34</v>
      </c>
      <c r="H141">
        <v>271</v>
      </c>
      <c r="I141" t="s">
        <v>97</v>
      </c>
      <c r="J141" t="s">
        <v>36</v>
      </c>
      <c r="K141">
        <v>4.7</v>
      </c>
      <c r="L141">
        <v>10</v>
      </c>
      <c r="M141">
        <v>2710</v>
      </c>
      <c r="N141">
        <v>271</v>
      </c>
      <c r="O141">
        <v>2981</v>
      </c>
      <c r="P141">
        <v>1436.3</v>
      </c>
      <c r="U141" s="17">
        <v>45274</v>
      </c>
      <c r="V141">
        <v>37892</v>
      </c>
      <c r="W141" t="str">
        <v>Inspired Resources Ltd</v>
      </c>
      <c r="X141" t="str">
        <v>WA</v>
      </c>
      <c r="Y141" t="str">
        <v>Phone</v>
      </c>
      <c r="Z141" t="str">
        <v>WD009</v>
      </c>
      <c r="AA141" t="str">
        <v>Widget</v>
      </c>
      <c r="AB141">
        <v>162</v>
      </c>
      <c r="AC141" t="str">
        <v>Small</v>
      </c>
      <c r="AD141" t="str">
        <v>Pink</v>
      </c>
      <c r="AE141">
        <v>2.91</v>
      </c>
      <c r="AF141">
        <v>7.74</v>
      </c>
      <c r="AG141">
        <v>1253.8800000000001</v>
      </c>
      <c r="AH141">
        <v>125.39</v>
      </c>
      <c r="AI141">
        <v>1379.2700000000002</v>
      </c>
      <c r="AJ141">
        <v>782.46</v>
      </c>
      <c r="AL141" s="17">
        <v>45112</v>
      </c>
    </row>
    <row r="142" spans="1:38" x14ac:dyDescent="0.25">
      <c r="A142" s="17">
        <v>45112</v>
      </c>
      <c r="B142">
        <v>36920</v>
      </c>
      <c r="C142" t="s">
        <v>128</v>
      </c>
      <c r="D142" t="s">
        <v>2</v>
      </c>
      <c r="E142" t="s">
        <v>123</v>
      </c>
      <c r="F142" t="s">
        <v>111</v>
      </c>
      <c r="G142" t="s">
        <v>37</v>
      </c>
      <c r="H142">
        <v>272</v>
      </c>
      <c r="I142" t="s">
        <v>109</v>
      </c>
      <c r="J142" t="s">
        <v>95</v>
      </c>
      <c r="K142">
        <v>3.54</v>
      </c>
      <c r="L142">
        <v>8.43</v>
      </c>
      <c r="M142">
        <v>2292.96</v>
      </c>
      <c r="N142">
        <v>229.3</v>
      </c>
      <c r="O142">
        <v>2522.2600000000002</v>
      </c>
      <c r="P142">
        <v>1330.08</v>
      </c>
      <c r="U142" s="17">
        <v>45281</v>
      </c>
      <c r="V142">
        <v>37935</v>
      </c>
      <c r="W142" t="str">
        <v>Logan Logistics</v>
      </c>
      <c r="X142" t="str">
        <v>WA</v>
      </c>
      <c r="Y142" t="str">
        <v>Phone</v>
      </c>
      <c r="Z142" t="str">
        <v>GZ005</v>
      </c>
      <c r="AA142" t="str">
        <v>Gizmo</v>
      </c>
      <c r="AB142">
        <v>178</v>
      </c>
      <c r="AC142" t="str">
        <v>Small</v>
      </c>
      <c r="AD142" t="str">
        <v>Blue</v>
      </c>
      <c r="AE142">
        <v>4.6900000000000004</v>
      </c>
      <c r="AF142">
        <v>9.69</v>
      </c>
      <c r="AG142">
        <v>1724.82</v>
      </c>
      <c r="AH142">
        <v>172.48</v>
      </c>
      <c r="AI142">
        <v>1897.3</v>
      </c>
      <c r="AJ142">
        <v>889.99999999999989</v>
      </c>
      <c r="AL142" s="17">
        <v>45112</v>
      </c>
    </row>
    <row r="143" spans="1:38" x14ac:dyDescent="0.25">
      <c r="A143" s="17">
        <v>45112</v>
      </c>
      <c r="B143">
        <v>36920</v>
      </c>
      <c r="C143" t="s">
        <v>128</v>
      </c>
      <c r="D143" t="s">
        <v>2</v>
      </c>
      <c r="E143" t="s">
        <v>123</v>
      </c>
      <c r="F143" t="s">
        <v>142</v>
      </c>
      <c r="G143" t="s">
        <v>37</v>
      </c>
      <c r="H143">
        <v>93</v>
      </c>
      <c r="I143" t="s">
        <v>92</v>
      </c>
      <c r="J143" t="s">
        <v>35</v>
      </c>
      <c r="K143">
        <v>2.94</v>
      </c>
      <c r="L143">
        <v>7</v>
      </c>
      <c r="M143">
        <v>651</v>
      </c>
      <c r="N143">
        <v>65.099999999999994</v>
      </c>
      <c r="O143">
        <v>716.1</v>
      </c>
      <c r="P143">
        <v>377.58</v>
      </c>
      <c r="U143" s="17">
        <v>45281</v>
      </c>
      <c r="V143">
        <v>37935</v>
      </c>
      <c r="W143" t="str">
        <v>Logan Logistics</v>
      </c>
      <c r="X143" t="str">
        <v>WA</v>
      </c>
      <c r="Y143" t="str">
        <v>Phone</v>
      </c>
      <c r="Z143" t="str">
        <v>GA016</v>
      </c>
      <c r="AA143" t="str">
        <v>Gadget</v>
      </c>
      <c r="AB143">
        <v>270</v>
      </c>
      <c r="AC143" t="str">
        <v>Extra Large</v>
      </c>
      <c r="AD143" t="str">
        <v>Orange</v>
      </c>
      <c r="AE143">
        <v>4.7</v>
      </c>
      <c r="AF143">
        <v>11.17</v>
      </c>
      <c r="AG143">
        <v>3015.9</v>
      </c>
      <c r="AH143">
        <v>301.58999999999997</v>
      </c>
      <c r="AI143">
        <v>3317.4900000000002</v>
      </c>
      <c r="AJ143">
        <v>1746.9</v>
      </c>
      <c r="AL143" s="17">
        <v>45112</v>
      </c>
    </row>
    <row r="144" spans="1:38" x14ac:dyDescent="0.25">
      <c r="A144" s="17">
        <v>45112</v>
      </c>
      <c r="B144">
        <v>36920</v>
      </c>
      <c r="C144" t="s">
        <v>128</v>
      </c>
      <c r="D144" t="s">
        <v>2</v>
      </c>
      <c r="E144" t="s">
        <v>123</v>
      </c>
      <c r="F144" t="s">
        <v>135</v>
      </c>
      <c r="G144" t="s">
        <v>37</v>
      </c>
      <c r="H144">
        <v>237</v>
      </c>
      <c r="I144" t="s">
        <v>109</v>
      </c>
      <c r="J144" t="s">
        <v>35</v>
      </c>
      <c r="K144">
        <v>3.31</v>
      </c>
      <c r="L144">
        <v>7.87</v>
      </c>
      <c r="M144">
        <v>1865.19</v>
      </c>
      <c r="N144">
        <v>186.52</v>
      </c>
      <c r="O144">
        <v>2051.71</v>
      </c>
      <c r="P144">
        <v>1080.72</v>
      </c>
      <c r="U144" s="17">
        <v>45281</v>
      </c>
      <c r="V144">
        <v>37935</v>
      </c>
      <c r="W144" t="str">
        <v>Logan Logistics</v>
      </c>
      <c r="X144" t="str">
        <v>WA</v>
      </c>
      <c r="Y144" t="str">
        <v>Phone</v>
      </c>
      <c r="Z144" t="str">
        <v>GA013</v>
      </c>
      <c r="AA144" t="str">
        <v>Gadget</v>
      </c>
      <c r="AB144">
        <v>96</v>
      </c>
      <c r="AC144" t="str">
        <v>Small</v>
      </c>
      <c r="AD144" t="str">
        <v>Orange</v>
      </c>
      <c r="AE144">
        <v>3.42</v>
      </c>
      <c r="AF144">
        <v>8.1199999999999992</v>
      </c>
      <c r="AG144">
        <v>779.52</v>
      </c>
      <c r="AH144">
        <v>77.95</v>
      </c>
      <c r="AI144">
        <v>857.47</v>
      </c>
      <c r="AJ144">
        <v>451.2</v>
      </c>
      <c r="AL144" s="17">
        <v>45112</v>
      </c>
    </row>
    <row r="145" spans="1:38" x14ac:dyDescent="0.25">
      <c r="A145" s="17">
        <v>45112</v>
      </c>
      <c r="B145">
        <v>36920</v>
      </c>
      <c r="C145" t="s">
        <v>128</v>
      </c>
      <c r="D145" t="s">
        <v>2</v>
      </c>
      <c r="E145" t="s">
        <v>123</v>
      </c>
      <c r="F145" t="s">
        <v>98</v>
      </c>
      <c r="G145" t="s">
        <v>91</v>
      </c>
      <c r="H145">
        <v>37</v>
      </c>
      <c r="I145" t="s">
        <v>92</v>
      </c>
      <c r="J145" t="s">
        <v>36</v>
      </c>
      <c r="K145">
        <v>4.37</v>
      </c>
      <c r="L145">
        <v>8.08</v>
      </c>
      <c r="M145">
        <v>298.95999999999998</v>
      </c>
      <c r="N145">
        <v>29.9</v>
      </c>
      <c r="O145">
        <v>328.85999999999996</v>
      </c>
      <c r="P145">
        <v>137.26999999999998</v>
      </c>
      <c r="U145" s="17">
        <v>45281</v>
      </c>
      <c r="V145">
        <v>37935</v>
      </c>
      <c r="W145" t="str">
        <v>Logan Logistics</v>
      </c>
      <c r="X145" t="str">
        <v>WA</v>
      </c>
      <c r="Y145" t="str">
        <v>Phone</v>
      </c>
      <c r="Z145" t="str">
        <v>WD017</v>
      </c>
      <c r="AA145" t="str">
        <v>Widget</v>
      </c>
      <c r="AB145">
        <v>233</v>
      </c>
      <c r="AC145" t="str">
        <v>Small</v>
      </c>
      <c r="AD145" t="str">
        <v>Yellow</v>
      </c>
      <c r="AE145">
        <v>3.15</v>
      </c>
      <c r="AF145">
        <v>8.3800000000000008</v>
      </c>
      <c r="AG145">
        <v>1952.54</v>
      </c>
      <c r="AH145">
        <v>195.25</v>
      </c>
      <c r="AI145">
        <v>2147.79</v>
      </c>
      <c r="AJ145">
        <v>1218.5900000000001</v>
      </c>
      <c r="AL145" s="17">
        <v>45112</v>
      </c>
    </row>
    <row r="146" spans="1:38" x14ac:dyDescent="0.25">
      <c r="A146" s="17">
        <v>45112</v>
      </c>
      <c r="B146">
        <v>36921</v>
      </c>
      <c r="C146" t="s">
        <v>177</v>
      </c>
      <c r="D146" t="s">
        <v>12</v>
      </c>
      <c r="E146" t="s">
        <v>123</v>
      </c>
      <c r="F146" t="s">
        <v>146</v>
      </c>
      <c r="G146" t="s">
        <v>91</v>
      </c>
      <c r="H146">
        <v>22</v>
      </c>
      <c r="I146" t="s">
        <v>104</v>
      </c>
      <c r="J146" t="s">
        <v>36</v>
      </c>
      <c r="K146">
        <v>4.6399999999999997</v>
      </c>
      <c r="L146">
        <v>9.59</v>
      </c>
      <c r="M146">
        <v>210.98</v>
      </c>
      <c r="N146">
        <v>21.1</v>
      </c>
      <c r="O146">
        <v>232.07999999999998</v>
      </c>
      <c r="P146">
        <v>108.89999999999999</v>
      </c>
      <c r="U146" s="17">
        <v>45281</v>
      </c>
      <c r="V146">
        <v>37935</v>
      </c>
      <c r="W146" t="str">
        <v>Logan Logistics</v>
      </c>
      <c r="X146" t="str">
        <v>WA</v>
      </c>
      <c r="Y146" t="str">
        <v>Phone</v>
      </c>
      <c r="Z146" t="str">
        <v>WD017</v>
      </c>
      <c r="AA146" t="str">
        <v>Widget</v>
      </c>
      <c r="AB146">
        <v>172</v>
      </c>
      <c r="AC146" t="str">
        <v>Small</v>
      </c>
      <c r="AD146" t="str">
        <v>Yellow</v>
      </c>
      <c r="AE146">
        <v>3.15</v>
      </c>
      <c r="AF146">
        <v>8.3800000000000008</v>
      </c>
      <c r="AG146">
        <v>1441.36</v>
      </c>
      <c r="AH146">
        <v>144.13999999999999</v>
      </c>
      <c r="AI146">
        <v>1585.5</v>
      </c>
      <c r="AJ146">
        <v>899.56</v>
      </c>
      <c r="AL146" s="17">
        <v>45112</v>
      </c>
    </row>
    <row r="147" spans="1:38" x14ac:dyDescent="0.25">
      <c r="A147" s="17">
        <v>45112</v>
      </c>
      <c r="B147">
        <v>36921</v>
      </c>
      <c r="C147" t="s">
        <v>177</v>
      </c>
      <c r="D147" t="s">
        <v>12</v>
      </c>
      <c r="E147" t="s">
        <v>123</v>
      </c>
      <c r="F147" t="s">
        <v>103</v>
      </c>
      <c r="G147" t="s">
        <v>34</v>
      </c>
      <c r="H147">
        <v>71</v>
      </c>
      <c r="I147" t="s">
        <v>104</v>
      </c>
      <c r="J147" t="s">
        <v>35</v>
      </c>
      <c r="K147">
        <v>3.75</v>
      </c>
      <c r="L147">
        <v>8.9</v>
      </c>
      <c r="M147">
        <v>631.9</v>
      </c>
      <c r="N147">
        <v>63.19</v>
      </c>
      <c r="O147">
        <v>695.08999999999992</v>
      </c>
      <c r="P147">
        <v>365.65</v>
      </c>
      <c r="U147" s="17">
        <v>45326</v>
      </c>
      <c r="V147">
        <v>38200</v>
      </c>
      <c r="W147" t="str">
        <v>Crest Corp</v>
      </c>
      <c r="X147" t="str">
        <v>WA</v>
      </c>
      <c r="Y147" t="str">
        <v>Phone</v>
      </c>
      <c r="Z147" t="str">
        <v>GA018</v>
      </c>
      <c r="AA147" t="str">
        <v>Gadget</v>
      </c>
      <c r="AB147">
        <v>195</v>
      </c>
      <c r="AC147" t="str">
        <v>Medium</v>
      </c>
      <c r="AD147" t="str">
        <v>Yellow</v>
      </c>
      <c r="AE147">
        <v>4.0199999999999996</v>
      </c>
      <c r="AF147">
        <v>8.5299999999999994</v>
      </c>
      <c r="AG147">
        <v>1663.35</v>
      </c>
      <c r="AH147">
        <v>166.34</v>
      </c>
      <c r="AI147">
        <v>1829.6899999999998</v>
      </c>
      <c r="AJ147">
        <v>879.45</v>
      </c>
      <c r="AL147" s="17">
        <v>45112</v>
      </c>
    </row>
    <row r="148" spans="1:38" x14ac:dyDescent="0.25">
      <c r="A148" s="17">
        <v>45112</v>
      </c>
      <c r="B148">
        <v>36921</v>
      </c>
      <c r="C148" t="s">
        <v>177</v>
      </c>
      <c r="D148" t="s">
        <v>12</v>
      </c>
      <c r="E148" t="s">
        <v>123</v>
      </c>
      <c r="F148" t="s">
        <v>152</v>
      </c>
      <c r="G148" t="s">
        <v>34</v>
      </c>
      <c r="H148">
        <v>211</v>
      </c>
      <c r="I148" t="s">
        <v>104</v>
      </c>
      <c r="J148" t="s">
        <v>93</v>
      </c>
      <c r="K148">
        <v>3.71</v>
      </c>
      <c r="L148">
        <v>8.82</v>
      </c>
      <c r="M148">
        <v>1861.02</v>
      </c>
      <c r="N148">
        <v>186.1</v>
      </c>
      <c r="O148">
        <v>2047.12</v>
      </c>
      <c r="P148">
        <v>1078.21</v>
      </c>
      <c r="U148" s="17">
        <v>45326</v>
      </c>
      <c r="V148">
        <v>38200</v>
      </c>
      <c r="W148" t="str">
        <v>Crest Corp</v>
      </c>
      <c r="X148" t="str">
        <v>WA</v>
      </c>
      <c r="Y148" t="str">
        <v>Phone</v>
      </c>
      <c r="Z148" t="str">
        <v>GZ008</v>
      </c>
      <c r="AA148" t="str">
        <v>Gizmo</v>
      </c>
      <c r="AB148">
        <v>187</v>
      </c>
      <c r="AC148" t="str">
        <v>Extra Large</v>
      </c>
      <c r="AD148" t="str">
        <v>Blue</v>
      </c>
      <c r="AE148">
        <v>6.45</v>
      </c>
      <c r="AF148">
        <v>11.93</v>
      </c>
      <c r="AG148">
        <v>2230.91</v>
      </c>
      <c r="AH148">
        <v>223.09</v>
      </c>
      <c r="AI148">
        <v>2454</v>
      </c>
      <c r="AJ148">
        <v>1024.7599999999998</v>
      </c>
      <c r="AL148" s="17">
        <v>45112</v>
      </c>
    </row>
    <row r="149" spans="1:38" x14ac:dyDescent="0.25">
      <c r="A149" s="17">
        <v>45112</v>
      </c>
      <c r="B149">
        <v>36921</v>
      </c>
      <c r="C149" t="s">
        <v>177</v>
      </c>
      <c r="D149" t="s">
        <v>12</v>
      </c>
      <c r="E149" t="s">
        <v>123</v>
      </c>
      <c r="F149" t="s">
        <v>156</v>
      </c>
      <c r="G149" t="s">
        <v>91</v>
      </c>
      <c r="H149">
        <v>134</v>
      </c>
      <c r="I149" t="s">
        <v>92</v>
      </c>
      <c r="J149" t="s">
        <v>95</v>
      </c>
      <c r="K149">
        <v>4.83</v>
      </c>
      <c r="L149">
        <v>9.98</v>
      </c>
      <c r="M149">
        <v>1337.32</v>
      </c>
      <c r="N149">
        <v>133.72999999999999</v>
      </c>
      <c r="O149">
        <v>1471.05</v>
      </c>
      <c r="P149">
        <v>690.09999999999991</v>
      </c>
      <c r="U149" s="17">
        <v>45326</v>
      </c>
      <c r="V149">
        <v>38200</v>
      </c>
      <c r="W149" t="str">
        <v>Crest Corp</v>
      </c>
      <c r="X149" t="str">
        <v>WA</v>
      </c>
      <c r="Y149" t="str">
        <v>Phone</v>
      </c>
      <c r="Z149" t="str">
        <v>GZ007</v>
      </c>
      <c r="AA149" t="str">
        <v>Gizmo</v>
      </c>
      <c r="AB149">
        <v>253</v>
      </c>
      <c r="AC149" t="str">
        <v>Large</v>
      </c>
      <c r="AD149" t="str">
        <v>Blue</v>
      </c>
      <c r="AE149">
        <v>5.28</v>
      </c>
      <c r="AF149">
        <v>9.76</v>
      </c>
      <c r="AG149">
        <v>2469.2800000000002</v>
      </c>
      <c r="AH149">
        <v>246.93</v>
      </c>
      <c r="AI149">
        <v>2716.21</v>
      </c>
      <c r="AJ149">
        <v>1133.44</v>
      </c>
      <c r="AL149" s="17">
        <v>45112</v>
      </c>
    </row>
    <row r="150" spans="1:38" x14ac:dyDescent="0.25">
      <c r="A150" s="17">
        <v>45112</v>
      </c>
      <c r="B150">
        <v>36921</v>
      </c>
      <c r="C150" t="s">
        <v>177</v>
      </c>
      <c r="D150" t="s">
        <v>12</v>
      </c>
      <c r="E150" t="s">
        <v>123</v>
      </c>
      <c r="F150" t="s">
        <v>165</v>
      </c>
      <c r="G150" t="s">
        <v>34</v>
      </c>
      <c r="H150">
        <v>79</v>
      </c>
      <c r="I150" t="s">
        <v>109</v>
      </c>
      <c r="J150" t="s">
        <v>38</v>
      </c>
      <c r="K150">
        <v>4.13</v>
      </c>
      <c r="L150">
        <v>9.81</v>
      </c>
      <c r="M150">
        <v>774.99</v>
      </c>
      <c r="N150">
        <v>77.5</v>
      </c>
      <c r="O150">
        <v>852.49</v>
      </c>
      <c r="P150">
        <v>448.72</v>
      </c>
      <c r="U150" s="17">
        <v>45326</v>
      </c>
      <c r="V150">
        <v>38200</v>
      </c>
      <c r="W150" t="str">
        <v>Crest Corp</v>
      </c>
      <c r="X150" t="str">
        <v>WA</v>
      </c>
      <c r="Y150" t="str">
        <v>Phone</v>
      </c>
      <c r="Z150" t="str">
        <v>WD002</v>
      </c>
      <c r="AA150" t="str">
        <v>Widget</v>
      </c>
      <c r="AB150">
        <v>272</v>
      </c>
      <c r="AC150" t="str">
        <v>Medium</v>
      </c>
      <c r="AD150" t="str">
        <v>Red</v>
      </c>
      <c r="AE150">
        <v>3.12</v>
      </c>
      <c r="AF150">
        <v>7.44</v>
      </c>
      <c r="AG150">
        <v>2023.68</v>
      </c>
      <c r="AH150">
        <v>202.37</v>
      </c>
      <c r="AI150">
        <v>2226.0500000000002</v>
      </c>
      <c r="AJ150">
        <v>1175.04</v>
      </c>
      <c r="AL150" s="17">
        <v>45112</v>
      </c>
    </row>
    <row r="151" spans="1:38" x14ac:dyDescent="0.25">
      <c r="A151" s="17">
        <v>45113</v>
      </c>
      <c r="B151">
        <v>36922</v>
      </c>
      <c r="C151" t="s">
        <v>188</v>
      </c>
      <c r="D151" t="s">
        <v>13</v>
      </c>
      <c r="E151" t="s">
        <v>89</v>
      </c>
      <c r="F151" t="s">
        <v>101</v>
      </c>
      <c r="G151" t="s">
        <v>37</v>
      </c>
      <c r="H151">
        <v>300</v>
      </c>
      <c r="I151" t="s">
        <v>97</v>
      </c>
      <c r="J151" t="s">
        <v>35</v>
      </c>
      <c r="K151">
        <v>4.04</v>
      </c>
      <c r="L151">
        <v>8.49</v>
      </c>
      <c r="M151">
        <v>2547</v>
      </c>
      <c r="N151">
        <v>254.7</v>
      </c>
      <c r="O151">
        <v>2801.7</v>
      </c>
      <c r="P151">
        <v>1335</v>
      </c>
      <c r="U151" s="17">
        <v>45326</v>
      </c>
      <c r="V151">
        <v>38200</v>
      </c>
      <c r="W151" t="str">
        <v>Crest Corp</v>
      </c>
      <c r="X151" t="str">
        <v>WA</v>
      </c>
      <c r="Y151" t="str">
        <v>Phone</v>
      </c>
      <c r="Z151" t="str">
        <v>GZ013</v>
      </c>
      <c r="AA151" t="str">
        <v>Gizmo</v>
      </c>
      <c r="AB151">
        <v>84</v>
      </c>
      <c r="AC151" t="str">
        <v>Small</v>
      </c>
      <c r="AD151" t="str">
        <v>Orange</v>
      </c>
      <c r="AE151">
        <v>4.37</v>
      </c>
      <c r="AF151">
        <v>8.08</v>
      </c>
      <c r="AG151">
        <v>678.72</v>
      </c>
      <c r="AH151">
        <v>67.87</v>
      </c>
      <c r="AI151">
        <v>746.59</v>
      </c>
      <c r="AJ151">
        <v>311.64000000000004</v>
      </c>
      <c r="AL151" s="17">
        <v>45113</v>
      </c>
    </row>
    <row r="152" spans="1:38" x14ac:dyDescent="0.25">
      <c r="A152" s="17">
        <v>45113</v>
      </c>
      <c r="B152">
        <v>36922</v>
      </c>
      <c r="C152" t="s">
        <v>188</v>
      </c>
      <c r="D152" t="s">
        <v>13</v>
      </c>
      <c r="E152" t="s">
        <v>89</v>
      </c>
      <c r="F152" t="s">
        <v>162</v>
      </c>
      <c r="G152" t="s">
        <v>91</v>
      </c>
      <c r="H152">
        <v>107</v>
      </c>
      <c r="I152" t="s">
        <v>109</v>
      </c>
      <c r="J152" t="s">
        <v>35</v>
      </c>
      <c r="K152">
        <v>5.07</v>
      </c>
      <c r="L152">
        <v>8.27</v>
      </c>
      <c r="M152">
        <v>884.89</v>
      </c>
      <c r="N152">
        <v>88.49</v>
      </c>
      <c r="O152">
        <v>973.38</v>
      </c>
      <c r="P152">
        <v>342.4</v>
      </c>
      <c r="U152" s="17">
        <v>45326</v>
      </c>
      <c r="V152">
        <v>38203</v>
      </c>
      <c r="W152" t="str">
        <v>Collier Group</v>
      </c>
      <c r="X152" t="str">
        <v>WA</v>
      </c>
      <c r="Y152" t="str">
        <v>Phone</v>
      </c>
      <c r="Z152" t="str">
        <v>GA010</v>
      </c>
      <c r="AA152" t="str">
        <v>Gadget</v>
      </c>
      <c r="AB152">
        <v>246</v>
      </c>
      <c r="AC152" t="str">
        <v>Medium</v>
      </c>
      <c r="AD152" t="str">
        <v>Pink</v>
      </c>
      <c r="AE152">
        <v>3.71</v>
      </c>
      <c r="AF152">
        <v>7.89</v>
      </c>
      <c r="AG152">
        <v>1940.94</v>
      </c>
      <c r="AH152">
        <v>194.09</v>
      </c>
      <c r="AI152">
        <v>2135.0300000000002</v>
      </c>
      <c r="AJ152">
        <v>1028.2800000000002</v>
      </c>
      <c r="AL152" s="17">
        <v>45113</v>
      </c>
    </row>
    <row r="153" spans="1:38" x14ac:dyDescent="0.25">
      <c r="A153" s="17">
        <v>45113</v>
      </c>
      <c r="B153">
        <v>36922</v>
      </c>
      <c r="C153" t="s">
        <v>188</v>
      </c>
      <c r="D153" t="s">
        <v>13</v>
      </c>
      <c r="E153" t="s">
        <v>89</v>
      </c>
      <c r="F153" t="s">
        <v>160</v>
      </c>
      <c r="G153" t="s">
        <v>37</v>
      </c>
      <c r="H153">
        <v>106</v>
      </c>
      <c r="I153" t="s">
        <v>104</v>
      </c>
      <c r="J153" t="s">
        <v>93</v>
      </c>
      <c r="K153">
        <v>3.09</v>
      </c>
      <c r="L153">
        <v>6.5</v>
      </c>
      <c r="M153">
        <v>689</v>
      </c>
      <c r="N153">
        <v>68.900000000000006</v>
      </c>
      <c r="O153">
        <v>757.9</v>
      </c>
      <c r="P153">
        <v>361.46000000000004</v>
      </c>
      <c r="U153" s="17">
        <v>45326</v>
      </c>
      <c r="V153">
        <v>38203</v>
      </c>
      <c r="W153" t="str">
        <v>Collier Group</v>
      </c>
      <c r="X153" t="str">
        <v>WA</v>
      </c>
      <c r="Y153" t="str">
        <v>Phone</v>
      </c>
      <c r="Z153" t="str">
        <v>GA007</v>
      </c>
      <c r="AA153" t="str">
        <v>Gadget</v>
      </c>
      <c r="AB153">
        <v>195</v>
      </c>
      <c r="AC153" t="str">
        <v>Large</v>
      </c>
      <c r="AD153" t="str">
        <v>Blue</v>
      </c>
      <c r="AE153">
        <v>4.13</v>
      </c>
      <c r="AF153">
        <v>8.7799999999999994</v>
      </c>
      <c r="AG153">
        <v>1712.1</v>
      </c>
      <c r="AH153">
        <v>171.21</v>
      </c>
      <c r="AI153">
        <v>1883.31</v>
      </c>
      <c r="AJ153">
        <v>906.74999999999989</v>
      </c>
      <c r="AL153" s="17">
        <v>45113</v>
      </c>
    </row>
    <row r="154" spans="1:38" x14ac:dyDescent="0.25">
      <c r="A154" s="17">
        <v>45113</v>
      </c>
      <c r="B154">
        <v>36922</v>
      </c>
      <c r="C154" t="s">
        <v>188</v>
      </c>
      <c r="D154" t="s">
        <v>13</v>
      </c>
      <c r="E154" t="s">
        <v>89</v>
      </c>
      <c r="F154" t="s">
        <v>107</v>
      </c>
      <c r="G154" t="s">
        <v>37</v>
      </c>
      <c r="H154">
        <v>170</v>
      </c>
      <c r="I154" t="s">
        <v>92</v>
      </c>
      <c r="J154" t="s">
        <v>93</v>
      </c>
      <c r="K154">
        <v>2.91</v>
      </c>
      <c r="L154">
        <v>6.11</v>
      </c>
      <c r="M154">
        <v>1038.7</v>
      </c>
      <c r="N154">
        <v>103.87</v>
      </c>
      <c r="O154">
        <v>1142.5700000000002</v>
      </c>
      <c r="P154">
        <v>544</v>
      </c>
      <c r="U154" s="17">
        <v>45326</v>
      </c>
      <c r="V154">
        <v>38203</v>
      </c>
      <c r="W154" t="str">
        <v>Collier Group</v>
      </c>
      <c r="X154" t="str">
        <v>WA</v>
      </c>
      <c r="Y154" t="str">
        <v>Phone</v>
      </c>
      <c r="Z154" t="str">
        <v>GZ019</v>
      </c>
      <c r="AA154" t="str">
        <v>Gizmo</v>
      </c>
      <c r="AB154">
        <v>257</v>
      </c>
      <c r="AC154" t="str">
        <v>Large</v>
      </c>
      <c r="AD154" t="str">
        <v>Yellow</v>
      </c>
      <c r="AE154">
        <v>5.43</v>
      </c>
      <c r="AF154">
        <v>10.039999999999999</v>
      </c>
      <c r="AG154">
        <v>2580.2800000000002</v>
      </c>
      <c r="AH154">
        <v>258.02999999999997</v>
      </c>
      <c r="AI154">
        <v>2838.3100000000004</v>
      </c>
      <c r="AJ154">
        <v>1184.7700000000002</v>
      </c>
      <c r="AL154" s="17">
        <v>45113</v>
      </c>
    </row>
    <row r="155" spans="1:38" x14ac:dyDescent="0.25">
      <c r="A155" s="17">
        <v>45113</v>
      </c>
      <c r="B155">
        <v>36922</v>
      </c>
      <c r="C155" t="s">
        <v>188</v>
      </c>
      <c r="D155" t="s">
        <v>13</v>
      </c>
      <c r="E155" t="s">
        <v>89</v>
      </c>
      <c r="F155" t="s">
        <v>125</v>
      </c>
      <c r="G155" t="s">
        <v>37</v>
      </c>
      <c r="H155">
        <v>251</v>
      </c>
      <c r="I155" t="s">
        <v>97</v>
      </c>
      <c r="J155" t="s">
        <v>95</v>
      </c>
      <c r="K155">
        <v>4.33</v>
      </c>
      <c r="L155">
        <v>9.1</v>
      </c>
      <c r="M155">
        <v>2284.1</v>
      </c>
      <c r="N155">
        <v>228.41</v>
      </c>
      <c r="O155">
        <v>2512.5099999999998</v>
      </c>
      <c r="P155">
        <v>1197.27</v>
      </c>
      <c r="U155" s="17">
        <v>45326</v>
      </c>
      <c r="V155">
        <v>38203</v>
      </c>
      <c r="W155" t="str">
        <v>Collier Group</v>
      </c>
      <c r="X155" t="str">
        <v>WA</v>
      </c>
      <c r="Y155" t="str">
        <v>Phone</v>
      </c>
      <c r="Z155" t="str">
        <v>WD016</v>
      </c>
      <c r="AA155" t="str">
        <v>Widget</v>
      </c>
      <c r="AB155">
        <v>158</v>
      </c>
      <c r="AC155" t="str">
        <v>Extra Large</v>
      </c>
      <c r="AD155" t="str">
        <v>Orange</v>
      </c>
      <c r="AE155">
        <v>3.92</v>
      </c>
      <c r="AF155">
        <v>9.32</v>
      </c>
      <c r="AG155">
        <v>1472.56</v>
      </c>
      <c r="AH155">
        <v>147.26</v>
      </c>
      <c r="AI155">
        <v>1619.82</v>
      </c>
      <c r="AJ155">
        <v>853.19999999999993</v>
      </c>
      <c r="AL155" s="17">
        <v>45113</v>
      </c>
    </row>
    <row r="156" spans="1:38" x14ac:dyDescent="0.25">
      <c r="A156" s="17">
        <v>45113</v>
      </c>
      <c r="B156">
        <v>36923</v>
      </c>
      <c r="C156" t="s">
        <v>248</v>
      </c>
      <c r="D156" t="s">
        <v>0</v>
      </c>
      <c r="E156" t="s">
        <v>89</v>
      </c>
      <c r="F156" t="s">
        <v>124</v>
      </c>
      <c r="G156" t="s">
        <v>37</v>
      </c>
      <c r="H156">
        <v>74</v>
      </c>
      <c r="I156" t="s">
        <v>109</v>
      </c>
      <c r="J156" t="s">
        <v>38</v>
      </c>
      <c r="K156">
        <v>3.44</v>
      </c>
      <c r="L156">
        <v>8.19</v>
      </c>
      <c r="M156">
        <v>606.05999999999995</v>
      </c>
      <c r="N156">
        <v>60.61</v>
      </c>
      <c r="O156">
        <v>666.67</v>
      </c>
      <c r="P156">
        <v>351.49999999999994</v>
      </c>
      <c r="U156" s="17">
        <v>45326</v>
      </c>
      <c r="V156">
        <v>38203</v>
      </c>
      <c r="W156" t="str">
        <v>Collier Group</v>
      </c>
      <c r="X156" t="str">
        <v>WA</v>
      </c>
      <c r="Y156" t="str">
        <v>Phone</v>
      </c>
      <c r="Z156" t="str">
        <v>GA003</v>
      </c>
      <c r="AA156" t="str">
        <v>Gadget</v>
      </c>
      <c r="AB156">
        <v>181</v>
      </c>
      <c r="AC156" t="str">
        <v>Large</v>
      </c>
      <c r="AD156" t="str">
        <v>Red</v>
      </c>
      <c r="AE156">
        <v>3.97</v>
      </c>
      <c r="AF156">
        <v>8.43</v>
      </c>
      <c r="AG156">
        <v>1525.83</v>
      </c>
      <c r="AH156">
        <v>152.58000000000001</v>
      </c>
      <c r="AI156">
        <v>1678.4099999999999</v>
      </c>
      <c r="AJ156">
        <v>807.25999999999988</v>
      </c>
      <c r="AL156" s="17">
        <v>45113</v>
      </c>
    </row>
    <row r="157" spans="1:38" x14ac:dyDescent="0.25">
      <c r="A157" s="17">
        <v>45113</v>
      </c>
      <c r="B157">
        <v>36923</v>
      </c>
      <c r="C157" t="s">
        <v>248</v>
      </c>
      <c r="D157" t="s">
        <v>0</v>
      </c>
      <c r="E157" t="s">
        <v>89</v>
      </c>
      <c r="F157" t="s">
        <v>138</v>
      </c>
      <c r="G157" t="s">
        <v>91</v>
      </c>
      <c r="H157">
        <v>189</v>
      </c>
      <c r="I157" t="s">
        <v>92</v>
      </c>
      <c r="J157" t="s">
        <v>38</v>
      </c>
      <c r="K157">
        <v>4.6900000000000004</v>
      </c>
      <c r="L157">
        <v>8.67</v>
      </c>
      <c r="M157">
        <v>1638.63</v>
      </c>
      <c r="N157">
        <v>163.86</v>
      </c>
      <c r="O157">
        <v>1802.4900000000002</v>
      </c>
      <c r="P157">
        <v>752.22</v>
      </c>
      <c r="U157" s="17">
        <v>45334</v>
      </c>
      <c r="V157">
        <v>38248</v>
      </c>
      <c r="W157" t="str">
        <v>Legacy Technology</v>
      </c>
      <c r="X157" t="str">
        <v>WA</v>
      </c>
      <c r="Y157" t="str">
        <v>Phone</v>
      </c>
      <c r="Z157" t="str">
        <v>GA014</v>
      </c>
      <c r="AA157" t="str">
        <v>Gadget</v>
      </c>
      <c r="AB157">
        <v>285</v>
      </c>
      <c r="AC157" t="str">
        <v>Medium</v>
      </c>
      <c r="AD157" t="str">
        <v>Orange</v>
      </c>
      <c r="AE157">
        <v>3.63</v>
      </c>
      <c r="AF157">
        <v>8.17</v>
      </c>
      <c r="AG157">
        <v>2328.4499999999998</v>
      </c>
      <c r="AH157">
        <v>232.85</v>
      </c>
      <c r="AI157">
        <v>2561.2999999999997</v>
      </c>
      <c r="AJ157">
        <v>1293.8999999999999</v>
      </c>
      <c r="AL157" s="17">
        <v>45113</v>
      </c>
    </row>
    <row r="158" spans="1:38" x14ac:dyDescent="0.25">
      <c r="A158" s="17">
        <v>45113</v>
      </c>
      <c r="B158">
        <v>36923</v>
      </c>
      <c r="C158" t="s">
        <v>248</v>
      </c>
      <c r="D158" t="s">
        <v>0</v>
      </c>
      <c r="E158" t="s">
        <v>89</v>
      </c>
      <c r="F158" t="s">
        <v>124</v>
      </c>
      <c r="G158" t="s">
        <v>37</v>
      </c>
      <c r="H158">
        <v>148</v>
      </c>
      <c r="I158" t="s">
        <v>109</v>
      </c>
      <c r="J158" t="s">
        <v>38</v>
      </c>
      <c r="K158">
        <v>3.44</v>
      </c>
      <c r="L158">
        <v>8.19</v>
      </c>
      <c r="M158">
        <v>1212.1199999999999</v>
      </c>
      <c r="N158">
        <v>121.21</v>
      </c>
      <c r="O158">
        <v>1333.33</v>
      </c>
      <c r="P158">
        <v>702.99999999999989</v>
      </c>
      <c r="U158" s="17">
        <v>45334</v>
      </c>
      <c r="V158">
        <v>38248</v>
      </c>
      <c r="W158" t="str">
        <v>Legacy Technology</v>
      </c>
      <c r="X158" t="str">
        <v>WA</v>
      </c>
      <c r="Y158" t="str">
        <v>Phone</v>
      </c>
      <c r="Z158" t="str">
        <v>GZ018</v>
      </c>
      <c r="AA158" t="str">
        <v>Gizmo</v>
      </c>
      <c r="AB158">
        <v>55</v>
      </c>
      <c r="AC158" t="str">
        <v>Medium</v>
      </c>
      <c r="AD158" t="str">
        <v>Yellow</v>
      </c>
      <c r="AE158">
        <v>5.13</v>
      </c>
      <c r="AF158">
        <v>10.039999999999999</v>
      </c>
      <c r="AG158">
        <v>552.20000000000005</v>
      </c>
      <c r="AH158">
        <v>55.22</v>
      </c>
      <c r="AI158">
        <v>607.42000000000007</v>
      </c>
      <c r="AJ158">
        <v>270.05000000000007</v>
      </c>
      <c r="AL158" s="17">
        <v>45113</v>
      </c>
    </row>
    <row r="159" spans="1:38" x14ac:dyDescent="0.25">
      <c r="A159" s="17">
        <v>45113</v>
      </c>
      <c r="B159">
        <v>36923</v>
      </c>
      <c r="C159" t="s">
        <v>248</v>
      </c>
      <c r="D159" t="s">
        <v>0</v>
      </c>
      <c r="E159" t="s">
        <v>89</v>
      </c>
      <c r="F159" t="s">
        <v>118</v>
      </c>
      <c r="G159" t="s">
        <v>91</v>
      </c>
      <c r="H159">
        <v>98</v>
      </c>
      <c r="I159" t="s">
        <v>104</v>
      </c>
      <c r="J159" t="s">
        <v>35</v>
      </c>
      <c r="K159">
        <v>4.79</v>
      </c>
      <c r="L159">
        <v>8.85</v>
      </c>
      <c r="M159">
        <v>867.3</v>
      </c>
      <c r="N159">
        <v>86.73</v>
      </c>
      <c r="O159">
        <v>954.03</v>
      </c>
      <c r="P159">
        <v>397.87999999999994</v>
      </c>
      <c r="U159" s="17">
        <v>45334</v>
      </c>
      <c r="V159">
        <v>38248</v>
      </c>
      <c r="W159" t="str">
        <v>Legacy Technology</v>
      </c>
      <c r="X159" t="str">
        <v>WA</v>
      </c>
      <c r="Y159" t="str">
        <v>Phone</v>
      </c>
      <c r="Z159" t="str">
        <v>GZ002</v>
      </c>
      <c r="AA159" t="str">
        <v>Gizmo</v>
      </c>
      <c r="AB159">
        <v>77</v>
      </c>
      <c r="AC159" t="str">
        <v>Medium</v>
      </c>
      <c r="AD159" t="str">
        <v>Red</v>
      </c>
      <c r="AE159">
        <v>4.79</v>
      </c>
      <c r="AF159">
        <v>9.3699999999999992</v>
      </c>
      <c r="AG159">
        <v>721.49</v>
      </c>
      <c r="AH159">
        <v>72.150000000000006</v>
      </c>
      <c r="AI159">
        <v>793.64</v>
      </c>
      <c r="AJ159">
        <v>352.66</v>
      </c>
      <c r="AL159" s="17">
        <v>45113</v>
      </c>
    </row>
    <row r="160" spans="1:38" x14ac:dyDescent="0.25">
      <c r="A160" s="17">
        <v>45113</v>
      </c>
      <c r="B160">
        <v>36923</v>
      </c>
      <c r="C160" t="s">
        <v>248</v>
      </c>
      <c r="D160" t="s">
        <v>0</v>
      </c>
      <c r="E160" t="s">
        <v>89</v>
      </c>
      <c r="F160" t="s">
        <v>168</v>
      </c>
      <c r="G160" t="s">
        <v>91</v>
      </c>
      <c r="H160">
        <v>114</v>
      </c>
      <c r="I160" t="s">
        <v>104</v>
      </c>
      <c r="J160" t="s">
        <v>95</v>
      </c>
      <c r="K160">
        <v>5.13</v>
      </c>
      <c r="L160">
        <v>9.49</v>
      </c>
      <c r="M160">
        <v>1081.8599999999999</v>
      </c>
      <c r="N160">
        <v>108.19</v>
      </c>
      <c r="O160">
        <v>1190.05</v>
      </c>
      <c r="P160">
        <v>497.03999999999996</v>
      </c>
      <c r="U160" s="17">
        <v>45334</v>
      </c>
      <c r="V160">
        <v>38248</v>
      </c>
      <c r="W160" t="str">
        <v>Legacy Technology</v>
      </c>
      <c r="X160" t="str">
        <v>WA</v>
      </c>
      <c r="Y160" t="str">
        <v>Phone</v>
      </c>
      <c r="Z160" t="str">
        <v>GZ017</v>
      </c>
      <c r="AA160" t="str">
        <v>Gizmo</v>
      </c>
      <c r="AB160">
        <v>140</v>
      </c>
      <c r="AC160" t="str">
        <v>Small</v>
      </c>
      <c r="AD160" t="str">
        <v>Yellow</v>
      </c>
      <c r="AE160">
        <v>4.83</v>
      </c>
      <c r="AF160">
        <v>9.4499999999999993</v>
      </c>
      <c r="AG160">
        <v>1323</v>
      </c>
      <c r="AH160">
        <v>132.30000000000001</v>
      </c>
      <c r="AI160">
        <v>1455.3</v>
      </c>
      <c r="AJ160">
        <v>646.79999999999995</v>
      </c>
      <c r="AL160" s="17">
        <v>45113</v>
      </c>
    </row>
    <row r="161" spans="1:38" x14ac:dyDescent="0.25">
      <c r="A161" s="17">
        <v>45113</v>
      </c>
      <c r="B161">
        <v>36924</v>
      </c>
      <c r="C161" t="s">
        <v>106</v>
      </c>
      <c r="D161" t="s">
        <v>2</v>
      </c>
      <c r="E161" t="s">
        <v>89</v>
      </c>
      <c r="F161" t="s">
        <v>141</v>
      </c>
      <c r="G161" t="s">
        <v>37</v>
      </c>
      <c r="H161">
        <v>101</v>
      </c>
      <c r="I161" t="s">
        <v>109</v>
      </c>
      <c r="J161" t="s">
        <v>93</v>
      </c>
      <c r="K161">
        <v>3.27</v>
      </c>
      <c r="L161">
        <v>6.88</v>
      </c>
      <c r="M161">
        <v>694.88</v>
      </c>
      <c r="N161">
        <v>69.489999999999995</v>
      </c>
      <c r="O161">
        <v>764.37</v>
      </c>
      <c r="P161">
        <v>364.61</v>
      </c>
      <c r="U161" s="17">
        <v>45334</v>
      </c>
      <c r="V161">
        <v>38248</v>
      </c>
      <c r="W161" t="str">
        <v>Legacy Technology</v>
      </c>
      <c r="X161" t="str">
        <v>WA</v>
      </c>
      <c r="Y161" t="str">
        <v>Phone</v>
      </c>
      <c r="Z161" t="str">
        <v>WD013</v>
      </c>
      <c r="AA161" t="str">
        <v>Widget</v>
      </c>
      <c r="AB161">
        <v>144</v>
      </c>
      <c r="AC161" t="str">
        <v>Small</v>
      </c>
      <c r="AD161" t="str">
        <v>Orange</v>
      </c>
      <c r="AE161">
        <v>2.85</v>
      </c>
      <c r="AF161">
        <v>7.18</v>
      </c>
      <c r="AG161">
        <v>1033.92</v>
      </c>
      <c r="AH161">
        <v>103.39</v>
      </c>
      <c r="AI161">
        <v>1137.3100000000002</v>
      </c>
      <c r="AJ161">
        <v>623.52</v>
      </c>
      <c r="AL161" s="17">
        <v>45113</v>
      </c>
    </row>
    <row r="162" spans="1:38" x14ac:dyDescent="0.25">
      <c r="A162" s="17">
        <v>45113</v>
      </c>
      <c r="B162">
        <v>36924</v>
      </c>
      <c r="C162" t="s">
        <v>106</v>
      </c>
      <c r="D162" t="s">
        <v>2</v>
      </c>
      <c r="E162" t="s">
        <v>89</v>
      </c>
      <c r="F162" t="s">
        <v>129</v>
      </c>
      <c r="G162" t="s">
        <v>37</v>
      </c>
      <c r="H162">
        <v>169</v>
      </c>
      <c r="I162" t="s">
        <v>97</v>
      </c>
      <c r="J162" t="s">
        <v>93</v>
      </c>
      <c r="K162">
        <v>4</v>
      </c>
      <c r="L162">
        <v>8.4</v>
      </c>
      <c r="M162">
        <v>1419.6</v>
      </c>
      <c r="N162">
        <v>141.96</v>
      </c>
      <c r="O162">
        <v>1561.56</v>
      </c>
      <c r="P162">
        <v>743.59999999999991</v>
      </c>
      <c r="U162" s="17">
        <v>45334</v>
      </c>
      <c r="V162">
        <v>38250</v>
      </c>
      <c r="W162" t="str">
        <v xml:space="preserve">Acquarius </v>
      </c>
      <c r="X162" t="str">
        <v>WA</v>
      </c>
      <c r="Y162" t="str">
        <v>Phone</v>
      </c>
      <c r="Z162" t="str">
        <v>GZ003</v>
      </c>
      <c r="AA162" t="str">
        <v>Gizmo</v>
      </c>
      <c r="AB162">
        <v>100</v>
      </c>
      <c r="AC162" t="str">
        <v>Large</v>
      </c>
      <c r="AD162" t="str">
        <v>Red</v>
      </c>
      <c r="AE162">
        <v>5.07</v>
      </c>
      <c r="AF162">
        <v>8.27</v>
      </c>
      <c r="AG162">
        <v>827</v>
      </c>
      <c r="AH162">
        <v>82.7</v>
      </c>
      <c r="AI162">
        <v>909.7</v>
      </c>
      <c r="AJ162">
        <v>320</v>
      </c>
      <c r="AL162" s="17">
        <v>45113</v>
      </c>
    </row>
    <row r="163" spans="1:38" x14ac:dyDescent="0.25">
      <c r="A163" s="17">
        <v>45113</v>
      </c>
      <c r="B163">
        <v>36924</v>
      </c>
      <c r="C163" t="s">
        <v>106</v>
      </c>
      <c r="D163" t="s">
        <v>2</v>
      </c>
      <c r="E163" t="s">
        <v>89</v>
      </c>
      <c r="F163" t="s">
        <v>125</v>
      </c>
      <c r="G163" t="s">
        <v>37</v>
      </c>
      <c r="H163">
        <v>222</v>
      </c>
      <c r="I163" t="s">
        <v>97</v>
      </c>
      <c r="J163" t="s">
        <v>95</v>
      </c>
      <c r="K163">
        <v>4.33</v>
      </c>
      <c r="L163">
        <v>9.1</v>
      </c>
      <c r="M163">
        <v>2020.2</v>
      </c>
      <c r="N163">
        <v>202.02</v>
      </c>
      <c r="O163">
        <v>2222.2200000000003</v>
      </c>
      <c r="P163">
        <v>1058.94</v>
      </c>
      <c r="U163" s="17">
        <v>45334</v>
      </c>
      <c r="V163">
        <v>38250</v>
      </c>
      <c r="W163" t="str">
        <v xml:space="preserve">Acquarius </v>
      </c>
      <c r="X163" t="str">
        <v>WA</v>
      </c>
      <c r="Y163" t="str">
        <v>Phone</v>
      </c>
      <c r="Z163" t="str">
        <v>WD003</v>
      </c>
      <c r="AA163" t="str">
        <v>Widget</v>
      </c>
      <c r="AB163">
        <v>292</v>
      </c>
      <c r="AC163" t="str">
        <v>Large</v>
      </c>
      <c r="AD163" t="str">
        <v>Red</v>
      </c>
      <c r="AE163">
        <v>3.31</v>
      </c>
      <c r="AF163">
        <v>6.95</v>
      </c>
      <c r="AG163">
        <v>2029.4</v>
      </c>
      <c r="AH163">
        <v>202.94</v>
      </c>
      <c r="AI163">
        <v>2232.34</v>
      </c>
      <c r="AJ163">
        <v>1062.8800000000001</v>
      </c>
      <c r="AL163" s="17">
        <v>45113</v>
      </c>
    </row>
    <row r="164" spans="1:38" x14ac:dyDescent="0.25">
      <c r="A164" s="17">
        <v>45113</v>
      </c>
      <c r="B164">
        <v>36924</v>
      </c>
      <c r="C164" t="s">
        <v>106</v>
      </c>
      <c r="D164" t="s">
        <v>2</v>
      </c>
      <c r="E164" t="s">
        <v>89</v>
      </c>
      <c r="F164" t="s">
        <v>117</v>
      </c>
      <c r="G164" t="s">
        <v>34</v>
      </c>
      <c r="H164">
        <v>83</v>
      </c>
      <c r="I164" t="s">
        <v>104</v>
      </c>
      <c r="J164" t="s">
        <v>36</v>
      </c>
      <c r="K164">
        <v>3.63</v>
      </c>
      <c r="L164">
        <v>6.81</v>
      </c>
      <c r="M164">
        <v>565.23</v>
      </c>
      <c r="N164">
        <v>56.52</v>
      </c>
      <c r="O164">
        <v>621.75</v>
      </c>
      <c r="P164">
        <v>263.94000000000005</v>
      </c>
      <c r="U164" s="17">
        <v>45334</v>
      </c>
      <c r="V164">
        <v>38250</v>
      </c>
      <c r="W164" t="str">
        <v xml:space="preserve">Acquarius </v>
      </c>
      <c r="X164" t="str">
        <v>WA</v>
      </c>
      <c r="Y164" t="str">
        <v>Phone</v>
      </c>
      <c r="Z164" t="str">
        <v>WD007</v>
      </c>
      <c r="AA164" t="str">
        <v>Widget</v>
      </c>
      <c r="AB164">
        <v>37</v>
      </c>
      <c r="AC164" t="str">
        <v>Large</v>
      </c>
      <c r="AD164" t="str">
        <v>Blue</v>
      </c>
      <c r="AE164">
        <v>3.44</v>
      </c>
      <c r="AF164">
        <v>7.23</v>
      </c>
      <c r="AG164">
        <v>267.51</v>
      </c>
      <c r="AH164">
        <v>26.75</v>
      </c>
      <c r="AI164">
        <v>294.26</v>
      </c>
      <c r="AJ164">
        <v>140.22999999999999</v>
      </c>
      <c r="AL164" s="17">
        <v>45113</v>
      </c>
    </row>
    <row r="165" spans="1:38" x14ac:dyDescent="0.25">
      <c r="A165" s="17">
        <v>45113</v>
      </c>
      <c r="B165">
        <v>36924</v>
      </c>
      <c r="C165" t="s">
        <v>106</v>
      </c>
      <c r="D165" t="s">
        <v>2</v>
      </c>
      <c r="E165" t="s">
        <v>89</v>
      </c>
      <c r="F165" t="s">
        <v>102</v>
      </c>
      <c r="G165" t="s">
        <v>91</v>
      </c>
      <c r="H165">
        <v>243</v>
      </c>
      <c r="I165" t="s">
        <v>97</v>
      </c>
      <c r="J165" t="s">
        <v>38</v>
      </c>
      <c r="K165">
        <v>6.45</v>
      </c>
      <c r="L165">
        <v>10.52</v>
      </c>
      <c r="M165">
        <v>2556.36</v>
      </c>
      <c r="N165">
        <v>255.64</v>
      </c>
      <c r="O165">
        <v>2812</v>
      </c>
      <c r="P165">
        <v>989.01</v>
      </c>
      <c r="U165" s="17">
        <v>45334</v>
      </c>
      <c r="V165">
        <v>38250</v>
      </c>
      <c r="W165" t="str">
        <v xml:space="preserve">Acquarius </v>
      </c>
      <c r="X165" t="str">
        <v>WA</v>
      </c>
      <c r="Y165" t="str">
        <v>Phone</v>
      </c>
      <c r="Z165" t="str">
        <v>WD020</v>
      </c>
      <c r="AA165" t="str">
        <v>Widget</v>
      </c>
      <c r="AB165">
        <v>66</v>
      </c>
      <c r="AC165" t="str">
        <v>Extra Large</v>
      </c>
      <c r="AD165" t="str">
        <v>Yellow</v>
      </c>
      <c r="AE165">
        <v>4.33</v>
      </c>
      <c r="AF165">
        <v>9.1</v>
      </c>
      <c r="AG165">
        <v>600.6</v>
      </c>
      <c r="AH165">
        <v>60.06</v>
      </c>
      <c r="AI165">
        <v>660.66000000000008</v>
      </c>
      <c r="AJ165">
        <v>314.82</v>
      </c>
      <c r="AL165" s="17">
        <v>45113</v>
      </c>
    </row>
    <row r="166" spans="1:38" x14ac:dyDescent="0.25">
      <c r="A166" s="17">
        <v>45113</v>
      </c>
      <c r="B166">
        <v>36925</v>
      </c>
      <c r="C166" t="s">
        <v>190</v>
      </c>
      <c r="D166" t="s">
        <v>0</v>
      </c>
      <c r="E166" t="s">
        <v>89</v>
      </c>
      <c r="F166" t="s">
        <v>114</v>
      </c>
      <c r="G166" t="s">
        <v>34</v>
      </c>
      <c r="H166">
        <v>186</v>
      </c>
      <c r="I166" t="s">
        <v>97</v>
      </c>
      <c r="J166" t="s">
        <v>93</v>
      </c>
      <c r="K166">
        <v>4.8</v>
      </c>
      <c r="L166">
        <v>10.199999999999999</v>
      </c>
      <c r="M166">
        <v>1897.2</v>
      </c>
      <c r="N166">
        <v>189.72</v>
      </c>
      <c r="O166">
        <v>2086.92</v>
      </c>
      <c r="P166">
        <v>1004.4000000000001</v>
      </c>
      <c r="U166" s="17">
        <v>45334</v>
      </c>
      <c r="V166">
        <v>38250</v>
      </c>
      <c r="W166" t="str">
        <v xml:space="preserve">Acquarius </v>
      </c>
      <c r="X166" t="str">
        <v>WA</v>
      </c>
      <c r="Y166" t="str">
        <v>Phone</v>
      </c>
      <c r="Z166" t="str">
        <v>WD001</v>
      </c>
      <c r="AA166" t="str">
        <v>Widget</v>
      </c>
      <c r="AB166">
        <v>82</v>
      </c>
      <c r="AC166" t="str">
        <v>Small</v>
      </c>
      <c r="AD166" t="str">
        <v>Red</v>
      </c>
      <c r="AE166">
        <v>2.94</v>
      </c>
      <c r="AF166">
        <v>6.17</v>
      </c>
      <c r="AG166">
        <v>505.94</v>
      </c>
      <c r="AH166">
        <v>50.59</v>
      </c>
      <c r="AI166">
        <v>556.53</v>
      </c>
      <c r="AJ166">
        <v>264.86</v>
      </c>
      <c r="AL166" s="17">
        <v>45113</v>
      </c>
    </row>
    <row r="167" spans="1:38" x14ac:dyDescent="0.25">
      <c r="A167" s="17">
        <v>45113</v>
      </c>
      <c r="B167">
        <v>36925</v>
      </c>
      <c r="C167" t="s">
        <v>190</v>
      </c>
      <c r="D167" t="s">
        <v>0</v>
      </c>
      <c r="E167" t="s">
        <v>89</v>
      </c>
      <c r="F167" t="s">
        <v>134</v>
      </c>
      <c r="G167" t="s">
        <v>37</v>
      </c>
      <c r="H167">
        <v>74</v>
      </c>
      <c r="I167" t="s">
        <v>109</v>
      </c>
      <c r="J167" t="s">
        <v>36</v>
      </c>
      <c r="K167">
        <v>3.21</v>
      </c>
      <c r="L167">
        <v>7.63</v>
      </c>
      <c r="M167">
        <v>564.62</v>
      </c>
      <c r="N167">
        <v>56.46</v>
      </c>
      <c r="O167">
        <v>621.08000000000004</v>
      </c>
      <c r="P167">
        <v>327.08000000000004</v>
      </c>
      <c r="U167" s="17">
        <v>45336</v>
      </c>
      <c r="V167">
        <v>38263</v>
      </c>
      <c r="W167" t="str">
        <v>Empire Industries</v>
      </c>
      <c r="X167" t="str">
        <v>WA</v>
      </c>
      <c r="Y167" t="str">
        <v>Phone</v>
      </c>
      <c r="Z167" t="str">
        <v>GA013</v>
      </c>
      <c r="AA167" t="str">
        <v>Gadget</v>
      </c>
      <c r="AB167">
        <v>133</v>
      </c>
      <c r="AC167" t="str">
        <v>Small</v>
      </c>
      <c r="AD167" t="str">
        <v>Orange</v>
      </c>
      <c r="AE167">
        <v>3.42</v>
      </c>
      <c r="AF167">
        <v>7.7</v>
      </c>
      <c r="AG167">
        <v>1024.0999999999999</v>
      </c>
      <c r="AH167">
        <v>102.41</v>
      </c>
      <c r="AI167">
        <v>1126.51</v>
      </c>
      <c r="AJ167">
        <v>569.2399999999999</v>
      </c>
      <c r="AL167" s="17">
        <v>45113</v>
      </c>
    </row>
    <row r="168" spans="1:38" x14ac:dyDescent="0.25">
      <c r="A168" s="17">
        <v>45113</v>
      </c>
      <c r="B168">
        <v>36925</v>
      </c>
      <c r="C168" t="s">
        <v>190</v>
      </c>
      <c r="D168" t="s">
        <v>0</v>
      </c>
      <c r="E168" t="s">
        <v>89</v>
      </c>
      <c r="F168" t="s">
        <v>101</v>
      </c>
      <c r="G168" t="s">
        <v>37</v>
      </c>
      <c r="H168">
        <v>141</v>
      </c>
      <c r="I168" t="s">
        <v>97</v>
      </c>
      <c r="J168" t="s">
        <v>35</v>
      </c>
      <c r="K168">
        <v>4.04</v>
      </c>
      <c r="L168">
        <v>9.6199999999999992</v>
      </c>
      <c r="M168">
        <v>1356.42</v>
      </c>
      <c r="N168">
        <v>135.63999999999999</v>
      </c>
      <c r="O168">
        <v>1492.06</v>
      </c>
      <c r="P168">
        <v>786.78000000000009</v>
      </c>
      <c r="U168" s="17">
        <v>45336</v>
      </c>
      <c r="V168">
        <v>38263</v>
      </c>
      <c r="W168" t="str">
        <v>Empire Industries</v>
      </c>
      <c r="X168" t="str">
        <v>WA</v>
      </c>
      <c r="Y168" t="str">
        <v>Phone</v>
      </c>
      <c r="Z168" t="str">
        <v>GA012</v>
      </c>
      <c r="AA168" t="str">
        <v>Gadget</v>
      </c>
      <c r="AB168">
        <v>290</v>
      </c>
      <c r="AC168" t="str">
        <v>Extra Large</v>
      </c>
      <c r="AD168" t="str">
        <v>Pink</v>
      </c>
      <c r="AE168">
        <v>4.8</v>
      </c>
      <c r="AF168">
        <v>10.8</v>
      </c>
      <c r="AG168">
        <v>3132</v>
      </c>
      <c r="AH168">
        <v>313.2</v>
      </c>
      <c r="AI168">
        <v>3445.2</v>
      </c>
      <c r="AJ168">
        <v>1740</v>
      </c>
      <c r="AL168" s="17">
        <v>45113</v>
      </c>
    </row>
    <row r="169" spans="1:38" x14ac:dyDescent="0.25">
      <c r="A169" s="17">
        <v>45113</v>
      </c>
      <c r="B169">
        <v>36925</v>
      </c>
      <c r="C169" t="s">
        <v>190</v>
      </c>
      <c r="D169" t="s">
        <v>0</v>
      </c>
      <c r="E169" t="s">
        <v>89</v>
      </c>
      <c r="F169" t="s">
        <v>117</v>
      </c>
      <c r="G169" t="s">
        <v>34</v>
      </c>
      <c r="H169">
        <v>222</v>
      </c>
      <c r="I169" t="s">
        <v>104</v>
      </c>
      <c r="J169" t="s">
        <v>36</v>
      </c>
      <c r="K169">
        <v>3.63</v>
      </c>
      <c r="L169">
        <v>7.72</v>
      </c>
      <c r="M169">
        <v>1713.84</v>
      </c>
      <c r="N169">
        <v>171.38</v>
      </c>
      <c r="O169">
        <v>1885.2199999999998</v>
      </c>
      <c r="P169">
        <v>907.9799999999999</v>
      </c>
      <c r="U169" s="17">
        <v>45336</v>
      </c>
      <c r="V169">
        <v>38263</v>
      </c>
      <c r="W169" t="str">
        <v>Empire Industries</v>
      </c>
      <c r="X169" t="str">
        <v>WA</v>
      </c>
      <c r="Y169" t="str">
        <v>Phone</v>
      </c>
      <c r="Z169" t="str">
        <v>GZ012</v>
      </c>
      <c r="AA169" t="str">
        <v>Gizmo</v>
      </c>
      <c r="AB169">
        <v>23</v>
      </c>
      <c r="AC169" t="str">
        <v>Extra Large</v>
      </c>
      <c r="AD169" t="str">
        <v>Pink</v>
      </c>
      <c r="AE169">
        <v>6.14</v>
      </c>
      <c r="AF169">
        <v>12.01</v>
      </c>
      <c r="AG169">
        <v>276.23</v>
      </c>
      <c r="AH169">
        <v>27.62</v>
      </c>
      <c r="AI169">
        <v>303.85000000000002</v>
      </c>
      <c r="AJ169">
        <v>135.01000000000002</v>
      </c>
      <c r="AL169" s="17">
        <v>45113</v>
      </c>
    </row>
    <row r="170" spans="1:38" x14ac:dyDescent="0.25">
      <c r="A170" s="17">
        <v>45113</v>
      </c>
      <c r="B170">
        <v>36925</v>
      </c>
      <c r="C170" t="s">
        <v>190</v>
      </c>
      <c r="D170" t="s">
        <v>0</v>
      </c>
      <c r="E170" t="s">
        <v>89</v>
      </c>
      <c r="F170" t="s">
        <v>138</v>
      </c>
      <c r="G170" t="s">
        <v>91</v>
      </c>
      <c r="H170">
        <v>228</v>
      </c>
      <c r="I170" t="s">
        <v>92</v>
      </c>
      <c r="J170" t="s">
        <v>38</v>
      </c>
      <c r="K170">
        <v>4.6900000000000004</v>
      </c>
      <c r="L170">
        <v>8.67</v>
      </c>
      <c r="M170">
        <v>1976.76</v>
      </c>
      <c r="N170">
        <v>197.68</v>
      </c>
      <c r="O170">
        <v>2174.44</v>
      </c>
      <c r="P170">
        <v>907.43999999999983</v>
      </c>
      <c r="U170" s="17">
        <v>45336</v>
      </c>
      <c r="V170">
        <v>38263</v>
      </c>
      <c r="W170" t="str">
        <v>Empire Industries</v>
      </c>
      <c r="X170" t="str">
        <v>WA</v>
      </c>
      <c r="Y170" t="str">
        <v>Phone</v>
      </c>
      <c r="Z170" t="str">
        <v>GA002</v>
      </c>
      <c r="AA170" t="str">
        <v>Gadget</v>
      </c>
      <c r="AB170">
        <v>111</v>
      </c>
      <c r="AC170" t="str">
        <v>Medium</v>
      </c>
      <c r="AD170" t="str">
        <v>Red</v>
      </c>
      <c r="AE170">
        <v>3.75</v>
      </c>
      <c r="AF170">
        <v>8.43</v>
      </c>
      <c r="AG170">
        <v>935.73</v>
      </c>
      <c r="AH170">
        <v>93.57</v>
      </c>
      <c r="AI170">
        <v>1029.3</v>
      </c>
      <c r="AJ170">
        <v>519.48</v>
      </c>
      <c r="AL170" s="17">
        <v>45113</v>
      </c>
    </row>
    <row r="171" spans="1:38" x14ac:dyDescent="0.25">
      <c r="A171" s="17">
        <v>45113</v>
      </c>
      <c r="B171">
        <v>36926</v>
      </c>
      <c r="C171" t="s">
        <v>260</v>
      </c>
      <c r="D171" t="s">
        <v>11</v>
      </c>
      <c r="E171" t="s">
        <v>89</v>
      </c>
      <c r="F171" t="s">
        <v>98</v>
      </c>
      <c r="G171" t="s">
        <v>91</v>
      </c>
      <c r="H171">
        <v>251</v>
      </c>
      <c r="I171" t="s">
        <v>92</v>
      </c>
      <c r="J171" t="s">
        <v>36</v>
      </c>
      <c r="K171">
        <v>4.37</v>
      </c>
      <c r="L171">
        <v>9.0299999999999994</v>
      </c>
      <c r="M171">
        <v>2266.5300000000002</v>
      </c>
      <c r="N171">
        <v>226.65</v>
      </c>
      <c r="O171">
        <v>2493.1800000000003</v>
      </c>
      <c r="P171">
        <v>1169.6600000000001</v>
      </c>
      <c r="U171" s="17">
        <v>45336</v>
      </c>
      <c r="V171">
        <v>38263</v>
      </c>
      <c r="W171" t="str">
        <v>Empire Industries</v>
      </c>
      <c r="X171" t="str">
        <v>WA</v>
      </c>
      <c r="Y171" t="str">
        <v>Phone</v>
      </c>
      <c r="Z171" t="str">
        <v>GA017</v>
      </c>
      <c r="AA171" t="str">
        <v>Gadget</v>
      </c>
      <c r="AB171">
        <v>165</v>
      </c>
      <c r="AC171" t="str">
        <v>Small</v>
      </c>
      <c r="AD171" t="str">
        <v>Yellow</v>
      </c>
      <c r="AE171">
        <v>3.78</v>
      </c>
      <c r="AF171">
        <v>8.51</v>
      </c>
      <c r="AG171">
        <v>1404.15</v>
      </c>
      <c r="AH171">
        <v>140.41999999999999</v>
      </c>
      <c r="AI171">
        <v>1544.5700000000002</v>
      </c>
      <c r="AJ171">
        <v>780.45000000000016</v>
      </c>
      <c r="AL171" s="17">
        <v>45113</v>
      </c>
    </row>
    <row r="172" spans="1:38" x14ac:dyDescent="0.25">
      <c r="A172" s="17">
        <v>45113</v>
      </c>
      <c r="B172">
        <v>36926</v>
      </c>
      <c r="C172" t="s">
        <v>260</v>
      </c>
      <c r="D172" t="s">
        <v>11</v>
      </c>
      <c r="E172" t="s">
        <v>89</v>
      </c>
      <c r="F172" t="s">
        <v>98</v>
      </c>
      <c r="G172" t="s">
        <v>91</v>
      </c>
      <c r="H172">
        <v>23</v>
      </c>
      <c r="I172" t="s">
        <v>92</v>
      </c>
      <c r="J172" t="s">
        <v>36</v>
      </c>
      <c r="K172">
        <v>4.37</v>
      </c>
      <c r="L172">
        <v>9.0299999999999994</v>
      </c>
      <c r="M172">
        <v>207.69</v>
      </c>
      <c r="N172">
        <v>20.77</v>
      </c>
      <c r="O172">
        <v>228.46</v>
      </c>
      <c r="P172">
        <v>107.17999999999999</v>
      </c>
      <c r="U172" s="17">
        <v>45336</v>
      </c>
      <c r="V172">
        <v>38264</v>
      </c>
      <c r="W172" t="str">
        <v>Logan Logistics</v>
      </c>
      <c r="X172" t="str">
        <v>WA</v>
      </c>
      <c r="Y172" t="str">
        <v>Phone</v>
      </c>
      <c r="Z172" t="str">
        <v>GA010</v>
      </c>
      <c r="AA172" t="str">
        <v>Gadget</v>
      </c>
      <c r="AB172">
        <v>109</v>
      </c>
      <c r="AC172" t="str">
        <v>Medium</v>
      </c>
      <c r="AD172" t="str">
        <v>Pink</v>
      </c>
      <c r="AE172">
        <v>3.71</v>
      </c>
      <c r="AF172">
        <v>8.82</v>
      </c>
      <c r="AG172">
        <v>961.38</v>
      </c>
      <c r="AH172">
        <v>96.14</v>
      </c>
      <c r="AI172">
        <v>1057.52</v>
      </c>
      <c r="AJ172">
        <v>556.99</v>
      </c>
      <c r="AL172" s="17">
        <v>45113</v>
      </c>
    </row>
    <row r="173" spans="1:38" x14ac:dyDescent="0.25">
      <c r="A173" s="17">
        <v>45113</v>
      </c>
      <c r="B173">
        <v>36926</v>
      </c>
      <c r="C173" t="s">
        <v>260</v>
      </c>
      <c r="D173" t="s">
        <v>11</v>
      </c>
      <c r="E173" t="s">
        <v>89</v>
      </c>
      <c r="F173" t="s">
        <v>140</v>
      </c>
      <c r="G173" t="s">
        <v>37</v>
      </c>
      <c r="H173">
        <v>195</v>
      </c>
      <c r="I173" t="s">
        <v>104</v>
      </c>
      <c r="J173" t="s">
        <v>95</v>
      </c>
      <c r="K173">
        <v>3.35</v>
      </c>
      <c r="L173">
        <v>8.9</v>
      </c>
      <c r="M173">
        <v>1735.5</v>
      </c>
      <c r="N173">
        <v>173.55</v>
      </c>
      <c r="O173">
        <v>1909.05</v>
      </c>
      <c r="P173">
        <v>1082.25</v>
      </c>
      <c r="U173" s="17">
        <v>45336</v>
      </c>
      <c r="V173">
        <v>38264</v>
      </c>
      <c r="W173" t="str">
        <v>Logan Logistics</v>
      </c>
      <c r="X173" t="str">
        <v>WA</v>
      </c>
      <c r="Y173" t="str">
        <v>Phone</v>
      </c>
      <c r="Z173" t="str">
        <v>WD008</v>
      </c>
      <c r="AA173" t="str">
        <v>Widget</v>
      </c>
      <c r="AB173">
        <v>239</v>
      </c>
      <c r="AC173" t="str">
        <v>Extra Large</v>
      </c>
      <c r="AD173" t="str">
        <v>Blue</v>
      </c>
      <c r="AE173">
        <v>4.21</v>
      </c>
      <c r="AF173">
        <v>11.19</v>
      </c>
      <c r="AG173">
        <v>2674.41</v>
      </c>
      <c r="AH173">
        <v>267.44</v>
      </c>
      <c r="AI173">
        <v>2941.85</v>
      </c>
      <c r="AJ173">
        <v>1668.2199999999998</v>
      </c>
      <c r="AL173" s="17">
        <v>45113</v>
      </c>
    </row>
    <row r="174" spans="1:38" x14ac:dyDescent="0.25">
      <c r="A174" s="17">
        <v>45113</v>
      </c>
      <c r="B174">
        <v>36926</v>
      </c>
      <c r="C174" t="s">
        <v>260</v>
      </c>
      <c r="D174" t="s">
        <v>11</v>
      </c>
      <c r="E174" t="s">
        <v>89</v>
      </c>
      <c r="F174" t="s">
        <v>146</v>
      </c>
      <c r="G174" t="s">
        <v>91</v>
      </c>
      <c r="H174">
        <v>113</v>
      </c>
      <c r="I174" t="s">
        <v>104</v>
      </c>
      <c r="J174" t="s">
        <v>36</v>
      </c>
      <c r="K174">
        <v>4.6399999999999997</v>
      </c>
      <c r="L174">
        <v>9.59</v>
      </c>
      <c r="M174">
        <v>1083.67</v>
      </c>
      <c r="N174">
        <v>108.37</v>
      </c>
      <c r="O174">
        <v>1192.04</v>
      </c>
      <c r="P174">
        <v>559.35000000000014</v>
      </c>
      <c r="U174" s="17">
        <v>45336</v>
      </c>
      <c r="V174">
        <v>38264</v>
      </c>
      <c r="W174" t="str">
        <v>Logan Logistics</v>
      </c>
      <c r="X174" t="str">
        <v>WA</v>
      </c>
      <c r="Y174" t="str">
        <v>Phone</v>
      </c>
      <c r="Z174" t="str">
        <v>WD006</v>
      </c>
      <c r="AA174" t="str">
        <v>Widget</v>
      </c>
      <c r="AB174">
        <v>80</v>
      </c>
      <c r="AC174" t="str">
        <v>Medium</v>
      </c>
      <c r="AD174" t="str">
        <v>Blue</v>
      </c>
      <c r="AE174">
        <v>3.25</v>
      </c>
      <c r="AF174">
        <v>8.65</v>
      </c>
      <c r="AG174">
        <v>692</v>
      </c>
      <c r="AH174">
        <v>69.2</v>
      </c>
      <c r="AI174">
        <v>761.2</v>
      </c>
      <c r="AJ174">
        <v>432</v>
      </c>
      <c r="AL174" s="17">
        <v>45113</v>
      </c>
    </row>
    <row r="175" spans="1:38" x14ac:dyDescent="0.25">
      <c r="A175" s="17">
        <v>45113</v>
      </c>
      <c r="B175">
        <v>36926</v>
      </c>
      <c r="C175" t="s">
        <v>260</v>
      </c>
      <c r="D175" t="s">
        <v>11</v>
      </c>
      <c r="E175" t="s">
        <v>89</v>
      </c>
      <c r="F175" t="s">
        <v>125</v>
      </c>
      <c r="G175" t="s">
        <v>37</v>
      </c>
      <c r="H175">
        <v>92</v>
      </c>
      <c r="I175" t="s">
        <v>97</v>
      </c>
      <c r="J175" t="s">
        <v>95</v>
      </c>
      <c r="K175">
        <v>4.33</v>
      </c>
      <c r="L175">
        <v>11.52</v>
      </c>
      <c r="M175">
        <v>1059.8399999999999</v>
      </c>
      <c r="N175">
        <v>105.98</v>
      </c>
      <c r="O175">
        <v>1165.82</v>
      </c>
      <c r="P175">
        <v>661.4799999999999</v>
      </c>
      <c r="U175" s="17">
        <v>45336</v>
      </c>
      <c r="V175">
        <v>38264</v>
      </c>
      <c r="W175" t="str">
        <v>Logan Logistics</v>
      </c>
      <c r="X175" t="str">
        <v>WA</v>
      </c>
      <c r="Y175" t="str">
        <v>Phone</v>
      </c>
      <c r="Z175" t="str">
        <v>GZ010</v>
      </c>
      <c r="AA175" t="str">
        <v>Gizmo</v>
      </c>
      <c r="AB175">
        <v>189</v>
      </c>
      <c r="AC175" t="str">
        <v>Medium</v>
      </c>
      <c r="AD175" t="str">
        <v>Pink</v>
      </c>
      <c r="AE175">
        <v>4.74</v>
      </c>
      <c r="AF175">
        <v>9.7899999999999991</v>
      </c>
      <c r="AG175">
        <v>1850.31</v>
      </c>
      <c r="AH175">
        <v>185.03</v>
      </c>
      <c r="AI175">
        <v>2035.34</v>
      </c>
      <c r="AJ175">
        <v>954.44999999999993</v>
      </c>
      <c r="AL175" s="17">
        <v>45113</v>
      </c>
    </row>
    <row r="176" spans="1:38" x14ac:dyDescent="0.25">
      <c r="A176" s="17">
        <v>45113</v>
      </c>
      <c r="B176">
        <v>36927</v>
      </c>
      <c r="C176" t="s">
        <v>210</v>
      </c>
      <c r="D176" t="s">
        <v>11</v>
      </c>
      <c r="E176" t="s">
        <v>89</v>
      </c>
      <c r="F176" t="s">
        <v>117</v>
      </c>
      <c r="G176" t="s">
        <v>34</v>
      </c>
      <c r="H176">
        <v>125</v>
      </c>
      <c r="I176" t="s">
        <v>104</v>
      </c>
      <c r="J176" t="s">
        <v>36</v>
      </c>
      <c r="K176">
        <v>3.63</v>
      </c>
      <c r="L176">
        <v>7.26</v>
      </c>
      <c r="M176">
        <v>907.5</v>
      </c>
      <c r="N176">
        <v>90.75</v>
      </c>
      <c r="O176">
        <v>998.25</v>
      </c>
      <c r="P176">
        <v>453.75</v>
      </c>
      <c r="U176" s="17">
        <v>45336</v>
      </c>
      <c r="V176">
        <v>38264</v>
      </c>
      <c r="W176" t="str">
        <v>Logan Logistics</v>
      </c>
      <c r="X176" t="str">
        <v>WA</v>
      </c>
      <c r="Y176" t="str">
        <v>Phone</v>
      </c>
      <c r="Z176" t="str">
        <v>GA004</v>
      </c>
      <c r="AA176" t="str">
        <v>Gadget</v>
      </c>
      <c r="AB176">
        <v>196</v>
      </c>
      <c r="AC176" t="str">
        <v>Extra Large</v>
      </c>
      <c r="AD176" t="str">
        <v>Red</v>
      </c>
      <c r="AE176">
        <v>4.8499999999999996</v>
      </c>
      <c r="AF176">
        <v>11.52</v>
      </c>
      <c r="AG176">
        <v>2257.92</v>
      </c>
      <c r="AH176">
        <v>225.79</v>
      </c>
      <c r="AI176">
        <v>2483.71</v>
      </c>
      <c r="AJ176">
        <v>1307.3200000000002</v>
      </c>
      <c r="AL176" s="17">
        <v>45113</v>
      </c>
    </row>
    <row r="177" spans="1:38" x14ac:dyDescent="0.25">
      <c r="A177" s="17">
        <v>45113</v>
      </c>
      <c r="B177">
        <v>36927</v>
      </c>
      <c r="C177" t="s">
        <v>210</v>
      </c>
      <c r="D177" t="s">
        <v>11</v>
      </c>
      <c r="E177" t="s">
        <v>89</v>
      </c>
      <c r="F177" t="s">
        <v>102</v>
      </c>
      <c r="G177" t="s">
        <v>91</v>
      </c>
      <c r="H177">
        <v>142</v>
      </c>
      <c r="I177" t="s">
        <v>97</v>
      </c>
      <c r="J177" t="s">
        <v>38</v>
      </c>
      <c r="K177">
        <v>6.45</v>
      </c>
      <c r="L177">
        <v>11.22</v>
      </c>
      <c r="M177">
        <v>1593.24</v>
      </c>
      <c r="N177">
        <v>159.32</v>
      </c>
      <c r="O177">
        <v>1752.56</v>
      </c>
      <c r="P177">
        <v>677.34</v>
      </c>
      <c r="U177" s="17">
        <v>45345</v>
      </c>
      <c r="V177">
        <v>38315</v>
      </c>
      <c r="W177" t="str">
        <v>Crest Corp</v>
      </c>
      <c r="X177" t="str">
        <v>WA</v>
      </c>
      <c r="Y177" t="str">
        <v>Phone</v>
      </c>
      <c r="Z177" t="str">
        <v>GA016</v>
      </c>
      <c r="AA177" t="str">
        <v>Gadget</v>
      </c>
      <c r="AB177">
        <v>26</v>
      </c>
      <c r="AC177" t="str">
        <v>Extra Large</v>
      </c>
      <c r="AD177" t="str">
        <v>Orange</v>
      </c>
      <c r="AE177">
        <v>4.7</v>
      </c>
      <c r="AF177">
        <v>10</v>
      </c>
      <c r="AG177">
        <v>260</v>
      </c>
      <c r="AH177">
        <v>26</v>
      </c>
      <c r="AI177">
        <v>286</v>
      </c>
      <c r="AJ177">
        <v>137.80000000000001</v>
      </c>
      <c r="AL177" s="17">
        <v>45113</v>
      </c>
    </row>
    <row r="178" spans="1:38" x14ac:dyDescent="0.25">
      <c r="A178" s="17">
        <v>45113</v>
      </c>
      <c r="B178">
        <v>36927</v>
      </c>
      <c r="C178" t="s">
        <v>210</v>
      </c>
      <c r="D178" t="s">
        <v>11</v>
      </c>
      <c r="E178" t="s">
        <v>89</v>
      </c>
      <c r="F178" t="s">
        <v>142</v>
      </c>
      <c r="G178" t="s">
        <v>37</v>
      </c>
      <c r="H178">
        <v>183</v>
      </c>
      <c r="I178" t="s">
        <v>92</v>
      </c>
      <c r="J178" t="s">
        <v>35</v>
      </c>
      <c r="K178">
        <v>2.94</v>
      </c>
      <c r="L178">
        <v>6.58</v>
      </c>
      <c r="M178">
        <v>1204.1400000000001</v>
      </c>
      <c r="N178">
        <v>120.41</v>
      </c>
      <c r="O178">
        <v>1324.5500000000002</v>
      </c>
      <c r="P178">
        <v>666.12000000000012</v>
      </c>
      <c r="U178" s="17">
        <v>45345</v>
      </c>
      <c r="V178">
        <v>38315</v>
      </c>
      <c r="W178" t="str">
        <v>Crest Corp</v>
      </c>
      <c r="X178" t="str">
        <v>WA</v>
      </c>
      <c r="Y178" t="str">
        <v>Phone</v>
      </c>
      <c r="Z178" t="str">
        <v>GA002</v>
      </c>
      <c r="AA178" t="str">
        <v>Gadget</v>
      </c>
      <c r="AB178">
        <v>51</v>
      </c>
      <c r="AC178" t="str">
        <v>Medium</v>
      </c>
      <c r="AD178" t="str">
        <v>Red</v>
      </c>
      <c r="AE178">
        <v>3.75</v>
      </c>
      <c r="AF178">
        <v>7.96</v>
      </c>
      <c r="AG178">
        <v>405.96</v>
      </c>
      <c r="AH178">
        <v>40.6</v>
      </c>
      <c r="AI178">
        <v>446.56</v>
      </c>
      <c r="AJ178">
        <v>214.70999999999998</v>
      </c>
      <c r="AL178" s="17">
        <v>45113</v>
      </c>
    </row>
    <row r="179" spans="1:38" x14ac:dyDescent="0.25">
      <c r="A179" s="17">
        <v>45113</v>
      </c>
      <c r="B179">
        <v>36927</v>
      </c>
      <c r="C179" t="s">
        <v>210</v>
      </c>
      <c r="D179" t="s">
        <v>11</v>
      </c>
      <c r="E179" t="s">
        <v>89</v>
      </c>
      <c r="F179" t="s">
        <v>151</v>
      </c>
      <c r="G179" t="s">
        <v>91</v>
      </c>
      <c r="H179">
        <v>128</v>
      </c>
      <c r="I179" t="s">
        <v>109</v>
      </c>
      <c r="J179" t="s">
        <v>93</v>
      </c>
      <c r="K179">
        <v>5.0199999999999996</v>
      </c>
      <c r="L179">
        <v>8.73</v>
      </c>
      <c r="M179">
        <v>1117.44</v>
      </c>
      <c r="N179">
        <v>111.74</v>
      </c>
      <c r="O179">
        <v>1229.18</v>
      </c>
      <c r="P179">
        <v>474.88000000000011</v>
      </c>
      <c r="U179" s="17">
        <v>45345</v>
      </c>
      <c r="V179">
        <v>38315</v>
      </c>
      <c r="W179" t="str">
        <v>Crest Corp</v>
      </c>
      <c r="X179" t="str">
        <v>WA</v>
      </c>
      <c r="Y179" t="str">
        <v>Phone</v>
      </c>
      <c r="Z179" t="str">
        <v>WD018</v>
      </c>
      <c r="AA179" t="str">
        <v>Widget</v>
      </c>
      <c r="AB179">
        <v>201</v>
      </c>
      <c r="AC179" t="str">
        <v>Medium</v>
      </c>
      <c r="AD179" t="str">
        <v>Yellow</v>
      </c>
      <c r="AE179">
        <v>3.35</v>
      </c>
      <c r="AF179">
        <v>7.96</v>
      </c>
      <c r="AG179">
        <v>1599.96</v>
      </c>
      <c r="AH179">
        <v>160</v>
      </c>
      <c r="AI179">
        <v>1759.96</v>
      </c>
      <c r="AJ179">
        <v>926.61</v>
      </c>
      <c r="AL179" s="17">
        <v>45113</v>
      </c>
    </row>
    <row r="180" spans="1:38" x14ac:dyDescent="0.25">
      <c r="A180" s="17">
        <v>45113</v>
      </c>
      <c r="B180">
        <v>36927</v>
      </c>
      <c r="C180" t="s">
        <v>210</v>
      </c>
      <c r="D180" t="s">
        <v>11</v>
      </c>
      <c r="E180" t="s">
        <v>89</v>
      </c>
      <c r="F180" t="s">
        <v>199</v>
      </c>
      <c r="G180" t="s">
        <v>91</v>
      </c>
      <c r="H180">
        <v>123</v>
      </c>
      <c r="I180" t="s">
        <v>109</v>
      </c>
      <c r="J180" t="s">
        <v>38</v>
      </c>
      <c r="K180">
        <v>5.28</v>
      </c>
      <c r="L180">
        <v>9.18</v>
      </c>
      <c r="M180">
        <v>1129.1400000000001</v>
      </c>
      <c r="N180">
        <v>112.91</v>
      </c>
      <c r="O180">
        <v>1242.0500000000002</v>
      </c>
      <c r="P180">
        <v>479.70000000000005</v>
      </c>
      <c r="U180" s="17">
        <v>45345</v>
      </c>
      <c r="V180">
        <v>38315</v>
      </c>
      <c r="W180" t="str">
        <v>Crest Corp</v>
      </c>
      <c r="X180" t="str">
        <v>WA</v>
      </c>
      <c r="Y180" t="str">
        <v>Phone</v>
      </c>
      <c r="Z180" t="str">
        <v>GA008</v>
      </c>
      <c r="AA180" t="str">
        <v>Gadget</v>
      </c>
      <c r="AB180">
        <v>203</v>
      </c>
      <c r="AC180" t="str">
        <v>Extra Large</v>
      </c>
      <c r="AD180" t="str">
        <v>Blue</v>
      </c>
      <c r="AE180">
        <v>5.05</v>
      </c>
      <c r="AF180">
        <v>10.73</v>
      </c>
      <c r="AG180">
        <v>2178.19</v>
      </c>
      <c r="AH180">
        <v>217.82</v>
      </c>
      <c r="AI180">
        <v>2396.0100000000002</v>
      </c>
      <c r="AJ180">
        <v>1153.0400000000002</v>
      </c>
      <c r="AL180" s="17">
        <v>45113</v>
      </c>
    </row>
    <row r="181" spans="1:38" x14ac:dyDescent="0.25">
      <c r="A181" s="17">
        <v>45114</v>
      </c>
      <c r="B181">
        <v>36928</v>
      </c>
      <c r="C181" t="s">
        <v>204</v>
      </c>
      <c r="D181" t="s">
        <v>0</v>
      </c>
      <c r="E181" t="s">
        <v>89</v>
      </c>
      <c r="F181" t="s">
        <v>136</v>
      </c>
      <c r="G181" t="s">
        <v>34</v>
      </c>
      <c r="H181">
        <v>86</v>
      </c>
      <c r="I181" t="s">
        <v>104</v>
      </c>
      <c r="J181" t="s">
        <v>95</v>
      </c>
      <c r="K181">
        <v>4.0199999999999996</v>
      </c>
      <c r="L181">
        <v>9.5399999999999991</v>
      </c>
      <c r="M181">
        <v>820.44</v>
      </c>
      <c r="N181">
        <v>82.04</v>
      </c>
      <c r="O181">
        <v>902.48</v>
      </c>
      <c r="P181">
        <v>474.72000000000008</v>
      </c>
      <c r="U181" s="17">
        <v>45345</v>
      </c>
      <c r="V181">
        <v>38315</v>
      </c>
      <c r="W181" t="str">
        <v>Crest Corp</v>
      </c>
      <c r="X181" t="str">
        <v>WA</v>
      </c>
      <c r="Y181" t="str">
        <v>Phone</v>
      </c>
      <c r="Z181" t="str">
        <v>WD002</v>
      </c>
      <c r="AA181" t="str">
        <v>Widget</v>
      </c>
      <c r="AB181">
        <v>202</v>
      </c>
      <c r="AC181" t="str">
        <v>Medium</v>
      </c>
      <c r="AD181" t="str">
        <v>Red</v>
      </c>
      <c r="AE181">
        <v>3.12</v>
      </c>
      <c r="AF181">
        <v>7.44</v>
      </c>
      <c r="AG181">
        <v>1502.88</v>
      </c>
      <c r="AH181">
        <v>150.29</v>
      </c>
      <c r="AI181">
        <v>1653.17</v>
      </c>
      <c r="AJ181">
        <v>872.6400000000001</v>
      </c>
      <c r="AL181" s="17">
        <v>45114</v>
      </c>
    </row>
    <row r="182" spans="1:38" x14ac:dyDescent="0.25">
      <c r="A182" s="17">
        <v>45114</v>
      </c>
      <c r="B182">
        <v>36928</v>
      </c>
      <c r="C182" t="s">
        <v>204</v>
      </c>
      <c r="D182" t="s">
        <v>0</v>
      </c>
      <c r="E182" t="s">
        <v>89</v>
      </c>
      <c r="F182" t="s">
        <v>186</v>
      </c>
      <c r="G182" t="s">
        <v>34</v>
      </c>
      <c r="H182">
        <v>89</v>
      </c>
      <c r="I182" t="s">
        <v>92</v>
      </c>
      <c r="J182" t="s">
        <v>95</v>
      </c>
      <c r="K182">
        <v>3.78</v>
      </c>
      <c r="L182">
        <v>8.98</v>
      </c>
      <c r="M182">
        <v>799.22</v>
      </c>
      <c r="N182">
        <v>79.92</v>
      </c>
      <c r="O182">
        <v>879.14</v>
      </c>
      <c r="P182">
        <v>462.80000000000007</v>
      </c>
      <c r="U182" s="17">
        <v>45345</v>
      </c>
      <c r="V182">
        <v>38319</v>
      </c>
      <c r="W182" t="str">
        <v>Wright Pty Ltd</v>
      </c>
      <c r="X182" t="str">
        <v>WA</v>
      </c>
      <c r="Y182" t="str">
        <v>Phone</v>
      </c>
      <c r="Z182" t="str">
        <v>GA015</v>
      </c>
      <c r="AA182" t="str">
        <v>Gadget</v>
      </c>
      <c r="AB182">
        <v>97</v>
      </c>
      <c r="AC182" t="str">
        <v>Large</v>
      </c>
      <c r="AD182" t="str">
        <v>Orange</v>
      </c>
      <c r="AE182">
        <v>3.85</v>
      </c>
      <c r="AF182">
        <v>7.22</v>
      </c>
      <c r="AG182">
        <v>700.34</v>
      </c>
      <c r="AH182">
        <v>70.03</v>
      </c>
      <c r="AI182">
        <v>770.37</v>
      </c>
      <c r="AJ182">
        <v>326.89000000000004</v>
      </c>
      <c r="AL182" s="17">
        <v>45114</v>
      </c>
    </row>
    <row r="183" spans="1:38" x14ac:dyDescent="0.25">
      <c r="A183" s="17">
        <v>45114</v>
      </c>
      <c r="B183">
        <v>36928</v>
      </c>
      <c r="C183" t="s">
        <v>204</v>
      </c>
      <c r="D183" t="s">
        <v>0</v>
      </c>
      <c r="E183" t="s">
        <v>89</v>
      </c>
      <c r="F183" t="s">
        <v>147</v>
      </c>
      <c r="G183" t="s">
        <v>34</v>
      </c>
      <c r="H183">
        <v>20</v>
      </c>
      <c r="I183" t="s">
        <v>109</v>
      </c>
      <c r="J183" t="s">
        <v>36</v>
      </c>
      <c r="K183">
        <v>3.85</v>
      </c>
      <c r="L183">
        <v>9.14</v>
      </c>
      <c r="M183">
        <v>182.8</v>
      </c>
      <c r="N183">
        <v>18.28</v>
      </c>
      <c r="O183">
        <v>201.08</v>
      </c>
      <c r="P183">
        <v>105.80000000000001</v>
      </c>
      <c r="U183" s="17">
        <v>45345</v>
      </c>
      <c r="V183">
        <v>38319</v>
      </c>
      <c r="W183" t="str">
        <v>Wright Pty Ltd</v>
      </c>
      <c r="X183" t="str">
        <v>WA</v>
      </c>
      <c r="Y183" t="str">
        <v>Phone</v>
      </c>
      <c r="Z183" t="str">
        <v>GA012</v>
      </c>
      <c r="AA183" t="str">
        <v>Gadget</v>
      </c>
      <c r="AB183">
        <v>112</v>
      </c>
      <c r="AC183" t="str">
        <v>Extra Large</v>
      </c>
      <c r="AD183" t="str">
        <v>Pink</v>
      </c>
      <c r="AE183">
        <v>4.8</v>
      </c>
      <c r="AF183">
        <v>9</v>
      </c>
      <c r="AG183">
        <v>1008</v>
      </c>
      <c r="AH183">
        <v>100.8</v>
      </c>
      <c r="AI183">
        <v>1108.8</v>
      </c>
      <c r="AJ183">
        <v>470.4</v>
      </c>
      <c r="AL183" s="17">
        <v>45114</v>
      </c>
    </row>
    <row r="184" spans="1:38" x14ac:dyDescent="0.25">
      <c r="A184" s="17">
        <v>45114</v>
      </c>
      <c r="B184">
        <v>36928</v>
      </c>
      <c r="C184" t="s">
        <v>204</v>
      </c>
      <c r="D184" t="s">
        <v>0</v>
      </c>
      <c r="E184" t="s">
        <v>89</v>
      </c>
      <c r="F184" t="s">
        <v>127</v>
      </c>
      <c r="G184" t="s">
        <v>91</v>
      </c>
      <c r="H184">
        <v>277</v>
      </c>
      <c r="I184" t="s">
        <v>97</v>
      </c>
      <c r="J184" t="s">
        <v>35</v>
      </c>
      <c r="K184">
        <v>6.2</v>
      </c>
      <c r="L184">
        <v>12.81</v>
      </c>
      <c r="M184">
        <v>3548.37</v>
      </c>
      <c r="N184">
        <v>354.84</v>
      </c>
      <c r="O184">
        <v>3903.21</v>
      </c>
      <c r="P184">
        <v>1830.9699999999998</v>
      </c>
      <c r="U184" s="17">
        <v>45345</v>
      </c>
      <c r="V184">
        <v>38319</v>
      </c>
      <c r="W184" t="str">
        <v>Wright Pty Ltd</v>
      </c>
      <c r="X184" t="str">
        <v>WA</v>
      </c>
      <c r="Y184" t="str">
        <v>Phone</v>
      </c>
      <c r="Z184" t="str">
        <v>WD009</v>
      </c>
      <c r="AA184" t="str">
        <v>Widget</v>
      </c>
      <c r="AB184">
        <v>27</v>
      </c>
      <c r="AC184" t="str">
        <v>Small</v>
      </c>
      <c r="AD184" t="str">
        <v>Pink</v>
      </c>
      <c r="AE184">
        <v>2.91</v>
      </c>
      <c r="AF184">
        <v>6.11</v>
      </c>
      <c r="AG184">
        <v>164.97</v>
      </c>
      <c r="AH184">
        <v>16.5</v>
      </c>
      <c r="AI184">
        <v>181.47</v>
      </c>
      <c r="AJ184">
        <v>86.399999999999991</v>
      </c>
      <c r="AL184" s="17">
        <v>45114</v>
      </c>
    </row>
    <row r="185" spans="1:38" x14ac:dyDescent="0.25">
      <c r="A185" s="17">
        <v>45114</v>
      </c>
      <c r="B185">
        <v>36928</v>
      </c>
      <c r="C185" t="s">
        <v>204</v>
      </c>
      <c r="D185" t="s">
        <v>0</v>
      </c>
      <c r="E185" t="s">
        <v>89</v>
      </c>
      <c r="F185" t="s">
        <v>105</v>
      </c>
      <c r="G185" t="s">
        <v>91</v>
      </c>
      <c r="H185">
        <v>45</v>
      </c>
      <c r="I185" t="s">
        <v>97</v>
      </c>
      <c r="J185" t="s">
        <v>36</v>
      </c>
      <c r="K185">
        <v>6.01</v>
      </c>
      <c r="L185">
        <v>12.41</v>
      </c>
      <c r="M185">
        <v>558.45000000000005</v>
      </c>
      <c r="N185">
        <v>55.85</v>
      </c>
      <c r="O185">
        <v>614.30000000000007</v>
      </c>
      <c r="P185">
        <v>288.00000000000006</v>
      </c>
      <c r="U185" s="17">
        <v>45345</v>
      </c>
      <c r="V185">
        <v>38319</v>
      </c>
      <c r="W185" t="str">
        <v>Wright Pty Ltd</v>
      </c>
      <c r="X185" t="str">
        <v>WA</v>
      </c>
      <c r="Y185" t="str">
        <v>Phone</v>
      </c>
      <c r="Z185" t="str">
        <v>GA001</v>
      </c>
      <c r="AA185" t="str">
        <v>Gadget</v>
      </c>
      <c r="AB185">
        <v>216</v>
      </c>
      <c r="AC185" t="str">
        <v>Small</v>
      </c>
      <c r="AD185" t="str">
        <v>Red</v>
      </c>
      <c r="AE185">
        <v>3.53</v>
      </c>
      <c r="AF185">
        <v>6.62</v>
      </c>
      <c r="AG185">
        <v>1429.92</v>
      </c>
      <c r="AH185">
        <v>142.99</v>
      </c>
      <c r="AI185">
        <v>1572.91</v>
      </c>
      <c r="AJ185">
        <v>667.44000000000017</v>
      </c>
      <c r="AL185" s="17">
        <v>45114</v>
      </c>
    </row>
    <row r="186" spans="1:38" x14ac:dyDescent="0.25">
      <c r="A186" s="17">
        <v>45114</v>
      </c>
      <c r="B186">
        <v>36929</v>
      </c>
      <c r="C186" t="s">
        <v>256</v>
      </c>
      <c r="D186" t="s">
        <v>1</v>
      </c>
      <c r="E186" t="s">
        <v>89</v>
      </c>
      <c r="F186" t="s">
        <v>169</v>
      </c>
      <c r="G186" t="s">
        <v>91</v>
      </c>
      <c r="H186">
        <v>284</v>
      </c>
      <c r="I186" t="s">
        <v>109</v>
      </c>
      <c r="J186" t="s">
        <v>95</v>
      </c>
      <c r="K186">
        <v>5.43</v>
      </c>
      <c r="L186">
        <v>9.4499999999999993</v>
      </c>
      <c r="M186">
        <v>2683.8</v>
      </c>
      <c r="N186">
        <v>268.38</v>
      </c>
      <c r="O186">
        <v>2952.1800000000003</v>
      </c>
      <c r="P186">
        <v>1141.6800000000003</v>
      </c>
      <c r="U186" s="17">
        <v>45345</v>
      </c>
      <c r="V186">
        <v>38319</v>
      </c>
      <c r="W186" t="str">
        <v>Wright Pty Ltd</v>
      </c>
      <c r="X186" t="str">
        <v>WA</v>
      </c>
      <c r="Y186" t="str">
        <v>Phone</v>
      </c>
      <c r="Z186" t="str">
        <v>GA001</v>
      </c>
      <c r="AA186" t="str">
        <v>Gadget</v>
      </c>
      <c r="AB186">
        <v>194</v>
      </c>
      <c r="AC186" t="str">
        <v>Small</v>
      </c>
      <c r="AD186" t="str">
        <v>Red</v>
      </c>
      <c r="AE186">
        <v>3.53</v>
      </c>
      <c r="AF186">
        <v>6.62</v>
      </c>
      <c r="AG186">
        <v>1284.28</v>
      </c>
      <c r="AH186">
        <v>128.43</v>
      </c>
      <c r="AI186">
        <v>1412.71</v>
      </c>
      <c r="AJ186">
        <v>599.46</v>
      </c>
      <c r="AL186" s="17">
        <v>45114</v>
      </c>
    </row>
    <row r="187" spans="1:38" x14ac:dyDescent="0.25">
      <c r="A187" s="17">
        <v>45114</v>
      </c>
      <c r="B187">
        <v>36929</v>
      </c>
      <c r="C187" t="s">
        <v>256</v>
      </c>
      <c r="D187" t="s">
        <v>1</v>
      </c>
      <c r="E187" t="s">
        <v>89</v>
      </c>
      <c r="F187" t="s">
        <v>140</v>
      </c>
      <c r="G187" t="s">
        <v>37</v>
      </c>
      <c r="H187">
        <v>132</v>
      </c>
      <c r="I187" t="s">
        <v>104</v>
      </c>
      <c r="J187" t="s">
        <v>95</v>
      </c>
      <c r="K187">
        <v>3.35</v>
      </c>
      <c r="L187">
        <v>7.5</v>
      </c>
      <c r="M187">
        <v>990</v>
      </c>
      <c r="N187">
        <v>99</v>
      </c>
      <c r="O187">
        <v>1089</v>
      </c>
      <c r="P187">
        <v>547.79999999999995</v>
      </c>
      <c r="U187" s="17">
        <v>45354</v>
      </c>
      <c r="V187">
        <v>38371</v>
      </c>
      <c r="W187" t="str">
        <v xml:space="preserve">Shop Mob </v>
      </c>
      <c r="X187" t="str">
        <v>WA</v>
      </c>
      <c r="Y187" t="str">
        <v>Phone</v>
      </c>
      <c r="Z187" t="str">
        <v>GA002</v>
      </c>
      <c r="AA187" t="str">
        <v>Gadget</v>
      </c>
      <c r="AB187">
        <v>72</v>
      </c>
      <c r="AC187" t="str">
        <v>Medium</v>
      </c>
      <c r="AD187" t="str">
        <v>Red</v>
      </c>
      <c r="AE187">
        <v>3.75</v>
      </c>
      <c r="AF187">
        <v>7.5</v>
      </c>
      <c r="AG187">
        <v>540</v>
      </c>
      <c r="AH187">
        <v>54</v>
      </c>
      <c r="AI187">
        <v>594</v>
      </c>
      <c r="AJ187">
        <v>270</v>
      </c>
      <c r="AL187" s="17">
        <v>45114</v>
      </c>
    </row>
    <row r="188" spans="1:38" x14ac:dyDescent="0.25">
      <c r="A188" s="17">
        <v>45114</v>
      </c>
      <c r="B188">
        <v>36929</v>
      </c>
      <c r="C188" t="s">
        <v>256</v>
      </c>
      <c r="D188" t="s">
        <v>1</v>
      </c>
      <c r="E188" t="s">
        <v>89</v>
      </c>
      <c r="F188" t="s">
        <v>136</v>
      </c>
      <c r="G188" t="s">
        <v>34</v>
      </c>
      <c r="H188">
        <v>128</v>
      </c>
      <c r="I188" t="s">
        <v>104</v>
      </c>
      <c r="J188" t="s">
        <v>95</v>
      </c>
      <c r="K188">
        <v>4.0199999999999996</v>
      </c>
      <c r="L188">
        <v>8.0299999999999994</v>
      </c>
      <c r="M188">
        <v>1027.8399999999999</v>
      </c>
      <c r="N188">
        <v>102.78</v>
      </c>
      <c r="O188">
        <v>1130.6199999999999</v>
      </c>
      <c r="P188">
        <v>513.28</v>
      </c>
      <c r="U188" s="17">
        <v>45354</v>
      </c>
      <c r="V188">
        <v>38371</v>
      </c>
      <c r="W188" t="str">
        <v xml:space="preserve">Shop Mob </v>
      </c>
      <c r="X188" t="str">
        <v>WA</v>
      </c>
      <c r="Y188" t="str">
        <v>Phone</v>
      </c>
      <c r="Z188" t="str">
        <v>GA011</v>
      </c>
      <c r="AA188" t="str">
        <v>Gadget</v>
      </c>
      <c r="AB188">
        <v>263</v>
      </c>
      <c r="AC188" t="str">
        <v>Large</v>
      </c>
      <c r="AD188" t="str">
        <v>Pink</v>
      </c>
      <c r="AE188">
        <v>3.93</v>
      </c>
      <c r="AF188">
        <v>7.86</v>
      </c>
      <c r="AG188">
        <v>2067.1799999999998</v>
      </c>
      <c r="AH188">
        <v>206.72</v>
      </c>
      <c r="AI188">
        <v>2273.8999999999996</v>
      </c>
      <c r="AJ188">
        <v>1033.5899999999997</v>
      </c>
      <c r="AL188" s="17">
        <v>45114</v>
      </c>
    </row>
    <row r="189" spans="1:38" x14ac:dyDescent="0.25">
      <c r="A189" s="17">
        <v>45114</v>
      </c>
      <c r="B189">
        <v>36929</v>
      </c>
      <c r="C189" t="s">
        <v>256</v>
      </c>
      <c r="D189" t="s">
        <v>1</v>
      </c>
      <c r="E189" t="s">
        <v>89</v>
      </c>
      <c r="F189" t="s">
        <v>142</v>
      </c>
      <c r="G189" t="s">
        <v>37</v>
      </c>
      <c r="H189">
        <v>165</v>
      </c>
      <c r="I189" t="s">
        <v>92</v>
      </c>
      <c r="J189" t="s">
        <v>35</v>
      </c>
      <c r="K189">
        <v>2.94</v>
      </c>
      <c r="L189">
        <v>6.58</v>
      </c>
      <c r="M189">
        <v>1085.7</v>
      </c>
      <c r="N189">
        <v>108.57</v>
      </c>
      <c r="O189">
        <v>1194.27</v>
      </c>
      <c r="P189">
        <v>600.60000000000014</v>
      </c>
      <c r="U189" s="17">
        <v>45354</v>
      </c>
      <c r="V189">
        <v>38371</v>
      </c>
      <c r="W189" t="str">
        <v xml:space="preserve">Shop Mob </v>
      </c>
      <c r="X189" t="str">
        <v>WA</v>
      </c>
      <c r="Y189" t="str">
        <v>Phone</v>
      </c>
      <c r="Z189" t="str">
        <v>GA007</v>
      </c>
      <c r="AA189" t="str">
        <v>Gadget</v>
      </c>
      <c r="AB189">
        <v>55</v>
      </c>
      <c r="AC189" t="str">
        <v>Large</v>
      </c>
      <c r="AD189" t="str">
        <v>Blue</v>
      </c>
      <c r="AE189">
        <v>4.13</v>
      </c>
      <c r="AF189">
        <v>8.26</v>
      </c>
      <c r="AG189">
        <v>454.3</v>
      </c>
      <c r="AH189">
        <v>45.43</v>
      </c>
      <c r="AI189">
        <v>499.73</v>
      </c>
      <c r="AJ189">
        <v>227.15</v>
      </c>
      <c r="AL189" s="17">
        <v>45114</v>
      </c>
    </row>
    <row r="190" spans="1:38" x14ac:dyDescent="0.25">
      <c r="A190" s="17">
        <v>45114</v>
      </c>
      <c r="B190">
        <v>36929</v>
      </c>
      <c r="C190" t="s">
        <v>256</v>
      </c>
      <c r="D190" t="s">
        <v>1</v>
      </c>
      <c r="E190" t="s">
        <v>89</v>
      </c>
      <c r="F190" t="s">
        <v>170</v>
      </c>
      <c r="G190" t="s">
        <v>34</v>
      </c>
      <c r="H190">
        <v>290</v>
      </c>
      <c r="I190" t="s">
        <v>109</v>
      </c>
      <c r="J190" t="s">
        <v>35</v>
      </c>
      <c r="K190">
        <v>3.97</v>
      </c>
      <c r="L190">
        <v>7.94</v>
      </c>
      <c r="M190">
        <v>2302.6</v>
      </c>
      <c r="N190">
        <v>230.26</v>
      </c>
      <c r="O190">
        <v>2532.8599999999997</v>
      </c>
      <c r="P190">
        <v>1151.3</v>
      </c>
      <c r="U190" s="17">
        <v>45354</v>
      </c>
      <c r="V190">
        <v>38371</v>
      </c>
      <c r="W190" t="str">
        <v xml:space="preserve">Shop Mob </v>
      </c>
      <c r="X190" t="str">
        <v>WA</v>
      </c>
      <c r="Y190" t="str">
        <v>Phone</v>
      </c>
      <c r="Z190" t="str">
        <v>GZ018</v>
      </c>
      <c r="AA190" t="str">
        <v>Gizmo</v>
      </c>
      <c r="AB190">
        <v>141</v>
      </c>
      <c r="AC190" t="str">
        <v>Medium</v>
      </c>
      <c r="AD190" t="str">
        <v>Yellow</v>
      </c>
      <c r="AE190">
        <v>5.13</v>
      </c>
      <c r="AF190">
        <v>8.93</v>
      </c>
      <c r="AG190">
        <v>1259.1300000000001</v>
      </c>
      <c r="AH190">
        <v>125.91</v>
      </c>
      <c r="AI190">
        <v>1385.0400000000002</v>
      </c>
      <c r="AJ190">
        <v>535.80000000000007</v>
      </c>
      <c r="AL190" s="17">
        <v>45114</v>
      </c>
    </row>
    <row r="191" spans="1:38" x14ac:dyDescent="0.25">
      <c r="A191" s="17">
        <v>45114</v>
      </c>
      <c r="B191">
        <v>36930</v>
      </c>
      <c r="C191" t="s">
        <v>262</v>
      </c>
      <c r="D191" t="s">
        <v>13</v>
      </c>
      <c r="E191" t="s">
        <v>89</v>
      </c>
      <c r="F191" t="s">
        <v>186</v>
      </c>
      <c r="G191" t="s">
        <v>34</v>
      </c>
      <c r="H191">
        <v>296</v>
      </c>
      <c r="I191" t="s">
        <v>92</v>
      </c>
      <c r="J191" t="s">
        <v>95</v>
      </c>
      <c r="K191">
        <v>3.78</v>
      </c>
      <c r="L191">
        <v>8.0299999999999994</v>
      </c>
      <c r="M191">
        <v>2376.88</v>
      </c>
      <c r="N191">
        <v>237.69</v>
      </c>
      <c r="O191">
        <v>2614.5700000000002</v>
      </c>
      <c r="P191">
        <v>1258.0000000000002</v>
      </c>
      <c r="U191" s="17">
        <v>45354</v>
      </c>
      <c r="V191">
        <v>38371</v>
      </c>
      <c r="W191" t="str">
        <v xml:space="preserve">Shop Mob </v>
      </c>
      <c r="X191" t="str">
        <v>WA</v>
      </c>
      <c r="Y191" t="str">
        <v>Phone</v>
      </c>
      <c r="Z191" t="str">
        <v>GA020</v>
      </c>
      <c r="AA191" t="str">
        <v>Gadget</v>
      </c>
      <c r="AB191">
        <v>265</v>
      </c>
      <c r="AC191" t="str">
        <v>Extra Large</v>
      </c>
      <c r="AD191" t="str">
        <v>Yellow</v>
      </c>
      <c r="AE191">
        <v>5.2</v>
      </c>
      <c r="AF191">
        <v>10.39</v>
      </c>
      <c r="AG191">
        <v>2753.35</v>
      </c>
      <c r="AH191">
        <v>275.33999999999997</v>
      </c>
      <c r="AI191">
        <v>3028.69</v>
      </c>
      <c r="AJ191">
        <v>1375.35</v>
      </c>
      <c r="AL191" s="17">
        <v>45114</v>
      </c>
    </row>
    <row r="192" spans="1:38" x14ac:dyDescent="0.25">
      <c r="A192" s="17">
        <v>45114</v>
      </c>
      <c r="B192">
        <v>36930</v>
      </c>
      <c r="C192" t="s">
        <v>262</v>
      </c>
      <c r="D192" t="s">
        <v>13</v>
      </c>
      <c r="E192" t="s">
        <v>89</v>
      </c>
      <c r="F192" t="s">
        <v>115</v>
      </c>
      <c r="G192" t="s">
        <v>34</v>
      </c>
      <c r="H192">
        <v>68</v>
      </c>
      <c r="I192" t="s">
        <v>104</v>
      </c>
      <c r="J192" t="s">
        <v>38</v>
      </c>
      <c r="K192">
        <v>3.9</v>
      </c>
      <c r="L192">
        <v>8.2899999999999991</v>
      </c>
      <c r="M192">
        <v>563.72</v>
      </c>
      <c r="N192">
        <v>56.37</v>
      </c>
      <c r="O192">
        <v>620.09</v>
      </c>
      <c r="P192">
        <v>298.52000000000004</v>
      </c>
      <c r="AL192" s="17">
        <v>45114</v>
      </c>
    </row>
    <row r="193" spans="1:38" x14ac:dyDescent="0.25">
      <c r="A193" s="17">
        <v>45114</v>
      </c>
      <c r="B193">
        <v>36930</v>
      </c>
      <c r="C193" t="s">
        <v>262</v>
      </c>
      <c r="D193" t="s">
        <v>13</v>
      </c>
      <c r="E193" t="s">
        <v>89</v>
      </c>
      <c r="F193" t="s">
        <v>199</v>
      </c>
      <c r="G193" t="s">
        <v>91</v>
      </c>
      <c r="H193">
        <v>154</v>
      </c>
      <c r="I193" t="s">
        <v>109</v>
      </c>
      <c r="J193" t="s">
        <v>38</v>
      </c>
      <c r="K193">
        <v>5.28</v>
      </c>
      <c r="L193">
        <v>9.76</v>
      </c>
      <c r="M193">
        <v>1503.04</v>
      </c>
      <c r="N193">
        <v>150.30000000000001</v>
      </c>
      <c r="O193">
        <v>1653.34</v>
      </c>
      <c r="P193">
        <v>689.92</v>
      </c>
      <c r="AL193" s="17">
        <v>45114</v>
      </c>
    </row>
    <row r="194" spans="1:38" x14ac:dyDescent="0.25">
      <c r="A194" s="17">
        <v>45114</v>
      </c>
      <c r="B194">
        <v>36930</v>
      </c>
      <c r="C194" t="s">
        <v>262</v>
      </c>
      <c r="D194" t="s">
        <v>13</v>
      </c>
      <c r="E194" t="s">
        <v>89</v>
      </c>
      <c r="F194" t="s">
        <v>113</v>
      </c>
      <c r="G194" t="s">
        <v>91</v>
      </c>
      <c r="H194">
        <v>133</v>
      </c>
      <c r="I194" t="s">
        <v>104</v>
      </c>
      <c r="J194" t="s">
        <v>38</v>
      </c>
      <c r="K194">
        <v>4.99</v>
      </c>
      <c r="L194">
        <v>9.2100000000000009</v>
      </c>
      <c r="M194">
        <v>1224.93</v>
      </c>
      <c r="N194">
        <v>122.49</v>
      </c>
      <c r="O194">
        <v>1347.42</v>
      </c>
      <c r="P194">
        <v>561.26</v>
      </c>
      <c r="AL194" s="17">
        <v>45114</v>
      </c>
    </row>
    <row r="195" spans="1:38" x14ac:dyDescent="0.25">
      <c r="A195" s="17">
        <v>45114</v>
      </c>
      <c r="B195">
        <v>36930</v>
      </c>
      <c r="C195" t="s">
        <v>262</v>
      </c>
      <c r="D195" t="s">
        <v>13</v>
      </c>
      <c r="E195" t="s">
        <v>89</v>
      </c>
      <c r="F195" t="s">
        <v>186</v>
      </c>
      <c r="G195" t="s">
        <v>34</v>
      </c>
      <c r="H195">
        <v>254</v>
      </c>
      <c r="I195" t="s">
        <v>92</v>
      </c>
      <c r="J195" t="s">
        <v>95</v>
      </c>
      <c r="K195">
        <v>3.78</v>
      </c>
      <c r="L195">
        <v>8.0299999999999994</v>
      </c>
      <c r="M195">
        <v>2039.62</v>
      </c>
      <c r="N195">
        <v>203.96</v>
      </c>
      <c r="O195">
        <v>2243.58</v>
      </c>
      <c r="P195">
        <v>1079.5</v>
      </c>
      <c r="AL195" s="17">
        <v>45114</v>
      </c>
    </row>
    <row r="196" spans="1:38" x14ac:dyDescent="0.25">
      <c r="A196" s="17">
        <v>45114</v>
      </c>
      <c r="B196">
        <v>36931</v>
      </c>
      <c r="C196" t="s">
        <v>233</v>
      </c>
      <c r="D196" t="s">
        <v>11</v>
      </c>
      <c r="E196" t="s">
        <v>89</v>
      </c>
      <c r="F196" t="s">
        <v>166</v>
      </c>
      <c r="G196" t="s">
        <v>34</v>
      </c>
      <c r="H196">
        <v>262</v>
      </c>
      <c r="I196" t="s">
        <v>92</v>
      </c>
      <c r="J196" t="s">
        <v>36</v>
      </c>
      <c r="K196">
        <v>3.42</v>
      </c>
      <c r="L196">
        <v>7.27</v>
      </c>
      <c r="M196">
        <v>1904.74</v>
      </c>
      <c r="N196">
        <v>190.47</v>
      </c>
      <c r="O196">
        <v>2095.21</v>
      </c>
      <c r="P196">
        <v>1008.7</v>
      </c>
      <c r="AL196" s="17">
        <v>45114</v>
      </c>
    </row>
    <row r="197" spans="1:38" x14ac:dyDescent="0.25">
      <c r="A197" s="17">
        <v>45114</v>
      </c>
      <c r="B197">
        <v>36931</v>
      </c>
      <c r="C197" t="s">
        <v>233</v>
      </c>
      <c r="D197" t="s">
        <v>11</v>
      </c>
      <c r="E197" t="s">
        <v>89</v>
      </c>
      <c r="F197" t="s">
        <v>165</v>
      </c>
      <c r="G197" t="s">
        <v>34</v>
      </c>
      <c r="H197">
        <v>295</v>
      </c>
      <c r="I197" t="s">
        <v>109</v>
      </c>
      <c r="J197" t="s">
        <v>38</v>
      </c>
      <c r="K197">
        <v>4.13</v>
      </c>
      <c r="L197">
        <v>8.7799999999999994</v>
      </c>
      <c r="M197">
        <v>2590.1</v>
      </c>
      <c r="N197">
        <v>259.01</v>
      </c>
      <c r="O197">
        <v>2849.1099999999997</v>
      </c>
      <c r="P197">
        <v>1371.75</v>
      </c>
      <c r="AL197" s="17">
        <v>45114</v>
      </c>
    </row>
    <row r="198" spans="1:38" x14ac:dyDescent="0.25">
      <c r="A198" s="17">
        <v>45114</v>
      </c>
      <c r="B198">
        <v>36931</v>
      </c>
      <c r="C198" t="s">
        <v>233</v>
      </c>
      <c r="D198" t="s">
        <v>11</v>
      </c>
      <c r="E198" t="s">
        <v>89</v>
      </c>
      <c r="F198" t="s">
        <v>140</v>
      </c>
      <c r="G198" t="s">
        <v>37</v>
      </c>
      <c r="H198">
        <v>89</v>
      </c>
      <c r="I198" t="s">
        <v>104</v>
      </c>
      <c r="J198" t="s">
        <v>95</v>
      </c>
      <c r="K198">
        <v>3.35</v>
      </c>
      <c r="L198">
        <v>7.96</v>
      </c>
      <c r="M198">
        <v>708.44</v>
      </c>
      <c r="N198">
        <v>70.84</v>
      </c>
      <c r="O198">
        <v>779.28000000000009</v>
      </c>
      <c r="P198">
        <v>410.29</v>
      </c>
      <c r="AL198" s="17">
        <v>45114</v>
      </c>
    </row>
    <row r="199" spans="1:38" x14ac:dyDescent="0.25">
      <c r="A199" s="17">
        <v>45114</v>
      </c>
      <c r="B199">
        <v>36931</v>
      </c>
      <c r="C199" t="s">
        <v>233</v>
      </c>
      <c r="D199" t="s">
        <v>11</v>
      </c>
      <c r="E199" t="s">
        <v>89</v>
      </c>
      <c r="F199" t="s">
        <v>117</v>
      </c>
      <c r="G199" t="s">
        <v>34</v>
      </c>
      <c r="H199">
        <v>178</v>
      </c>
      <c r="I199" t="s">
        <v>104</v>
      </c>
      <c r="J199" t="s">
        <v>36</v>
      </c>
      <c r="K199">
        <v>3.63</v>
      </c>
      <c r="L199">
        <v>7.72</v>
      </c>
      <c r="M199">
        <v>1374.16</v>
      </c>
      <c r="N199">
        <v>137.41999999999999</v>
      </c>
      <c r="O199">
        <v>1511.5800000000002</v>
      </c>
      <c r="P199">
        <v>728.0200000000001</v>
      </c>
      <c r="AL199" s="17">
        <v>45114</v>
      </c>
    </row>
    <row r="200" spans="1:38" x14ac:dyDescent="0.25">
      <c r="A200" s="17">
        <v>45114</v>
      </c>
      <c r="B200">
        <v>36931</v>
      </c>
      <c r="C200" t="s">
        <v>233</v>
      </c>
      <c r="D200" t="s">
        <v>11</v>
      </c>
      <c r="E200" t="s">
        <v>89</v>
      </c>
      <c r="F200" t="s">
        <v>152</v>
      </c>
      <c r="G200" t="s">
        <v>34</v>
      </c>
      <c r="H200">
        <v>160</v>
      </c>
      <c r="I200" t="s">
        <v>104</v>
      </c>
      <c r="J200" t="s">
        <v>93</v>
      </c>
      <c r="K200">
        <v>3.71</v>
      </c>
      <c r="L200">
        <v>7.89</v>
      </c>
      <c r="M200">
        <v>1262.4000000000001</v>
      </c>
      <c r="N200">
        <v>126.24</v>
      </c>
      <c r="O200">
        <v>1388.64</v>
      </c>
      <c r="P200">
        <v>668.80000000000007</v>
      </c>
      <c r="AL200" s="17">
        <v>45114</v>
      </c>
    </row>
    <row r="201" spans="1:38" x14ac:dyDescent="0.25">
      <c r="A201" s="17">
        <v>45114</v>
      </c>
      <c r="B201">
        <v>36932</v>
      </c>
      <c r="C201" t="s">
        <v>212</v>
      </c>
      <c r="D201" t="s">
        <v>12</v>
      </c>
      <c r="E201" t="s">
        <v>89</v>
      </c>
      <c r="F201" t="s">
        <v>165</v>
      </c>
      <c r="G201" t="s">
        <v>34</v>
      </c>
      <c r="H201">
        <v>85</v>
      </c>
      <c r="I201" t="s">
        <v>109</v>
      </c>
      <c r="J201" t="s">
        <v>38</v>
      </c>
      <c r="K201">
        <v>4.13</v>
      </c>
      <c r="L201">
        <v>8.26</v>
      </c>
      <c r="M201">
        <v>702.1</v>
      </c>
      <c r="N201">
        <v>70.209999999999994</v>
      </c>
      <c r="O201">
        <v>772.31000000000006</v>
      </c>
      <c r="P201">
        <v>351.05</v>
      </c>
      <c r="AL201" s="17">
        <v>45114</v>
      </c>
    </row>
    <row r="202" spans="1:38" x14ac:dyDescent="0.25">
      <c r="A202" s="17">
        <v>45114</v>
      </c>
      <c r="B202">
        <v>36932</v>
      </c>
      <c r="C202" t="s">
        <v>212</v>
      </c>
      <c r="D202" t="s">
        <v>12</v>
      </c>
      <c r="E202" t="s">
        <v>89</v>
      </c>
      <c r="F202" t="s">
        <v>170</v>
      </c>
      <c r="G202" t="s">
        <v>34</v>
      </c>
      <c r="H202">
        <v>63</v>
      </c>
      <c r="I202" t="s">
        <v>109</v>
      </c>
      <c r="J202" t="s">
        <v>35</v>
      </c>
      <c r="K202">
        <v>3.97</v>
      </c>
      <c r="L202">
        <v>7.94</v>
      </c>
      <c r="M202">
        <v>500.22</v>
      </c>
      <c r="N202">
        <v>50.02</v>
      </c>
      <c r="O202">
        <v>550.24</v>
      </c>
      <c r="P202">
        <v>250.11</v>
      </c>
      <c r="AL202" s="17">
        <v>45114</v>
      </c>
    </row>
    <row r="203" spans="1:38" x14ac:dyDescent="0.25">
      <c r="A203" s="17">
        <v>45114</v>
      </c>
      <c r="B203">
        <v>36932</v>
      </c>
      <c r="C203" t="s">
        <v>212</v>
      </c>
      <c r="D203" t="s">
        <v>12</v>
      </c>
      <c r="E203" t="s">
        <v>89</v>
      </c>
      <c r="F203" t="s">
        <v>90</v>
      </c>
      <c r="G203" t="s">
        <v>91</v>
      </c>
      <c r="H203">
        <v>141</v>
      </c>
      <c r="I203" t="s">
        <v>92</v>
      </c>
      <c r="J203" t="s">
        <v>93</v>
      </c>
      <c r="K203">
        <v>4.46</v>
      </c>
      <c r="L203">
        <v>7.76</v>
      </c>
      <c r="M203">
        <v>1094.1600000000001</v>
      </c>
      <c r="N203">
        <v>109.42</v>
      </c>
      <c r="O203">
        <v>1203.5800000000002</v>
      </c>
      <c r="P203">
        <v>465.30000000000007</v>
      </c>
      <c r="AL203" s="17">
        <v>45114</v>
      </c>
    </row>
    <row r="204" spans="1:38" x14ac:dyDescent="0.25">
      <c r="A204" s="17">
        <v>45114</v>
      </c>
      <c r="B204">
        <v>36932</v>
      </c>
      <c r="C204" t="s">
        <v>212</v>
      </c>
      <c r="D204" t="s">
        <v>12</v>
      </c>
      <c r="E204" t="s">
        <v>89</v>
      </c>
      <c r="F204" t="s">
        <v>108</v>
      </c>
      <c r="G204" t="s">
        <v>34</v>
      </c>
      <c r="H204">
        <v>238</v>
      </c>
      <c r="I204" t="s">
        <v>109</v>
      </c>
      <c r="J204" t="s">
        <v>93</v>
      </c>
      <c r="K204">
        <v>3.93</v>
      </c>
      <c r="L204">
        <v>7.86</v>
      </c>
      <c r="M204">
        <v>1870.68</v>
      </c>
      <c r="N204">
        <v>187.07</v>
      </c>
      <c r="O204">
        <v>2057.75</v>
      </c>
      <c r="P204">
        <v>935.34</v>
      </c>
      <c r="AL204" s="17">
        <v>45114</v>
      </c>
    </row>
    <row r="205" spans="1:38" x14ac:dyDescent="0.25">
      <c r="A205" s="17">
        <v>45114</v>
      </c>
      <c r="B205">
        <v>36932</v>
      </c>
      <c r="C205" t="s">
        <v>212</v>
      </c>
      <c r="D205" t="s">
        <v>12</v>
      </c>
      <c r="E205" t="s">
        <v>89</v>
      </c>
      <c r="F205" t="s">
        <v>111</v>
      </c>
      <c r="G205" t="s">
        <v>37</v>
      </c>
      <c r="H205">
        <v>159</v>
      </c>
      <c r="I205" t="s">
        <v>109</v>
      </c>
      <c r="J205" t="s">
        <v>95</v>
      </c>
      <c r="K205">
        <v>3.54</v>
      </c>
      <c r="L205">
        <v>7.94</v>
      </c>
      <c r="M205">
        <v>1262.46</v>
      </c>
      <c r="N205">
        <v>126.25</v>
      </c>
      <c r="O205">
        <v>1388.71</v>
      </c>
      <c r="P205">
        <v>699.6</v>
      </c>
      <c r="AL205" s="17">
        <v>45114</v>
      </c>
    </row>
    <row r="206" spans="1:38" x14ac:dyDescent="0.25">
      <c r="A206" s="17">
        <v>45114</v>
      </c>
      <c r="B206">
        <v>36933</v>
      </c>
      <c r="C206" t="s">
        <v>175</v>
      </c>
      <c r="D206" t="s">
        <v>2</v>
      </c>
      <c r="E206" t="s">
        <v>89</v>
      </c>
      <c r="F206" t="s">
        <v>152</v>
      </c>
      <c r="G206" t="s">
        <v>34</v>
      </c>
      <c r="H206">
        <v>292</v>
      </c>
      <c r="I206" t="s">
        <v>104</v>
      </c>
      <c r="J206" t="s">
        <v>93</v>
      </c>
      <c r="K206">
        <v>3.71</v>
      </c>
      <c r="L206">
        <v>7.42</v>
      </c>
      <c r="M206">
        <v>2166.64</v>
      </c>
      <c r="N206">
        <v>216.66</v>
      </c>
      <c r="O206">
        <v>2383.2999999999997</v>
      </c>
      <c r="P206">
        <v>1083.32</v>
      </c>
      <c r="AL206" s="17">
        <v>45114</v>
      </c>
    </row>
    <row r="207" spans="1:38" x14ac:dyDescent="0.25">
      <c r="A207" s="17">
        <v>45114</v>
      </c>
      <c r="B207">
        <v>36933</v>
      </c>
      <c r="C207" t="s">
        <v>175</v>
      </c>
      <c r="D207" t="s">
        <v>2</v>
      </c>
      <c r="E207" t="s">
        <v>89</v>
      </c>
      <c r="F207" t="s">
        <v>138</v>
      </c>
      <c r="G207" t="s">
        <v>91</v>
      </c>
      <c r="H207">
        <v>89</v>
      </c>
      <c r="I207" t="s">
        <v>92</v>
      </c>
      <c r="J207" t="s">
        <v>38</v>
      </c>
      <c r="K207">
        <v>4.6900000000000004</v>
      </c>
      <c r="L207">
        <v>8.16</v>
      </c>
      <c r="M207">
        <v>726.24</v>
      </c>
      <c r="N207">
        <v>72.62</v>
      </c>
      <c r="O207">
        <v>798.86</v>
      </c>
      <c r="P207">
        <v>308.83</v>
      </c>
      <c r="AL207" s="17">
        <v>45114</v>
      </c>
    </row>
    <row r="208" spans="1:38" x14ac:dyDescent="0.25">
      <c r="A208" s="17">
        <v>45114</v>
      </c>
      <c r="B208">
        <v>36933</v>
      </c>
      <c r="C208" t="s">
        <v>175</v>
      </c>
      <c r="D208" t="s">
        <v>2</v>
      </c>
      <c r="E208" t="s">
        <v>89</v>
      </c>
      <c r="F208" t="s">
        <v>176</v>
      </c>
      <c r="G208" t="s">
        <v>34</v>
      </c>
      <c r="H208">
        <v>283</v>
      </c>
      <c r="I208" t="s">
        <v>109</v>
      </c>
      <c r="J208" t="s">
        <v>95</v>
      </c>
      <c r="K208">
        <v>4.25</v>
      </c>
      <c r="L208">
        <v>8.5</v>
      </c>
      <c r="M208">
        <v>2405.5</v>
      </c>
      <c r="N208">
        <v>240.55</v>
      </c>
      <c r="O208">
        <v>2646.05</v>
      </c>
      <c r="P208">
        <v>1202.75</v>
      </c>
      <c r="AL208" s="17">
        <v>45114</v>
      </c>
    </row>
    <row r="209" spans="1:38" x14ac:dyDescent="0.25">
      <c r="A209" s="17">
        <v>45114</v>
      </c>
      <c r="B209">
        <v>36933</v>
      </c>
      <c r="C209" t="s">
        <v>175</v>
      </c>
      <c r="D209" t="s">
        <v>2</v>
      </c>
      <c r="E209" t="s">
        <v>89</v>
      </c>
      <c r="F209" t="s">
        <v>136</v>
      </c>
      <c r="G209" t="s">
        <v>34</v>
      </c>
      <c r="H209">
        <v>135</v>
      </c>
      <c r="I209" t="s">
        <v>104</v>
      </c>
      <c r="J209" t="s">
        <v>95</v>
      </c>
      <c r="K209">
        <v>4.0199999999999996</v>
      </c>
      <c r="L209">
        <v>8.0299999999999994</v>
      </c>
      <c r="M209">
        <v>1084.05</v>
      </c>
      <c r="N209">
        <v>108.41</v>
      </c>
      <c r="O209">
        <v>1192.46</v>
      </c>
      <c r="P209">
        <v>541.35</v>
      </c>
      <c r="AL209" s="17">
        <v>45114</v>
      </c>
    </row>
    <row r="210" spans="1:38" x14ac:dyDescent="0.25">
      <c r="A210" s="17">
        <v>45114</v>
      </c>
      <c r="B210">
        <v>36933</v>
      </c>
      <c r="C210" t="s">
        <v>175</v>
      </c>
      <c r="D210" t="s">
        <v>2</v>
      </c>
      <c r="E210" t="s">
        <v>89</v>
      </c>
      <c r="F210" t="s">
        <v>145</v>
      </c>
      <c r="G210" t="s">
        <v>34</v>
      </c>
      <c r="H210">
        <v>176</v>
      </c>
      <c r="I210" t="s">
        <v>97</v>
      </c>
      <c r="J210" t="s">
        <v>36</v>
      </c>
      <c r="K210">
        <v>4.7</v>
      </c>
      <c r="L210">
        <v>9.41</v>
      </c>
      <c r="M210">
        <v>1656.16</v>
      </c>
      <c r="N210">
        <v>165.62</v>
      </c>
      <c r="O210">
        <v>1821.7800000000002</v>
      </c>
      <c r="P210">
        <v>828.96</v>
      </c>
      <c r="AL210" s="17">
        <v>45114</v>
      </c>
    </row>
    <row r="211" spans="1:38" x14ac:dyDescent="0.25">
      <c r="A211" s="17">
        <v>45115</v>
      </c>
      <c r="B211">
        <v>36934</v>
      </c>
      <c r="C211" t="s">
        <v>224</v>
      </c>
      <c r="D211" t="s">
        <v>2</v>
      </c>
      <c r="E211" t="s">
        <v>178</v>
      </c>
      <c r="F211" t="s">
        <v>168</v>
      </c>
      <c r="G211" t="s">
        <v>91</v>
      </c>
      <c r="H211">
        <v>133</v>
      </c>
      <c r="I211" t="s">
        <v>104</v>
      </c>
      <c r="J211" t="s">
        <v>95</v>
      </c>
      <c r="K211">
        <v>5.13</v>
      </c>
      <c r="L211">
        <v>10.6</v>
      </c>
      <c r="M211">
        <v>1409.8</v>
      </c>
      <c r="N211">
        <v>140.97999999999999</v>
      </c>
      <c r="O211">
        <v>1550.78</v>
      </c>
      <c r="P211">
        <v>727.51</v>
      </c>
      <c r="AL211" s="17">
        <v>45115</v>
      </c>
    </row>
    <row r="212" spans="1:38" x14ac:dyDescent="0.25">
      <c r="A212" s="17">
        <v>45115</v>
      </c>
      <c r="B212">
        <v>36934</v>
      </c>
      <c r="C212" t="s">
        <v>224</v>
      </c>
      <c r="D212" t="s">
        <v>2</v>
      </c>
      <c r="E212" t="s">
        <v>178</v>
      </c>
      <c r="F212" t="s">
        <v>118</v>
      </c>
      <c r="G212" t="s">
        <v>91</v>
      </c>
      <c r="H212">
        <v>297</v>
      </c>
      <c r="I212" t="s">
        <v>104</v>
      </c>
      <c r="J212" t="s">
        <v>35</v>
      </c>
      <c r="K212">
        <v>4.79</v>
      </c>
      <c r="L212">
        <v>9.89</v>
      </c>
      <c r="M212">
        <v>2937.33</v>
      </c>
      <c r="N212">
        <v>293.73</v>
      </c>
      <c r="O212">
        <v>3231.06</v>
      </c>
      <c r="P212">
        <v>1514.6999999999998</v>
      </c>
      <c r="AL212" s="17">
        <v>45115</v>
      </c>
    </row>
    <row r="213" spans="1:38" x14ac:dyDescent="0.25">
      <c r="A213" s="17">
        <v>45115</v>
      </c>
      <c r="B213">
        <v>36934</v>
      </c>
      <c r="C213" t="s">
        <v>224</v>
      </c>
      <c r="D213" t="s">
        <v>2</v>
      </c>
      <c r="E213" t="s">
        <v>178</v>
      </c>
      <c r="F213" t="s">
        <v>174</v>
      </c>
      <c r="G213" t="s">
        <v>34</v>
      </c>
      <c r="H213">
        <v>48</v>
      </c>
      <c r="I213" t="s">
        <v>92</v>
      </c>
      <c r="J213" t="s">
        <v>38</v>
      </c>
      <c r="K213">
        <v>3.67</v>
      </c>
      <c r="L213">
        <v>8.7200000000000006</v>
      </c>
      <c r="M213">
        <v>418.56</v>
      </c>
      <c r="N213">
        <v>41.86</v>
      </c>
      <c r="O213">
        <v>460.42</v>
      </c>
      <c r="P213">
        <v>242.4</v>
      </c>
      <c r="AL213" s="17">
        <v>45115</v>
      </c>
    </row>
    <row r="214" spans="1:38" x14ac:dyDescent="0.25">
      <c r="A214" s="17">
        <v>45115</v>
      </c>
      <c r="B214">
        <v>36934</v>
      </c>
      <c r="C214" t="s">
        <v>224</v>
      </c>
      <c r="D214" t="s">
        <v>2</v>
      </c>
      <c r="E214" t="s">
        <v>178</v>
      </c>
      <c r="F214" t="s">
        <v>122</v>
      </c>
      <c r="G214" t="s">
        <v>34</v>
      </c>
      <c r="H214">
        <v>213</v>
      </c>
      <c r="I214" t="s">
        <v>92</v>
      </c>
      <c r="J214" t="s">
        <v>35</v>
      </c>
      <c r="K214">
        <v>3.53</v>
      </c>
      <c r="L214">
        <v>8.3800000000000008</v>
      </c>
      <c r="M214">
        <v>1784.94</v>
      </c>
      <c r="N214">
        <v>178.49</v>
      </c>
      <c r="O214">
        <v>1963.43</v>
      </c>
      <c r="P214">
        <v>1033.0500000000002</v>
      </c>
      <c r="AL214" s="17">
        <v>45115</v>
      </c>
    </row>
    <row r="215" spans="1:38" x14ac:dyDescent="0.25">
      <c r="A215" s="17">
        <v>45115</v>
      </c>
      <c r="B215">
        <v>36934</v>
      </c>
      <c r="C215" t="s">
        <v>224</v>
      </c>
      <c r="D215" t="s">
        <v>2</v>
      </c>
      <c r="E215" t="s">
        <v>178</v>
      </c>
      <c r="F215" t="s">
        <v>166</v>
      </c>
      <c r="G215" t="s">
        <v>34</v>
      </c>
      <c r="H215">
        <v>70</v>
      </c>
      <c r="I215" t="s">
        <v>92</v>
      </c>
      <c r="J215" t="s">
        <v>36</v>
      </c>
      <c r="K215">
        <v>3.42</v>
      </c>
      <c r="L215">
        <v>8.1199999999999992</v>
      </c>
      <c r="M215">
        <v>568.4</v>
      </c>
      <c r="N215">
        <v>56.84</v>
      </c>
      <c r="O215">
        <v>625.24</v>
      </c>
      <c r="P215">
        <v>329</v>
      </c>
      <c r="AL215" s="17">
        <v>45115</v>
      </c>
    </row>
    <row r="216" spans="1:38" x14ac:dyDescent="0.25">
      <c r="A216" s="17">
        <v>45115</v>
      </c>
      <c r="B216">
        <v>36935</v>
      </c>
      <c r="C216" t="s">
        <v>150</v>
      </c>
      <c r="D216" t="s">
        <v>12</v>
      </c>
      <c r="E216" t="s">
        <v>178</v>
      </c>
      <c r="F216" t="s">
        <v>160</v>
      </c>
      <c r="G216" t="s">
        <v>37</v>
      </c>
      <c r="H216">
        <v>238</v>
      </c>
      <c r="I216" t="s">
        <v>104</v>
      </c>
      <c r="J216" t="s">
        <v>93</v>
      </c>
      <c r="K216">
        <v>3.09</v>
      </c>
      <c r="L216">
        <v>7.36</v>
      </c>
      <c r="M216">
        <v>1751.68</v>
      </c>
      <c r="N216">
        <v>175.17</v>
      </c>
      <c r="O216">
        <v>1926.8500000000001</v>
      </c>
      <c r="P216">
        <v>1016.2600000000001</v>
      </c>
      <c r="AL216" s="17">
        <v>45115</v>
      </c>
    </row>
    <row r="217" spans="1:38" x14ac:dyDescent="0.25">
      <c r="A217" s="17">
        <v>45115</v>
      </c>
      <c r="B217">
        <v>36935</v>
      </c>
      <c r="C217" t="s">
        <v>150</v>
      </c>
      <c r="D217" t="s">
        <v>12</v>
      </c>
      <c r="E217" t="s">
        <v>178</v>
      </c>
      <c r="F217" t="s">
        <v>142</v>
      </c>
      <c r="G217" t="s">
        <v>37</v>
      </c>
      <c r="H217">
        <v>216</v>
      </c>
      <c r="I217" t="s">
        <v>92</v>
      </c>
      <c r="J217" t="s">
        <v>35</v>
      </c>
      <c r="K217">
        <v>2.94</v>
      </c>
      <c r="L217">
        <v>7</v>
      </c>
      <c r="M217">
        <v>1512</v>
      </c>
      <c r="N217">
        <v>151.19999999999999</v>
      </c>
      <c r="O217">
        <v>1663.2</v>
      </c>
      <c r="P217">
        <v>876.96</v>
      </c>
      <c r="AL217" s="17">
        <v>45115</v>
      </c>
    </row>
    <row r="218" spans="1:38" x14ac:dyDescent="0.25">
      <c r="A218" s="17">
        <v>45115</v>
      </c>
      <c r="B218">
        <v>36935</v>
      </c>
      <c r="C218" t="s">
        <v>150</v>
      </c>
      <c r="D218" t="s">
        <v>12</v>
      </c>
      <c r="E218" t="s">
        <v>178</v>
      </c>
      <c r="F218" t="s">
        <v>179</v>
      </c>
      <c r="G218" t="s">
        <v>37</v>
      </c>
      <c r="H218">
        <v>206</v>
      </c>
      <c r="I218" t="s">
        <v>104</v>
      </c>
      <c r="J218" t="s">
        <v>36</v>
      </c>
      <c r="K218">
        <v>3.03</v>
      </c>
      <c r="L218">
        <v>7.21</v>
      </c>
      <c r="M218">
        <v>1485.26</v>
      </c>
      <c r="N218">
        <v>148.53</v>
      </c>
      <c r="O218">
        <v>1633.79</v>
      </c>
      <c r="P218">
        <v>861.08</v>
      </c>
      <c r="AL218" s="17">
        <v>45115</v>
      </c>
    </row>
    <row r="219" spans="1:38" x14ac:dyDescent="0.25">
      <c r="A219" s="17">
        <v>45115</v>
      </c>
      <c r="B219">
        <v>36935</v>
      </c>
      <c r="C219" t="s">
        <v>150</v>
      </c>
      <c r="D219" t="s">
        <v>12</v>
      </c>
      <c r="E219" t="s">
        <v>178</v>
      </c>
      <c r="F219" t="s">
        <v>110</v>
      </c>
      <c r="G219" t="s">
        <v>34</v>
      </c>
      <c r="H219">
        <v>156</v>
      </c>
      <c r="I219" t="s">
        <v>92</v>
      </c>
      <c r="J219" t="s">
        <v>93</v>
      </c>
      <c r="K219">
        <v>3.49</v>
      </c>
      <c r="L219">
        <v>7.42</v>
      </c>
      <c r="M219">
        <v>1157.52</v>
      </c>
      <c r="N219">
        <v>115.75</v>
      </c>
      <c r="O219">
        <v>1273.27</v>
      </c>
      <c r="P219">
        <v>613.07999999999993</v>
      </c>
      <c r="AL219" s="17">
        <v>45115</v>
      </c>
    </row>
    <row r="220" spans="1:38" x14ac:dyDescent="0.25">
      <c r="A220" s="17">
        <v>45115</v>
      </c>
      <c r="B220">
        <v>36935</v>
      </c>
      <c r="C220" t="s">
        <v>150</v>
      </c>
      <c r="D220" t="s">
        <v>12</v>
      </c>
      <c r="E220" t="s">
        <v>178</v>
      </c>
      <c r="F220" t="s">
        <v>119</v>
      </c>
      <c r="G220" t="s">
        <v>37</v>
      </c>
      <c r="H220">
        <v>20</v>
      </c>
      <c r="I220" t="s">
        <v>97</v>
      </c>
      <c r="J220" t="s">
        <v>38</v>
      </c>
      <c r="K220">
        <v>4.21</v>
      </c>
      <c r="L220">
        <v>10.01</v>
      </c>
      <c r="M220">
        <v>200.2</v>
      </c>
      <c r="N220">
        <v>20.02</v>
      </c>
      <c r="O220">
        <v>220.22</v>
      </c>
      <c r="P220">
        <v>115.99999999999999</v>
      </c>
      <c r="AL220" s="17">
        <v>45115</v>
      </c>
    </row>
    <row r="221" spans="1:38" x14ac:dyDescent="0.25">
      <c r="A221" s="17">
        <v>45115</v>
      </c>
      <c r="B221">
        <v>36936</v>
      </c>
      <c r="C221" t="s">
        <v>256</v>
      </c>
      <c r="D221" t="s">
        <v>1</v>
      </c>
      <c r="E221" t="s">
        <v>178</v>
      </c>
      <c r="F221" t="s">
        <v>136</v>
      </c>
      <c r="G221" t="s">
        <v>34</v>
      </c>
      <c r="H221">
        <v>221</v>
      </c>
      <c r="I221" t="s">
        <v>104</v>
      </c>
      <c r="J221" t="s">
        <v>95</v>
      </c>
      <c r="K221">
        <v>4.0199999999999996</v>
      </c>
      <c r="L221">
        <v>8.0299999999999994</v>
      </c>
      <c r="M221">
        <v>1774.63</v>
      </c>
      <c r="N221">
        <v>177.46</v>
      </c>
      <c r="O221">
        <v>1952.0900000000001</v>
      </c>
      <c r="P221">
        <v>886.21000000000015</v>
      </c>
      <c r="AL221" s="17">
        <v>45115</v>
      </c>
    </row>
    <row r="222" spans="1:38" x14ac:dyDescent="0.25">
      <c r="A222" s="17">
        <v>45115</v>
      </c>
      <c r="B222">
        <v>36936</v>
      </c>
      <c r="C222" t="s">
        <v>256</v>
      </c>
      <c r="D222" t="s">
        <v>1</v>
      </c>
      <c r="E222" t="s">
        <v>178</v>
      </c>
      <c r="F222" t="s">
        <v>155</v>
      </c>
      <c r="G222" t="s">
        <v>91</v>
      </c>
      <c r="H222">
        <v>266</v>
      </c>
      <c r="I222" t="s">
        <v>104</v>
      </c>
      <c r="J222" t="s">
        <v>93</v>
      </c>
      <c r="K222">
        <v>4.74</v>
      </c>
      <c r="L222">
        <v>8.25</v>
      </c>
      <c r="M222">
        <v>2194.5</v>
      </c>
      <c r="N222">
        <v>219.45</v>
      </c>
      <c r="O222">
        <v>2413.9499999999998</v>
      </c>
      <c r="P222">
        <v>933.65999999999985</v>
      </c>
      <c r="AL222" s="17">
        <v>45115</v>
      </c>
    </row>
    <row r="223" spans="1:38" x14ac:dyDescent="0.25">
      <c r="A223" s="17">
        <v>45115</v>
      </c>
      <c r="B223">
        <v>36936</v>
      </c>
      <c r="C223" t="s">
        <v>256</v>
      </c>
      <c r="D223" t="s">
        <v>1</v>
      </c>
      <c r="E223" t="s">
        <v>178</v>
      </c>
      <c r="F223" t="s">
        <v>102</v>
      </c>
      <c r="G223" t="s">
        <v>91</v>
      </c>
      <c r="H223">
        <v>29</v>
      </c>
      <c r="I223" t="s">
        <v>97</v>
      </c>
      <c r="J223" t="s">
        <v>38</v>
      </c>
      <c r="K223">
        <v>6.45</v>
      </c>
      <c r="L223">
        <v>11.22</v>
      </c>
      <c r="M223">
        <v>325.38</v>
      </c>
      <c r="N223">
        <v>32.54</v>
      </c>
      <c r="O223">
        <v>357.92</v>
      </c>
      <c r="P223">
        <v>138.32999999999998</v>
      </c>
      <c r="AL223" s="17">
        <v>45115</v>
      </c>
    </row>
    <row r="224" spans="1:38" x14ac:dyDescent="0.25">
      <c r="A224" s="17">
        <v>45115</v>
      </c>
      <c r="B224">
        <v>36936</v>
      </c>
      <c r="C224" t="s">
        <v>256</v>
      </c>
      <c r="D224" t="s">
        <v>1</v>
      </c>
      <c r="E224" t="s">
        <v>178</v>
      </c>
      <c r="F224" t="s">
        <v>117</v>
      </c>
      <c r="G224" t="s">
        <v>34</v>
      </c>
      <c r="H224">
        <v>154</v>
      </c>
      <c r="I224" t="s">
        <v>104</v>
      </c>
      <c r="J224" t="s">
        <v>36</v>
      </c>
      <c r="K224">
        <v>3.63</v>
      </c>
      <c r="L224">
        <v>7.26</v>
      </c>
      <c r="M224">
        <v>1118.04</v>
      </c>
      <c r="N224">
        <v>111.8</v>
      </c>
      <c r="O224">
        <v>1229.8399999999999</v>
      </c>
      <c r="P224">
        <v>559.02</v>
      </c>
      <c r="AL224" s="17">
        <v>45115</v>
      </c>
    </row>
    <row r="225" spans="1:38" x14ac:dyDescent="0.25">
      <c r="A225" s="17">
        <v>45115</v>
      </c>
      <c r="B225">
        <v>36936</v>
      </c>
      <c r="C225" t="s">
        <v>256</v>
      </c>
      <c r="D225" t="s">
        <v>1</v>
      </c>
      <c r="E225" t="s">
        <v>178</v>
      </c>
      <c r="F225" t="s">
        <v>130</v>
      </c>
      <c r="G225" t="s">
        <v>37</v>
      </c>
      <c r="H225">
        <v>197</v>
      </c>
      <c r="I225" t="s">
        <v>104</v>
      </c>
      <c r="J225" t="s">
        <v>35</v>
      </c>
      <c r="K225">
        <v>3.12</v>
      </c>
      <c r="L225">
        <v>7</v>
      </c>
      <c r="M225">
        <v>1379</v>
      </c>
      <c r="N225">
        <v>137.9</v>
      </c>
      <c r="O225">
        <v>1516.9</v>
      </c>
      <c r="P225">
        <v>764.36</v>
      </c>
      <c r="AL225" s="17">
        <v>45115</v>
      </c>
    </row>
    <row r="226" spans="1:38" x14ac:dyDescent="0.25">
      <c r="A226" s="17">
        <v>45115</v>
      </c>
      <c r="B226">
        <v>36937</v>
      </c>
      <c r="C226" t="s">
        <v>223</v>
      </c>
      <c r="D226" t="s">
        <v>0</v>
      </c>
      <c r="E226" t="s">
        <v>178</v>
      </c>
      <c r="F226" t="s">
        <v>145</v>
      </c>
      <c r="G226" t="s">
        <v>34</v>
      </c>
      <c r="H226">
        <v>202</v>
      </c>
      <c r="I226" t="s">
        <v>97</v>
      </c>
      <c r="J226" t="s">
        <v>36</v>
      </c>
      <c r="K226">
        <v>4.7</v>
      </c>
      <c r="L226">
        <v>8.82</v>
      </c>
      <c r="M226">
        <v>1781.64</v>
      </c>
      <c r="N226">
        <v>178.16</v>
      </c>
      <c r="O226">
        <v>1959.8000000000002</v>
      </c>
      <c r="P226">
        <v>832.24</v>
      </c>
      <c r="AL226" s="17">
        <v>45115</v>
      </c>
    </row>
    <row r="227" spans="1:38" x14ac:dyDescent="0.25">
      <c r="A227" s="17">
        <v>45115</v>
      </c>
      <c r="B227">
        <v>36937</v>
      </c>
      <c r="C227" t="s">
        <v>223</v>
      </c>
      <c r="D227" t="s">
        <v>0</v>
      </c>
      <c r="E227" t="s">
        <v>178</v>
      </c>
      <c r="F227" t="s">
        <v>176</v>
      </c>
      <c r="G227" t="s">
        <v>34</v>
      </c>
      <c r="H227">
        <v>252</v>
      </c>
      <c r="I227" t="s">
        <v>109</v>
      </c>
      <c r="J227" t="s">
        <v>95</v>
      </c>
      <c r="K227">
        <v>4.25</v>
      </c>
      <c r="L227">
        <v>7.97</v>
      </c>
      <c r="M227">
        <v>2008.44</v>
      </c>
      <c r="N227">
        <v>200.84</v>
      </c>
      <c r="O227">
        <v>2209.2800000000002</v>
      </c>
      <c r="P227">
        <v>937.44</v>
      </c>
      <c r="AL227" s="17">
        <v>45115</v>
      </c>
    </row>
    <row r="228" spans="1:38" x14ac:dyDescent="0.25">
      <c r="A228" s="17">
        <v>45115</v>
      </c>
      <c r="B228">
        <v>36937</v>
      </c>
      <c r="C228" t="s">
        <v>223</v>
      </c>
      <c r="D228" t="s">
        <v>0</v>
      </c>
      <c r="E228" t="s">
        <v>178</v>
      </c>
      <c r="F228" t="s">
        <v>125</v>
      </c>
      <c r="G228" t="s">
        <v>37</v>
      </c>
      <c r="H228">
        <v>204</v>
      </c>
      <c r="I228" t="s">
        <v>97</v>
      </c>
      <c r="J228" t="s">
        <v>95</v>
      </c>
      <c r="K228">
        <v>4.33</v>
      </c>
      <c r="L228">
        <v>9.1</v>
      </c>
      <c r="M228">
        <v>1856.4</v>
      </c>
      <c r="N228">
        <v>185.64</v>
      </c>
      <c r="O228">
        <v>2042.04</v>
      </c>
      <c r="P228">
        <v>973.08</v>
      </c>
      <c r="AL228" s="17">
        <v>45115</v>
      </c>
    </row>
    <row r="229" spans="1:38" x14ac:dyDescent="0.25">
      <c r="A229" s="17">
        <v>45115</v>
      </c>
      <c r="B229">
        <v>36937</v>
      </c>
      <c r="C229" t="s">
        <v>223</v>
      </c>
      <c r="D229" t="s">
        <v>0</v>
      </c>
      <c r="E229" t="s">
        <v>178</v>
      </c>
      <c r="F229" t="s">
        <v>151</v>
      </c>
      <c r="G229" t="s">
        <v>91</v>
      </c>
      <c r="H229">
        <v>113</v>
      </c>
      <c r="I229" t="s">
        <v>109</v>
      </c>
      <c r="J229" t="s">
        <v>93</v>
      </c>
      <c r="K229">
        <v>5.0199999999999996</v>
      </c>
      <c r="L229">
        <v>8.18</v>
      </c>
      <c r="M229">
        <v>924.34</v>
      </c>
      <c r="N229">
        <v>92.43</v>
      </c>
      <c r="O229">
        <v>1016.77</v>
      </c>
      <c r="P229">
        <v>357.08000000000004</v>
      </c>
      <c r="AL229" s="17">
        <v>45115</v>
      </c>
    </row>
    <row r="230" spans="1:38" x14ac:dyDescent="0.25">
      <c r="A230" s="17">
        <v>45115</v>
      </c>
      <c r="B230">
        <v>36937</v>
      </c>
      <c r="C230" t="s">
        <v>223</v>
      </c>
      <c r="D230" t="s">
        <v>0</v>
      </c>
      <c r="E230" t="s">
        <v>178</v>
      </c>
      <c r="F230" t="s">
        <v>140</v>
      </c>
      <c r="G230" t="s">
        <v>37</v>
      </c>
      <c r="H230">
        <v>189</v>
      </c>
      <c r="I230" t="s">
        <v>104</v>
      </c>
      <c r="J230" t="s">
        <v>95</v>
      </c>
      <c r="K230">
        <v>3.35</v>
      </c>
      <c r="L230">
        <v>7.03</v>
      </c>
      <c r="M230">
        <v>1328.67</v>
      </c>
      <c r="N230">
        <v>132.87</v>
      </c>
      <c r="O230">
        <v>1461.54</v>
      </c>
      <c r="P230">
        <v>695.5200000000001</v>
      </c>
      <c r="AL230" s="17">
        <v>45115</v>
      </c>
    </row>
    <row r="231" spans="1:38" x14ac:dyDescent="0.25">
      <c r="A231" s="17">
        <v>45115</v>
      </c>
      <c r="B231">
        <v>36938</v>
      </c>
      <c r="C231" t="s">
        <v>221</v>
      </c>
      <c r="D231" t="s">
        <v>2</v>
      </c>
      <c r="E231" t="s">
        <v>178</v>
      </c>
      <c r="F231" t="s">
        <v>102</v>
      </c>
      <c r="G231" t="s">
        <v>91</v>
      </c>
      <c r="H231">
        <v>54</v>
      </c>
      <c r="I231" t="s">
        <v>97</v>
      </c>
      <c r="J231" t="s">
        <v>38</v>
      </c>
      <c r="K231">
        <v>6.45</v>
      </c>
      <c r="L231">
        <v>13.33</v>
      </c>
      <c r="M231">
        <v>719.82</v>
      </c>
      <c r="N231">
        <v>71.98</v>
      </c>
      <c r="O231">
        <v>791.80000000000007</v>
      </c>
      <c r="P231">
        <v>371.52000000000004</v>
      </c>
      <c r="AL231" s="17">
        <v>45115</v>
      </c>
    </row>
    <row r="232" spans="1:38" x14ac:dyDescent="0.25">
      <c r="A232" s="17">
        <v>45115</v>
      </c>
      <c r="B232">
        <v>36938</v>
      </c>
      <c r="C232" t="s">
        <v>221</v>
      </c>
      <c r="D232" t="s">
        <v>2</v>
      </c>
      <c r="E232" t="s">
        <v>178</v>
      </c>
      <c r="F232" t="s">
        <v>136</v>
      </c>
      <c r="G232" t="s">
        <v>34</v>
      </c>
      <c r="H232">
        <v>257</v>
      </c>
      <c r="I232" t="s">
        <v>104</v>
      </c>
      <c r="J232" t="s">
        <v>95</v>
      </c>
      <c r="K232">
        <v>4.0199999999999996</v>
      </c>
      <c r="L232">
        <v>9.5399999999999991</v>
      </c>
      <c r="M232">
        <v>2451.7800000000002</v>
      </c>
      <c r="N232">
        <v>245.18</v>
      </c>
      <c r="O232">
        <v>2696.96</v>
      </c>
      <c r="P232">
        <v>1418.6400000000003</v>
      </c>
      <c r="AL232" s="17">
        <v>45115</v>
      </c>
    </row>
    <row r="233" spans="1:38" x14ac:dyDescent="0.25">
      <c r="A233" s="17">
        <v>45115</v>
      </c>
      <c r="B233">
        <v>36938</v>
      </c>
      <c r="C233" t="s">
        <v>221</v>
      </c>
      <c r="D233" t="s">
        <v>2</v>
      </c>
      <c r="E233" t="s">
        <v>178</v>
      </c>
      <c r="F233" t="s">
        <v>155</v>
      </c>
      <c r="G233" t="s">
        <v>91</v>
      </c>
      <c r="H233">
        <v>72</v>
      </c>
      <c r="I233" t="s">
        <v>104</v>
      </c>
      <c r="J233" t="s">
        <v>93</v>
      </c>
      <c r="K233">
        <v>4.74</v>
      </c>
      <c r="L233">
        <v>9.7899999999999991</v>
      </c>
      <c r="M233">
        <v>704.88</v>
      </c>
      <c r="N233">
        <v>70.489999999999995</v>
      </c>
      <c r="O233">
        <v>775.37</v>
      </c>
      <c r="P233">
        <v>363.59999999999997</v>
      </c>
      <c r="AL233" s="17">
        <v>45115</v>
      </c>
    </row>
    <row r="234" spans="1:38" x14ac:dyDescent="0.25">
      <c r="A234" s="17">
        <v>45115</v>
      </c>
      <c r="B234">
        <v>36938</v>
      </c>
      <c r="C234" t="s">
        <v>221</v>
      </c>
      <c r="D234" t="s">
        <v>2</v>
      </c>
      <c r="E234" t="s">
        <v>178</v>
      </c>
      <c r="F234" t="s">
        <v>102</v>
      </c>
      <c r="G234" t="s">
        <v>91</v>
      </c>
      <c r="H234">
        <v>153</v>
      </c>
      <c r="I234" t="s">
        <v>97</v>
      </c>
      <c r="J234" t="s">
        <v>38</v>
      </c>
      <c r="K234">
        <v>6.45</v>
      </c>
      <c r="L234">
        <v>13.33</v>
      </c>
      <c r="M234">
        <v>2039.49</v>
      </c>
      <c r="N234">
        <v>203.95</v>
      </c>
      <c r="O234">
        <v>2243.44</v>
      </c>
      <c r="P234">
        <v>1052.6399999999999</v>
      </c>
      <c r="AL234" s="17">
        <v>45115</v>
      </c>
    </row>
    <row r="235" spans="1:38" x14ac:dyDescent="0.25">
      <c r="A235" s="17">
        <v>45115</v>
      </c>
      <c r="B235">
        <v>36938</v>
      </c>
      <c r="C235" t="s">
        <v>221</v>
      </c>
      <c r="D235" t="s">
        <v>2</v>
      </c>
      <c r="E235" t="s">
        <v>178</v>
      </c>
      <c r="F235" t="s">
        <v>114</v>
      </c>
      <c r="G235" t="s">
        <v>34</v>
      </c>
      <c r="H235">
        <v>60</v>
      </c>
      <c r="I235" t="s">
        <v>97</v>
      </c>
      <c r="J235" t="s">
        <v>93</v>
      </c>
      <c r="K235">
        <v>4.8</v>
      </c>
      <c r="L235">
        <v>11.4</v>
      </c>
      <c r="M235">
        <v>684</v>
      </c>
      <c r="N235">
        <v>68.400000000000006</v>
      </c>
      <c r="O235">
        <v>752.4</v>
      </c>
      <c r="P235">
        <v>396</v>
      </c>
      <c r="AL235" s="17">
        <v>45115</v>
      </c>
    </row>
    <row r="236" spans="1:38" x14ac:dyDescent="0.25">
      <c r="A236" s="17">
        <v>45115</v>
      </c>
      <c r="B236">
        <v>36939</v>
      </c>
      <c r="C236" t="s">
        <v>88</v>
      </c>
      <c r="D236" t="s">
        <v>11</v>
      </c>
      <c r="E236" t="s">
        <v>178</v>
      </c>
      <c r="F236" t="s">
        <v>199</v>
      </c>
      <c r="G236" t="s">
        <v>91</v>
      </c>
      <c r="H236">
        <v>152</v>
      </c>
      <c r="I236" t="s">
        <v>109</v>
      </c>
      <c r="J236" t="s">
        <v>38</v>
      </c>
      <c r="K236">
        <v>5.28</v>
      </c>
      <c r="L236">
        <v>8.61</v>
      </c>
      <c r="M236">
        <v>1308.72</v>
      </c>
      <c r="N236">
        <v>130.87</v>
      </c>
      <c r="O236">
        <v>1439.5900000000001</v>
      </c>
      <c r="P236">
        <v>506.15999999999997</v>
      </c>
      <c r="AL236" s="17">
        <v>45115</v>
      </c>
    </row>
    <row r="237" spans="1:38" x14ac:dyDescent="0.25">
      <c r="A237" s="17">
        <v>45115</v>
      </c>
      <c r="B237">
        <v>36939</v>
      </c>
      <c r="C237" t="s">
        <v>88</v>
      </c>
      <c r="D237" t="s">
        <v>11</v>
      </c>
      <c r="E237" t="s">
        <v>178</v>
      </c>
      <c r="F237" t="s">
        <v>124</v>
      </c>
      <c r="G237" t="s">
        <v>37</v>
      </c>
      <c r="H237">
        <v>229</v>
      </c>
      <c r="I237" t="s">
        <v>109</v>
      </c>
      <c r="J237" t="s">
        <v>38</v>
      </c>
      <c r="K237">
        <v>3.44</v>
      </c>
      <c r="L237">
        <v>7.23</v>
      </c>
      <c r="M237">
        <v>1655.67</v>
      </c>
      <c r="N237">
        <v>165.57</v>
      </c>
      <c r="O237">
        <v>1821.24</v>
      </c>
      <c r="P237">
        <v>867.91000000000008</v>
      </c>
      <c r="AL237" s="17">
        <v>45115</v>
      </c>
    </row>
    <row r="238" spans="1:38" x14ac:dyDescent="0.25">
      <c r="A238" s="17">
        <v>45115</v>
      </c>
      <c r="B238">
        <v>36939</v>
      </c>
      <c r="C238" t="s">
        <v>88</v>
      </c>
      <c r="D238" t="s">
        <v>11</v>
      </c>
      <c r="E238" t="s">
        <v>178</v>
      </c>
      <c r="F238" t="s">
        <v>107</v>
      </c>
      <c r="G238" t="s">
        <v>37</v>
      </c>
      <c r="H238">
        <v>269</v>
      </c>
      <c r="I238" t="s">
        <v>92</v>
      </c>
      <c r="J238" t="s">
        <v>93</v>
      </c>
      <c r="K238">
        <v>2.91</v>
      </c>
      <c r="L238">
        <v>6.11</v>
      </c>
      <c r="M238">
        <v>1643.59</v>
      </c>
      <c r="N238">
        <v>164.36</v>
      </c>
      <c r="O238">
        <v>1807.9499999999998</v>
      </c>
      <c r="P238">
        <v>860.79999999999984</v>
      </c>
      <c r="AL238" s="17">
        <v>45115</v>
      </c>
    </row>
    <row r="239" spans="1:38" x14ac:dyDescent="0.25">
      <c r="A239" s="17">
        <v>45115</v>
      </c>
      <c r="B239">
        <v>36939</v>
      </c>
      <c r="C239" t="s">
        <v>88</v>
      </c>
      <c r="D239" t="s">
        <v>11</v>
      </c>
      <c r="E239" t="s">
        <v>178</v>
      </c>
      <c r="F239" t="s">
        <v>132</v>
      </c>
      <c r="G239" t="s">
        <v>37</v>
      </c>
      <c r="H239">
        <v>130</v>
      </c>
      <c r="I239" t="s">
        <v>97</v>
      </c>
      <c r="J239" t="s">
        <v>36</v>
      </c>
      <c r="K239">
        <v>3.92</v>
      </c>
      <c r="L239">
        <v>8.23</v>
      </c>
      <c r="M239">
        <v>1069.9000000000001</v>
      </c>
      <c r="N239">
        <v>106.99</v>
      </c>
      <c r="O239">
        <v>1176.8900000000001</v>
      </c>
      <c r="P239">
        <v>560.30000000000018</v>
      </c>
      <c r="AL239" s="17">
        <v>45115</v>
      </c>
    </row>
    <row r="240" spans="1:38" x14ac:dyDescent="0.25">
      <c r="A240" s="17">
        <v>45115</v>
      </c>
      <c r="B240">
        <v>36939</v>
      </c>
      <c r="C240" t="s">
        <v>88</v>
      </c>
      <c r="D240" t="s">
        <v>11</v>
      </c>
      <c r="E240" t="s">
        <v>178</v>
      </c>
      <c r="F240" t="s">
        <v>141</v>
      </c>
      <c r="G240" t="s">
        <v>37</v>
      </c>
      <c r="H240">
        <v>290</v>
      </c>
      <c r="I240" t="s">
        <v>109</v>
      </c>
      <c r="J240" t="s">
        <v>93</v>
      </c>
      <c r="K240">
        <v>3.27</v>
      </c>
      <c r="L240">
        <v>6.88</v>
      </c>
      <c r="M240">
        <v>1995.2</v>
      </c>
      <c r="N240">
        <v>199.52</v>
      </c>
      <c r="O240">
        <v>2194.7200000000003</v>
      </c>
      <c r="P240">
        <v>1046.9000000000001</v>
      </c>
      <c r="AL240" s="17">
        <v>45115</v>
      </c>
    </row>
    <row r="241" spans="1:38" x14ac:dyDescent="0.25">
      <c r="A241" s="17">
        <v>45116</v>
      </c>
      <c r="B241">
        <v>36940</v>
      </c>
      <c r="C241" t="s">
        <v>120</v>
      </c>
      <c r="D241" t="s">
        <v>12</v>
      </c>
      <c r="E241" t="s">
        <v>123</v>
      </c>
      <c r="F241" t="s">
        <v>132</v>
      </c>
      <c r="G241" t="s">
        <v>37</v>
      </c>
      <c r="H241">
        <v>103</v>
      </c>
      <c r="I241" t="s">
        <v>97</v>
      </c>
      <c r="J241" t="s">
        <v>36</v>
      </c>
      <c r="K241">
        <v>3.92</v>
      </c>
      <c r="L241">
        <v>9.8699999999999992</v>
      </c>
      <c r="M241">
        <v>1016.61</v>
      </c>
      <c r="N241">
        <v>101.66</v>
      </c>
      <c r="O241">
        <v>1118.27</v>
      </c>
      <c r="P241">
        <v>612.85</v>
      </c>
      <c r="AL241" s="17">
        <v>45116</v>
      </c>
    </row>
    <row r="242" spans="1:38" x14ac:dyDescent="0.25">
      <c r="A242" s="17">
        <v>45116</v>
      </c>
      <c r="B242">
        <v>36940</v>
      </c>
      <c r="C242" t="s">
        <v>120</v>
      </c>
      <c r="D242" t="s">
        <v>12</v>
      </c>
      <c r="E242" t="s">
        <v>123</v>
      </c>
      <c r="F242" t="s">
        <v>131</v>
      </c>
      <c r="G242" t="s">
        <v>91</v>
      </c>
      <c r="H242">
        <v>134</v>
      </c>
      <c r="I242" t="s">
        <v>97</v>
      </c>
      <c r="J242" t="s">
        <v>93</v>
      </c>
      <c r="K242">
        <v>6.14</v>
      </c>
      <c r="L242">
        <v>12.01</v>
      </c>
      <c r="M242">
        <v>1609.34</v>
      </c>
      <c r="N242">
        <v>160.93</v>
      </c>
      <c r="O242">
        <v>1770.27</v>
      </c>
      <c r="P242">
        <v>786.57999999999993</v>
      </c>
      <c r="AL242" s="17">
        <v>45116</v>
      </c>
    </row>
    <row r="243" spans="1:38" x14ac:dyDescent="0.25">
      <c r="A243" s="17">
        <v>45116</v>
      </c>
      <c r="B243">
        <v>36940</v>
      </c>
      <c r="C243" t="s">
        <v>120</v>
      </c>
      <c r="D243" t="s">
        <v>12</v>
      </c>
      <c r="E243" t="s">
        <v>123</v>
      </c>
      <c r="F243" t="s">
        <v>118</v>
      </c>
      <c r="G243" t="s">
        <v>91</v>
      </c>
      <c r="H243">
        <v>75</v>
      </c>
      <c r="I243" t="s">
        <v>104</v>
      </c>
      <c r="J243" t="s">
        <v>35</v>
      </c>
      <c r="K243">
        <v>4.79</v>
      </c>
      <c r="L243">
        <v>9.3699999999999992</v>
      </c>
      <c r="M243">
        <v>702.75</v>
      </c>
      <c r="N243">
        <v>70.28</v>
      </c>
      <c r="O243">
        <v>773.03</v>
      </c>
      <c r="P243">
        <v>343.5</v>
      </c>
      <c r="AL243" s="17">
        <v>45116</v>
      </c>
    </row>
    <row r="244" spans="1:38" x14ac:dyDescent="0.25">
      <c r="A244" s="17">
        <v>45116</v>
      </c>
      <c r="B244">
        <v>36940</v>
      </c>
      <c r="C244" t="s">
        <v>120</v>
      </c>
      <c r="D244" t="s">
        <v>12</v>
      </c>
      <c r="E244" t="s">
        <v>123</v>
      </c>
      <c r="F244" t="s">
        <v>176</v>
      </c>
      <c r="G244" t="s">
        <v>34</v>
      </c>
      <c r="H244">
        <v>213</v>
      </c>
      <c r="I244" t="s">
        <v>109</v>
      </c>
      <c r="J244" t="s">
        <v>95</v>
      </c>
      <c r="K244">
        <v>4.25</v>
      </c>
      <c r="L244">
        <v>9.57</v>
      </c>
      <c r="M244">
        <v>2038.41</v>
      </c>
      <c r="N244">
        <v>203.84</v>
      </c>
      <c r="O244">
        <v>2242.25</v>
      </c>
      <c r="P244">
        <v>1133.1600000000001</v>
      </c>
      <c r="AL244" s="17">
        <v>45116</v>
      </c>
    </row>
    <row r="245" spans="1:38" x14ac:dyDescent="0.25">
      <c r="A245" s="17">
        <v>45116</v>
      </c>
      <c r="B245">
        <v>36940</v>
      </c>
      <c r="C245" t="s">
        <v>120</v>
      </c>
      <c r="D245" t="s">
        <v>12</v>
      </c>
      <c r="E245" t="s">
        <v>123</v>
      </c>
      <c r="F245" t="s">
        <v>141</v>
      </c>
      <c r="G245" t="s">
        <v>37</v>
      </c>
      <c r="H245">
        <v>158</v>
      </c>
      <c r="I245" t="s">
        <v>109</v>
      </c>
      <c r="J245" t="s">
        <v>93</v>
      </c>
      <c r="K245">
        <v>3.27</v>
      </c>
      <c r="L245">
        <v>8.25</v>
      </c>
      <c r="M245">
        <v>1303.5</v>
      </c>
      <c r="N245">
        <v>130.35</v>
      </c>
      <c r="O245">
        <v>1433.85</v>
      </c>
      <c r="P245">
        <v>786.84</v>
      </c>
      <c r="AL245" s="17">
        <v>45116</v>
      </c>
    </row>
    <row r="246" spans="1:38" x14ac:dyDescent="0.25">
      <c r="A246" s="17">
        <v>45116</v>
      </c>
      <c r="B246">
        <v>36941</v>
      </c>
      <c r="C246" t="s">
        <v>259</v>
      </c>
      <c r="D246" t="s">
        <v>0</v>
      </c>
      <c r="E246" t="s">
        <v>123</v>
      </c>
      <c r="F246" t="s">
        <v>107</v>
      </c>
      <c r="G246" t="s">
        <v>37</v>
      </c>
      <c r="H246">
        <v>176</v>
      </c>
      <c r="I246" t="s">
        <v>92</v>
      </c>
      <c r="J246" t="s">
        <v>93</v>
      </c>
      <c r="K246">
        <v>2.91</v>
      </c>
      <c r="L246">
        <v>6.52</v>
      </c>
      <c r="M246">
        <v>1147.52</v>
      </c>
      <c r="N246">
        <v>114.75</v>
      </c>
      <c r="O246">
        <v>1262.27</v>
      </c>
      <c r="P246">
        <v>635.3599999999999</v>
      </c>
      <c r="AL246" s="17">
        <v>45116</v>
      </c>
    </row>
    <row r="247" spans="1:38" x14ac:dyDescent="0.25">
      <c r="A247" s="17">
        <v>45116</v>
      </c>
      <c r="B247">
        <v>36941</v>
      </c>
      <c r="C247" t="s">
        <v>259</v>
      </c>
      <c r="D247" t="s">
        <v>0</v>
      </c>
      <c r="E247" t="s">
        <v>123</v>
      </c>
      <c r="F247" t="s">
        <v>129</v>
      </c>
      <c r="G247" t="s">
        <v>37</v>
      </c>
      <c r="H247">
        <v>261</v>
      </c>
      <c r="I247" t="s">
        <v>97</v>
      </c>
      <c r="J247" t="s">
        <v>93</v>
      </c>
      <c r="K247">
        <v>4</v>
      </c>
      <c r="L247">
        <v>8.9600000000000009</v>
      </c>
      <c r="M247">
        <v>2338.56</v>
      </c>
      <c r="N247">
        <v>233.86</v>
      </c>
      <c r="O247">
        <v>2572.42</v>
      </c>
      <c r="P247">
        <v>1294.56</v>
      </c>
      <c r="AL247" s="17">
        <v>45116</v>
      </c>
    </row>
    <row r="248" spans="1:38" x14ac:dyDescent="0.25">
      <c r="A248" s="17">
        <v>45116</v>
      </c>
      <c r="B248">
        <v>36941</v>
      </c>
      <c r="C248" t="s">
        <v>259</v>
      </c>
      <c r="D248" t="s">
        <v>0</v>
      </c>
      <c r="E248" t="s">
        <v>123</v>
      </c>
      <c r="F248" t="s">
        <v>140</v>
      </c>
      <c r="G248" t="s">
        <v>37</v>
      </c>
      <c r="H248">
        <v>136</v>
      </c>
      <c r="I248" t="s">
        <v>104</v>
      </c>
      <c r="J248" t="s">
        <v>95</v>
      </c>
      <c r="K248">
        <v>3.35</v>
      </c>
      <c r="L248">
        <v>7.5</v>
      </c>
      <c r="M248">
        <v>1020</v>
      </c>
      <c r="N248">
        <v>102</v>
      </c>
      <c r="O248">
        <v>1122</v>
      </c>
      <c r="P248">
        <v>564.4</v>
      </c>
      <c r="AL248" s="17">
        <v>45116</v>
      </c>
    </row>
    <row r="249" spans="1:38" x14ac:dyDescent="0.25">
      <c r="A249" s="17">
        <v>45116</v>
      </c>
      <c r="B249">
        <v>36941</v>
      </c>
      <c r="C249" t="s">
        <v>259</v>
      </c>
      <c r="D249" t="s">
        <v>0</v>
      </c>
      <c r="E249" t="s">
        <v>123</v>
      </c>
      <c r="F249" t="s">
        <v>108</v>
      </c>
      <c r="G249" t="s">
        <v>34</v>
      </c>
      <c r="H249">
        <v>178</v>
      </c>
      <c r="I249" t="s">
        <v>109</v>
      </c>
      <c r="J249" t="s">
        <v>93</v>
      </c>
      <c r="K249">
        <v>3.93</v>
      </c>
      <c r="L249">
        <v>7.86</v>
      </c>
      <c r="M249">
        <v>1399.08</v>
      </c>
      <c r="N249">
        <v>139.91</v>
      </c>
      <c r="O249">
        <v>1538.99</v>
      </c>
      <c r="P249">
        <v>699.53999999999985</v>
      </c>
      <c r="AL249" s="17">
        <v>45116</v>
      </c>
    </row>
    <row r="250" spans="1:38" x14ac:dyDescent="0.25">
      <c r="A250" s="17">
        <v>45116</v>
      </c>
      <c r="B250">
        <v>36941</v>
      </c>
      <c r="C250" t="s">
        <v>259</v>
      </c>
      <c r="D250" t="s">
        <v>0</v>
      </c>
      <c r="E250" t="s">
        <v>123</v>
      </c>
      <c r="F250" t="s">
        <v>186</v>
      </c>
      <c r="G250" t="s">
        <v>34</v>
      </c>
      <c r="H250">
        <v>224</v>
      </c>
      <c r="I250" t="s">
        <v>92</v>
      </c>
      <c r="J250" t="s">
        <v>95</v>
      </c>
      <c r="K250">
        <v>3.78</v>
      </c>
      <c r="L250">
        <v>7.56</v>
      </c>
      <c r="M250">
        <v>1693.44</v>
      </c>
      <c r="N250">
        <v>169.34</v>
      </c>
      <c r="O250">
        <v>1862.78</v>
      </c>
      <c r="P250">
        <v>846.72000000000014</v>
      </c>
      <c r="AL250" s="17">
        <v>45116</v>
      </c>
    </row>
    <row r="251" spans="1:38" x14ac:dyDescent="0.25">
      <c r="A251" s="17">
        <v>45116</v>
      </c>
      <c r="B251">
        <v>36942</v>
      </c>
      <c r="C251" t="s">
        <v>144</v>
      </c>
      <c r="D251" t="s">
        <v>12</v>
      </c>
      <c r="E251" t="s">
        <v>123</v>
      </c>
      <c r="F251" t="s">
        <v>124</v>
      </c>
      <c r="G251" t="s">
        <v>37</v>
      </c>
      <c r="H251">
        <v>167</v>
      </c>
      <c r="I251" t="s">
        <v>109</v>
      </c>
      <c r="J251" t="s">
        <v>38</v>
      </c>
      <c r="K251">
        <v>3.44</v>
      </c>
      <c r="L251">
        <v>9.16</v>
      </c>
      <c r="M251">
        <v>1529.72</v>
      </c>
      <c r="N251">
        <v>152.97</v>
      </c>
      <c r="O251">
        <v>1682.69</v>
      </c>
      <c r="P251">
        <v>955.24</v>
      </c>
      <c r="AL251" s="17">
        <v>45116</v>
      </c>
    </row>
    <row r="252" spans="1:38" x14ac:dyDescent="0.25">
      <c r="A252" s="17">
        <v>45116</v>
      </c>
      <c r="B252">
        <v>36942</v>
      </c>
      <c r="C252" t="s">
        <v>144</v>
      </c>
      <c r="D252" t="s">
        <v>12</v>
      </c>
      <c r="E252" t="s">
        <v>123</v>
      </c>
      <c r="F252" t="s">
        <v>186</v>
      </c>
      <c r="G252" t="s">
        <v>34</v>
      </c>
      <c r="H252">
        <v>89</v>
      </c>
      <c r="I252" t="s">
        <v>92</v>
      </c>
      <c r="J252" t="s">
        <v>95</v>
      </c>
      <c r="K252">
        <v>3.78</v>
      </c>
      <c r="L252">
        <v>8.98</v>
      </c>
      <c r="M252">
        <v>799.22</v>
      </c>
      <c r="N252">
        <v>79.92</v>
      </c>
      <c r="O252">
        <v>879.14</v>
      </c>
      <c r="P252">
        <v>462.80000000000007</v>
      </c>
      <c r="AL252" s="17">
        <v>45116</v>
      </c>
    </row>
    <row r="253" spans="1:38" x14ac:dyDescent="0.25">
      <c r="A253" s="17">
        <v>45116</v>
      </c>
      <c r="B253">
        <v>36942</v>
      </c>
      <c r="C253" t="s">
        <v>144</v>
      </c>
      <c r="D253" t="s">
        <v>12</v>
      </c>
      <c r="E253" t="s">
        <v>123</v>
      </c>
      <c r="F253" t="s">
        <v>176</v>
      </c>
      <c r="G253" t="s">
        <v>34</v>
      </c>
      <c r="H253">
        <v>209</v>
      </c>
      <c r="I253" t="s">
        <v>109</v>
      </c>
      <c r="J253" t="s">
        <v>95</v>
      </c>
      <c r="K253">
        <v>4.25</v>
      </c>
      <c r="L253">
        <v>10.1</v>
      </c>
      <c r="M253">
        <v>2110.9</v>
      </c>
      <c r="N253">
        <v>211.09</v>
      </c>
      <c r="O253">
        <v>2321.9900000000002</v>
      </c>
      <c r="P253">
        <v>1222.6500000000001</v>
      </c>
      <c r="AL253" s="17">
        <v>45116</v>
      </c>
    </row>
    <row r="254" spans="1:38" x14ac:dyDescent="0.25">
      <c r="A254" s="17">
        <v>45116</v>
      </c>
      <c r="B254">
        <v>36942</v>
      </c>
      <c r="C254" t="s">
        <v>144</v>
      </c>
      <c r="D254" t="s">
        <v>12</v>
      </c>
      <c r="E254" t="s">
        <v>123</v>
      </c>
      <c r="F254" t="s">
        <v>147</v>
      </c>
      <c r="G254" t="s">
        <v>34</v>
      </c>
      <c r="H254">
        <v>294</v>
      </c>
      <c r="I254" t="s">
        <v>109</v>
      </c>
      <c r="J254" t="s">
        <v>36</v>
      </c>
      <c r="K254">
        <v>3.85</v>
      </c>
      <c r="L254">
        <v>9.14</v>
      </c>
      <c r="M254">
        <v>2687.16</v>
      </c>
      <c r="N254">
        <v>268.72000000000003</v>
      </c>
      <c r="O254">
        <v>2955.88</v>
      </c>
      <c r="P254">
        <v>1555.2599999999998</v>
      </c>
      <c r="AL254" s="17">
        <v>45116</v>
      </c>
    </row>
    <row r="255" spans="1:38" x14ac:dyDescent="0.25">
      <c r="A255" s="17">
        <v>45116</v>
      </c>
      <c r="B255">
        <v>36942</v>
      </c>
      <c r="C255" t="s">
        <v>144</v>
      </c>
      <c r="D255" t="s">
        <v>12</v>
      </c>
      <c r="E255" t="s">
        <v>123</v>
      </c>
      <c r="F255" t="s">
        <v>149</v>
      </c>
      <c r="G255" t="s">
        <v>91</v>
      </c>
      <c r="H255">
        <v>29</v>
      </c>
      <c r="I255" t="s">
        <v>92</v>
      </c>
      <c r="J255" t="s">
        <v>35</v>
      </c>
      <c r="K255">
        <v>4.51</v>
      </c>
      <c r="L255">
        <v>9.31</v>
      </c>
      <c r="M255">
        <v>269.99</v>
      </c>
      <c r="N255">
        <v>27</v>
      </c>
      <c r="O255">
        <v>296.99</v>
      </c>
      <c r="P255">
        <v>139.20000000000002</v>
      </c>
      <c r="AL255" s="17">
        <v>45116</v>
      </c>
    </row>
    <row r="256" spans="1:38" x14ac:dyDescent="0.25">
      <c r="A256" s="17">
        <v>45116</v>
      </c>
      <c r="B256">
        <v>36943</v>
      </c>
      <c r="C256" t="s">
        <v>207</v>
      </c>
      <c r="D256" t="s">
        <v>2</v>
      </c>
      <c r="E256" t="s">
        <v>123</v>
      </c>
      <c r="F256" t="s">
        <v>199</v>
      </c>
      <c r="G256" t="s">
        <v>91</v>
      </c>
      <c r="H256">
        <v>161</v>
      </c>
      <c r="I256" t="s">
        <v>109</v>
      </c>
      <c r="J256" t="s">
        <v>38</v>
      </c>
      <c r="K256">
        <v>5.28</v>
      </c>
      <c r="L256">
        <v>10.33</v>
      </c>
      <c r="M256">
        <v>1663.13</v>
      </c>
      <c r="N256">
        <v>166.31</v>
      </c>
      <c r="O256">
        <v>1829.44</v>
      </c>
      <c r="P256">
        <v>813.05000000000007</v>
      </c>
      <c r="AL256" s="17">
        <v>45116</v>
      </c>
    </row>
    <row r="257" spans="1:38" x14ac:dyDescent="0.25">
      <c r="A257" s="17">
        <v>45116</v>
      </c>
      <c r="B257">
        <v>36943</v>
      </c>
      <c r="C257" t="s">
        <v>207</v>
      </c>
      <c r="D257" t="s">
        <v>2</v>
      </c>
      <c r="E257" t="s">
        <v>123</v>
      </c>
      <c r="F257" t="s">
        <v>131</v>
      </c>
      <c r="G257" t="s">
        <v>91</v>
      </c>
      <c r="H257">
        <v>77</v>
      </c>
      <c r="I257" t="s">
        <v>97</v>
      </c>
      <c r="J257" t="s">
        <v>93</v>
      </c>
      <c r="K257">
        <v>6.14</v>
      </c>
      <c r="L257">
        <v>12.01</v>
      </c>
      <c r="M257">
        <v>924.77</v>
      </c>
      <c r="N257">
        <v>92.48</v>
      </c>
      <c r="O257">
        <v>1017.25</v>
      </c>
      <c r="P257">
        <v>451.99</v>
      </c>
      <c r="AL257" s="17">
        <v>45116</v>
      </c>
    </row>
    <row r="258" spans="1:38" x14ac:dyDescent="0.25">
      <c r="A258" s="17">
        <v>45116</v>
      </c>
      <c r="B258">
        <v>36943</v>
      </c>
      <c r="C258" t="s">
        <v>207</v>
      </c>
      <c r="D258" t="s">
        <v>2</v>
      </c>
      <c r="E258" t="s">
        <v>123</v>
      </c>
      <c r="F258" t="s">
        <v>130</v>
      </c>
      <c r="G258" t="s">
        <v>37</v>
      </c>
      <c r="H258">
        <v>282</v>
      </c>
      <c r="I258" t="s">
        <v>104</v>
      </c>
      <c r="J258" t="s">
        <v>35</v>
      </c>
      <c r="K258">
        <v>3.12</v>
      </c>
      <c r="L258">
        <v>7.88</v>
      </c>
      <c r="M258">
        <v>2222.16</v>
      </c>
      <c r="N258">
        <v>222.22</v>
      </c>
      <c r="O258">
        <v>2444.3799999999997</v>
      </c>
      <c r="P258">
        <v>1342.3199999999997</v>
      </c>
      <c r="AL258" s="17">
        <v>45116</v>
      </c>
    </row>
    <row r="259" spans="1:38" x14ac:dyDescent="0.25">
      <c r="A259" s="17">
        <v>45116</v>
      </c>
      <c r="B259">
        <v>36943</v>
      </c>
      <c r="C259" t="s">
        <v>207</v>
      </c>
      <c r="D259" t="s">
        <v>2</v>
      </c>
      <c r="E259" t="s">
        <v>123</v>
      </c>
      <c r="F259" t="s">
        <v>165</v>
      </c>
      <c r="G259" t="s">
        <v>34</v>
      </c>
      <c r="H259">
        <v>298</v>
      </c>
      <c r="I259" t="s">
        <v>109</v>
      </c>
      <c r="J259" t="s">
        <v>38</v>
      </c>
      <c r="K259">
        <v>4.13</v>
      </c>
      <c r="L259">
        <v>9.3000000000000007</v>
      </c>
      <c r="M259">
        <v>2771.4</v>
      </c>
      <c r="N259">
        <v>277.14</v>
      </c>
      <c r="O259">
        <v>3048.54</v>
      </c>
      <c r="P259">
        <v>1540.66</v>
      </c>
      <c r="AL259" s="17">
        <v>45116</v>
      </c>
    </row>
    <row r="260" spans="1:38" x14ac:dyDescent="0.25">
      <c r="A260" s="17">
        <v>45116</v>
      </c>
      <c r="B260">
        <v>36943</v>
      </c>
      <c r="C260" t="s">
        <v>207</v>
      </c>
      <c r="D260" t="s">
        <v>2</v>
      </c>
      <c r="E260" t="s">
        <v>123</v>
      </c>
      <c r="F260" t="s">
        <v>108</v>
      </c>
      <c r="G260" t="s">
        <v>34</v>
      </c>
      <c r="H260">
        <v>39</v>
      </c>
      <c r="I260" t="s">
        <v>109</v>
      </c>
      <c r="J260" t="s">
        <v>93</v>
      </c>
      <c r="K260">
        <v>3.93</v>
      </c>
      <c r="L260">
        <v>8.84</v>
      </c>
      <c r="M260">
        <v>344.76</v>
      </c>
      <c r="N260">
        <v>34.479999999999997</v>
      </c>
      <c r="O260">
        <v>379.24</v>
      </c>
      <c r="P260">
        <v>191.48999999999998</v>
      </c>
      <c r="AL260" s="17">
        <v>45116</v>
      </c>
    </row>
    <row r="261" spans="1:38" x14ac:dyDescent="0.25">
      <c r="A261" s="17">
        <v>45116</v>
      </c>
      <c r="B261">
        <v>36944</v>
      </c>
      <c r="C261" t="s">
        <v>158</v>
      </c>
      <c r="D261" t="s">
        <v>2</v>
      </c>
      <c r="E261" t="s">
        <v>123</v>
      </c>
      <c r="F261" t="s">
        <v>149</v>
      </c>
      <c r="G261" t="s">
        <v>91</v>
      </c>
      <c r="H261">
        <v>118</v>
      </c>
      <c r="I261" t="s">
        <v>92</v>
      </c>
      <c r="J261" t="s">
        <v>35</v>
      </c>
      <c r="K261">
        <v>4.51</v>
      </c>
      <c r="L261">
        <v>7.84</v>
      </c>
      <c r="M261">
        <v>925.12</v>
      </c>
      <c r="N261">
        <v>92.51</v>
      </c>
      <c r="O261">
        <v>1017.63</v>
      </c>
      <c r="P261">
        <v>392.94000000000005</v>
      </c>
      <c r="AL261" s="17">
        <v>45116</v>
      </c>
    </row>
    <row r="262" spans="1:38" x14ac:dyDescent="0.25">
      <c r="A262" s="17">
        <v>45116</v>
      </c>
      <c r="B262">
        <v>36944</v>
      </c>
      <c r="C262" t="s">
        <v>158</v>
      </c>
      <c r="D262" t="s">
        <v>2</v>
      </c>
      <c r="E262" t="s">
        <v>123</v>
      </c>
      <c r="F262" t="s">
        <v>183</v>
      </c>
      <c r="G262" t="s">
        <v>91</v>
      </c>
      <c r="H262">
        <v>116</v>
      </c>
      <c r="I262" t="s">
        <v>109</v>
      </c>
      <c r="J262" t="s">
        <v>36</v>
      </c>
      <c r="K262">
        <v>4.92</v>
      </c>
      <c r="L262">
        <v>8.5500000000000007</v>
      </c>
      <c r="M262">
        <v>991.8</v>
      </c>
      <c r="N262">
        <v>99.18</v>
      </c>
      <c r="O262">
        <v>1090.98</v>
      </c>
      <c r="P262">
        <v>421.07999999999993</v>
      </c>
      <c r="AL262" s="17">
        <v>45116</v>
      </c>
    </row>
    <row r="263" spans="1:38" x14ac:dyDescent="0.25">
      <c r="A263" s="17">
        <v>45116</v>
      </c>
      <c r="B263">
        <v>36944</v>
      </c>
      <c r="C263" t="s">
        <v>158</v>
      </c>
      <c r="D263" t="s">
        <v>2</v>
      </c>
      <c r="E263" t="s">
        <v>123</v>
      </c>
      <c r="F263" t="s">
        <v>138</v>
      </c>
      <c r="G263" t="s">
        <v>91</v>
      </c>
      <c r="H263">
        <v>226</v>
      </c>
      <c r="I263" t="s">
        <v>92</v>
      </c>
      <c r="J263" t="s">
        <v>38</v>
      </c>
      <c r="K263">
        <v>4.6900000000000004</v>
      </c>
      <c r="L263">
        <v>8.16</v>
      </c>
      <c r="M263">
        <v>1844.16</v>
      </c>
      <c r="N263">
        <v>184.42</v>
      </c>
      <c r="O263">
        <v>2028.5800000000002</v>
      </c>
      <c r="P263">
        <v>784.22</v>
      </c>
      <c r="AL263" s="17">
        <v>45116</v>
      </c>
    </row>
    <row r="264" spans="1:38" x14ac:dyDescent="0.25">
      <c r="A264" s="17">
        <v>45116</v>
      </c>
      <c r="B264">
        <v>36944</v>
      </c>
      <c r="C264" t="s">
        <v>158</v>
      </c>
      <c r="D264" t="s">
        <v>2</v>
      </c>
      <c r="E264" t="s">
        <v>123</v>
      </c>
      <c r="F264" t="s">
        <v>152</v>
      </c>
      <c r="G264" t="s">
        <v>34</v>
      </c>
      <c r="H264">
        <v>258</v>
      </c>
      <c r="I264" t="s">
        <v>104</v>
      </c>
      <c r="J264" t="s">
        <v>93</v>
      </c>
      <c r="K264">
        <v>3.71</v>
      </c>
      <c r="L264">
        <v>7.42</v>
      </c>
      <c r="M264">
        <v>1914.36</v>
      </c>
      <c r="N264">
        <v>191.44</v>
      </c>
      <c r="O264">
        <v>2105.7999999999997</v>
      </c>
      <c r="P264">
        <v>957.18</v>
      </c>
      <c r="AL264" s="17">
        <v>45116</v>
      </c>
    </row>
    <row r="265" spans="1:38" x14ac:dyDescent="0.25">
      <c r="A265" s="17">
        <v>45116</v>
      </c>
      <c r="B265">
        <v>36944</v>
      </c>
      <c r="C265" t="s">
        <v>158</v>
      </c>
      <c r="D265" t="s">
        <v>2</v>
      </c>
      <c r="E265" t="s">
        <v>123</v>
      </c>
      <c r="F265" t="s">
        <v>113</v>
      </c>
      <c r="G265" t="s">
        <v>91</v>
      </c>
      <c r="H265">
        <v>36</v>
      </c>
      <c r="I265" t="s">
        <v>104</v>
      </c>
      <c r="J265" t="s">
        <v>38</v>
      </c>
      <c r="K265">
        <v>4.99</v>
      </c>
      <c r="L265">
        <v>8.67</v>
      </c>
      <c r="M265">
        <v>312.12</v>
      </c>
      <c r="N265">
        <v>31.21</v>
      </c>
      <c r="O265">
        <v>343.33</v>
      </c>
      <c r="P265">
        <v>132.47999999999999</v>
      </c>
      <c r="AL265" s="17">
        <v>45116</v>
      </c>
    </row>
    <row r="266" spans="1:38" x14ac:dyDescent="0.25">
      <c r="A266" s="17">
        <v>45116</v>
      </c>
      <c r="B266">
        <v>36945</v>
      </c>
      <c r="C266" t="s">
        <v>182</v>
      </c>
      <c r="D266" t="s">
        <v>1</v>
      </c>
      <c r="E266" t="s">
        <v>123</v>
      </c>
      <c r="F266" t="s">
        <v>165</v>
      </c>
      <c r="G266" t="s">
        <v>34</v>
      </c>
      <c r="H266">
        <v>147</v>
      </c>
      <c r="I266" t="s">
        <v>109</v>
      </c>
      <c r="J266" t="s">
        <v>38</v>
      </c>
      <c r="K266">
        <v>4.13</v>
      </c>
      <c r="L266">
        <v>7.75</v>
      </c>
      <c r="M266">
        <v>1139.25</v>
      </c>
      <c r="N266">
        <v>113.93</v>
      </c>
      <c r="O266">
        <v>1253.18</v>
      </c>
      <c r="P266">
        <v>532.14</v>
      </c>
      <c r="AL266" s="17">
        <v>45116</v>
      </c>
    </row>
    <row r="267" spans="1:38" x14ac:dyDescent="0.25">
      <c r="A267" s="17">
        <v>45116</v>
      </c>
      <c r="B267">
        <v>36945</v>
      </c>
      <c r="C267" t="s">
        <v>182</v>
      </c>
      <c r="D267" t="s">
        <v>1</v>
      </c>
      <c r="E267" t="s">
        <v>123</v>
      </c>
      <c r="F267" t="s">
        <v>136</v>
      </c>
      <c r="G267" t="s">
        <v>34</v>
      </c>
      <c r="H267">
        <v>59</v>
      </c>
      <c r="I267" t="s">
        <v>104</v>
      </c>
      <c r="J267" t="s">
        <v>95</v>
      </c>
      <c r="K267">
        <v>4.0199999999999996</v>
      </c>
      <c r="L267">
        <v>7.53</v>
      </c>
      <c r="M267">
        <v>444.27</v>
      </c>
      <c r="N267">
        <v>44.43</v>
      </c>
      <c r="O267">
        <v>488.7</v>
      </c>
      <c r="P267">
        <v>207.09</v>
      </c>
      <c r="AL267" s="17">
        <v>45116</v>
      </c>
    </row>
    <row r="268" spans="1:38" x14ac:dyDescent="0.25">
      <c r="A268" s="17">
        <v>45116</v>
      </c>
      <c r="B268">
        <v>36945</v>
      </c>
      <c r="C268" t="s">
        <v>182</v>
      </c>
      <c r="D268" t="s">
        <v>1</v>
      </c>
      <c r="E268" t="s">
        <v>123</v>
      </c>
      <c r="F268" t="s">
        <v>124</v>
      </c>
      <c r="G268" t="s">
        <v>37</v>
      </c>
      <c r="H268">
        <v>109</v>
      </c>
      <c r="I268" t="s">
        <v>109</v>
      </c>
      <c r="J268" t="s">
        <v>38</v>
      </c>
      <c r="K268">
        <v>3.44</v>
      </c>
      <c r="L268">
        <v>7.23</v>
      </c>
      <c r="M268">
        <v>788.07</v>
      </c>
      <c r="N268">
        <v>78.81</v>
      </c>
      <c r="O268">
        <v>866.88000000000011</v>
      </c>
      <c r="P268">
        <v>413.11000000000007</v>
      </c>
      <c r="AL268" s="17">
        <v>45116</v>
      </c>
    </row>
    <row r="269" spans="1:38" x14ac:dyDescent="0.25">
      <c r="A269" s="17">
        <v>45116</v>
      </c>
      <c r="B269">
        <v>36945</v>
      </c>
      <c r="C269" t="s">
        <v>182</v>
      </c>
      <c r="D269" t="s">
        <v>1</v>
      </c>
      <c r="E269" t="s">
        <v>123</v>
      </c>
      <c r="F269" t="s">
        <v>183</v>
      </c>
      <c r="G269" t="s">
        <v>91</v>
      </c>
      <c r="H269">
        <v>159</v>
      </c>
      <c r="I269" t="s">
        <v>109</v>
      </c>
      <c r="J269" t="s">
        <v>36</v>
      </c>
      <c r="K269">
        <v>4.92</v>
      </c>
      <c r="L269">
        <v>8.02</v>
      </c>
      <c r="M269">
        <v>1275.18</v>
      </c>
      <c r="N269">
        <v>127.52</v>
      </c>
      <c r="O269">
        <v>1402.7</v>
      </c>
      <c r="P269">
        <v>492.90000000000009</v>
      </c>
      <c r="AL269" s="17">
        <v>45116</v>
      </c>
    </row>
    <row r="270" spans="1:38" x14ac:dyDescent="0.25">
      <c r="A270" s="17">
        <v>45116</v>
      </c>
      <c r="B270">
        <v>36945</v>
      </c>
      <c r="C270" t="s">
        <v>182</v>
      </c>
      <c r="D270" t="s">
        <v>1</v>
      </c>
      <c r="E270" t="s">
        <v>123</v>
      </c>
      <c r="F270" t="s">
        <v>162</v>
      </c>
      <c r="G270" t="s">
        <v>91</v>
      </c>
      <c r="H270">
        <v>106</v>
      </c>
      <c r="I270" t="s">
        <v>109</v>
      </c>
      <c r="J270" t="s">
        <v>35</v>
      </c>
      <c r="K270">
        <v>5.07</v>
      </c>
      <c r="L270">
        <v>8.27</v>
      </c>
      <c r="M270">
        <v>876.62</v>
      </c>
      <c r="N270">
        <v>87.66</v>
      </c>
      <c r="O270">
        <v>964.28</v>
      </c>
      <c r="P270">
        <v>339.19999999999993</v>
      </c>
      <c r="AL270" s="17">
        <v>45116</v>
      </c>
    </row>
    <row r="271" spans="1:38" x14ac:dyDescent="0.25">
      <c r="A271" s="17">
        <v>45117</v>
      </c>
      <c r="B271">
        <v>36946</v>
      </c>
      <c r="C271" t="s">
        <v>210</v>
      </c>
      <c r="D271" t="s">
        <v>11</v>
      </c>
      <c r="E271" t="s">
        <v>123</v>
      </c>
      <c r="F271" t="s">
        <v>107</v>
      </c>
      <c r="G271" t="s">
        <v>37</v>
      </c>
      <c r="H271">
        <v>120</v>
      </c>
      <c r="I271" t="s">
        <v>92</v>
      </c>
      <c r="J271" t="s">
        <v>93</v>
      </c>
      <c r="K271">
        <v>2.91</v>
      </c>
      <c r="L271">
        <v>6.52</v>
      </c>
      <c r="M271">
        <v>782.4</v>
      </c>
      <c r="N271">
        <v>78.239999999999995</v>
      </c>
      <c r="O271">
        <v>860.64</v>
      </c>
      <c r="P271">
        <v>433.19999999999993</v>
      </c>
      <c r="AL271" s="17">
        <v>45117</v>
      </c>
    </row>
    <row r="272" spans="1:38" x14ac:dyDescent="0.25">
      <c r="A272" s="17">
        <v>45117</v>
      </c>
      <c r="B272">
        <v>36946</v>
      </c>
      <c r="C272" t="s">
        <v>210</v>
      </c>
      <c r="D272" t="s">
        <v>11</v>
      </c>
      <c r="E272" t="s">
        <v>123</v>
      </c>
      <c r="F272" t="s">
        <v>142</v>
      </c>
      <c r="G272" t="s">
        <v>37</v>
      </c>
      <c r="H272">
        <v>145</v>
      </c>
      <c r="I272" t="s">
        <v>92</v>
      </c>
      <c r="J272" t="s">
        <v>35</v>
      </c>
      <c r="K272">
        <v>2.94</v>
      </c>
      <c r="L272">
        <v>6.58</v>
      </c>
      <c r="M272">
        <v>954.1</v>
      </c>
      <c r="N272">
        <v>95.41</v>
      </c>
      <c r="O272">
        <v>1049.51</v>
      </c>
      <c r="P272">
        <v>527.79999999999995</v>
      </c>
      <c r="AL272" s="17">
        <v>45117</v>
      </c>
    </row>
    <row r="273" spans="1:38" x14ac:dyDescent="0.25">
      <c r="A273" s="17">
        <v>45117</v>
      </c>
      <c r="B273">
        <v>36946</v>
      </c>
      <c r="C273" t="s">
        <v>210</v>
      </c>
      <c r="D273" t="s">
        <v>11</v>
      </c>
      <c r="E273" t="s">
        <v>123</v>
      </c>
      <c r="F273" t="s">
        <v>176</v>
      </c>
      <c r="G273" t="s">
        <v>34</v>
      </c>
      <c r="H273">
        <v>244</v>
      </c>
      <c r="I273" t="s">
        <v>109</v>
      </c>
      <c r="J273" t="s">
        <v>95</v>
      </c>
      <c r="K273">
        <v>4.25</v>
      </c>
      <c r="L273">
        <v>8.5</v>
      </c>
      <c r="M273">
        <v>2074</v>
      </c>
      <c r="N273">
        <v>207.4</v>
      </c>
      <c r="O273">
        <v>2281.4</v>
      </c>
      <c r="P273">
        <v>1037</v>
      </c>
      <c r="AL273" s="17">
        <v>45117</v>
      </c>
    </row>
    <row r="274" spans="1:38" x14ac:dyDescent="0.25">
      <c r="A274" s="17">
        <v>45117</v>
      </c>
      <c r="B274">
        <v>36946</v>
      </c>
      <c r="C274" t="s">
        <v>210</v>
      </c>
      <c r="D274" t="s">
        <v>11</v>
      </c>
      <c r="E274" t="s">
        <v>123</v>
      </c>
      <c r="F274" t="s">
        <v>186</v>
      </c>
      <c r="G274" t="s">
        <v>34</v>
      </c>
      <c r="H274">
        <v>168</v>
      </c>
      <c r="I274" t="s">
        <v>92</v>
      </c>
      <c r="J274" t="s">
        <v>95</v>
      </c>
      <c r="K274">
        <v>3.78</v>
      </c>
      <c r="L274">
        <v>7.56</v>
      </c>
      <c r="M274">
        <v>1270.08</v>
      </c>
      <c r="N274">
        <v>127.01</v>
      </c>
      <c r="O274">
        <v>1397.09</v>
      </c>
      <c r="P274">
        <v>635.04</v>
      </c>
      <c r="AL274" s="17">
        <v>45117</v>
      </c>
    </row>
    <row r="275" spans="1:38" x14ac:dyDescent="0.25">
      <c r="A275" s="17">
        <v>45117</v>
      </c>
      <c r="B275">
        <v>36946</v>
      </c>
      <c r="C275" t="s">
        <v>210</v>
      </c>
      <c r="D275" t="s">
        <v>11</v>
      </c>
      <c r="E275" t="s">
        <v>123</v>
      </c>
      <c r="F275" t="s">
        <v>155</v>
      </c>
      <c r="G275" t="s">
        <v>91</v>
      </c>
      <c r="H275">
        <v>158</v>
      </c>
      <c r="I275" t="s">
        <v>104</v>
      </c>
      <c r="J275" t="s">
        <v>93</v>
      </c>
      <c r="K275">
        <v>4.74</v>
      </c>
      <c r="L275">
        <v>8.25</v>
      </c>
      <c r="M275">
        <v>1303.5</v>
      </c>
      <c r="N275">
        <v>130.35</v>
      </c>
      <c r="O275">
        <v>1433.85</v>
      </c>
      <c r="P275">
        <v>554.57999999999993</v>
      </c>
      <c r="AL275" s="17">
        <v>45117</v>
      </c>
    </row>
    <row r="276" spans="1:38" x14ac:dyDescent="0.25">
      <c r="A276" s="17">
        <v>45117</v>
      </c>
      <c r="B276">
        <v>36947</v>
      </c>
      <c r="C276" t="s">
        <v>237</v>
      </c>
      <c r="D276" t="s">
        <v>11</v>
      </c>
      <c r="E276" t="s">
        <v>123</v>
      </c>
      <c r="F276" t="s">
        <v>103</v>
      </c>
      <c r="G276" t="s">
        <v>34</v>
      </c>
      <c r="H276">
        <v>74</v>
      </c>
      <c r="I276" t="s">
        <v>104</v>
      </c>
      <c r="J276" t="s">
        <v>35</v>
      </c>
      <c r="K276">
        <v>3.75</v>
      </c>
      <c r="L276">
        <v>7.96</v>
      </c>
      <c r="M276">
        <v>589.04</v>
      </c>
      <c r="N276">
        <v>58.9</v>
      </c>
      <c r="O276">
        <v>647.93999999999994</v>
      </c>
      <c r="P276">
        <v>311.53999999999996</v>
      </c>
      <c r="AL276" s="17">
        <v>45117</v>
      </c>
    </row>
    <row r="277" spans="1:38" x14ac:dyDescent="0.25">
      <c r="A277" s="17">
        <v>45117</v>
      </c>
      <c r="B277">
        <v>36947</v>
      </c>
      <c r="C277" t="s">
        <v>237</v>
      </c>
      <c r="D277" t="s">
        <v>11</v>
      </c>
      <c r="E277" t="s">
        <v>123</v>
      </c>
      <c r="F277" t="s">
        <v>168</v>
      </c>
      <c r="G277" t="s">
        <v>91</v>
      </c>
      <c r="H277">
        <v>222</v>
      </c>
      <c r="I277" t="s">
        <v>104</v>
      </c>
      <c r="J277" t="s">
        <v>95</v>
      </c>
      <c r="K277">
        <v>5.13</v>
      </c>
      <c r="L277">
        <v>9.49</v>
      </c>
      <c r="M277">
        <v>2106.7800000000002</v>
      </c>
      <c r="N277">
        <v>210.68</v>
      </c>
      <c r="O277">
        <v>2317.46</v>
      </c>
      <c r="P277">
        <v>967.9200000000003</v>
      </c>
      <c r="AL277" s="17">
        <v>45117</v>
      </c>
    </row>
    <row r="278" spans="1:38" x14ac:dyDescent="0.25">
      <c r="A278" s="17">
        <v>45117</v>
      </c>
      <c r="B278">
        <v>36947</v>
      </c>
      <c r="C278" t="s">
        <v>237</v>
      </c>
      <c r="D278" t="s">
        <v>11</v>
      </c>
      <c r="E278" t="s">
        <v>123</v>
      </c>
      <c r="F278" t="s">
        <v>100</v>
      </c>
      <c r="G278" t="s">
        <v>37</v>
      </c>
      <c r="H278">
        <v>277</v>
      </c>
      <c r="I278" t="s">
        <v>92</v>
      </c>
      <c r="J278" t="s">
        <v>36</v>
      </c>
      <c r="K278">
        <v>2.85</v>
      </c>
      <c r="L278">
        <v>6.78</v>
      </c>
      <c r="M278">
        <v>1878.06</v>
      </c>
      <c r="N278">
        <v>187.81</v>
      </c>
      <c r="O278">
        <v>2065.87</v>
      </c>
      <c r="P278">
        <v>1088.6099999999999</v>
      </c>
      <c r="AL278" s="17">
        <v>45117</v>
      </c>
    </row>
    <row r="279" spans="1:38" x14ac:dyDescent="0.25">
      <c r="A279" s="17">
        <v>45117</v>
      </c>
      <c r="B279">
        <v>36947</v>
      </c>
      <c r="C279" t="s">
        <v>237</v>
      </c>
      <c r="D279" t="s">
        <v>11</v>
      </c>
      <c r="E279" t="s">
        <v>123</v>
      </c>
      <c r="F279" t="s">
        <v>110</v>
      </c>
      <c r="G279" t="s">
        <v>34</v>
      </c>
      <c r="H279">
        <v>20</v>
      </c>
      <c r="I279" t="s">
        <v>92</v>
      </c>
      <c r="J279" t="s">
        <v>93</v>
      </c>
      <c r="K279">
        <v>3.49</v>
      </c>
      <c r="L279">
        <v>7.42</v>
      </c>
      <c r="M279">
        <v>148.4</v>
      </c>
      <c r="N279">
        <v>14.84</v>
      </c>
      <c r="O279">
        <v>163.24</v>
      </c>
      <c r="P279">
        <v>78.599999999999994</v>
      </c>
      <c r="AL279" s="17">
        <v>45117</v>
      </c>
    </row>
    <row r="280" spans="1:38" x14ac:dyDescent="0.25">
      <c r="A280" s="17">
        <v>45117</v>
      </c>
      <c r="B280">
        <v>36947</v>
      </c>
      <c r="C280" t="s">
        <v>237</v>
      </c>
      <c r="D280" t="s">
        <v>11</v>
      </c>
      <c r="E280" t="s">
        <v>123</v>
      </c>
      <c r="F280" t="s">
        <v>146</v>
      </c>
      <c r="G280" t="s">
        <v>91</v>
      </c>
      <c r="H280">
        <v>242</v>
      </c>
      <c r="I280" t="s">
        <v>104</v>
      </c>
      <c r="J280" t="s">
        <v>36</v>
      </c>
      <c r="K280">
        <v>4.6399999999999997</v>
      </c>
      <c r="L280">
        <v>8.58</v>
      </c>
      <c r="M280">
        <v>2076.36</v>
      </c>
      <c r="N280">
        <v>207.64</v>
      </c>
      <c r="O280">
        <v>2284</v>
      </c>
      <c r="P280">
        <v>953.48000000000025</v>
      </c>
      <c r="AL280" s="17">
        <v>45117</v>
      </c>
    </row>
    <row r="281" spans="1:38" x14ac:dyDescent="0.25">
      <c r="A281" s="17">
        <v>45117</v>
      </c>
      <c r="B281">
        <v>36948</v>
      </c>
      <c r="C281" t="s">
        <v>240</v>
      </c>
      <c r="D281" t="s">
        <v>1</v>
      </c>
      <c r="E281" t="s">
        <v>123</v>
      </c>
      <c r="F281" t="s">
        <v>129</v>
      </c>
      <c r="G281" t="s">
        <v>37</v>
      </c>
      <c r="H281">
        <v>278</v>
      </c>
      <c r="I281" t="s">
        <v>97</v>
      </c>
      <c r="J281" t="s">
        <v>93</v>
      </c>
      <c r="K281">
        <v>4</v>
      </c>
      <c r="L281">
        <v>9.52</v>
      </c>
      <c r="M281">
        <v>2646.56</v>
      </c>
      <c r="N281">
        <v>264.66000000000003</v>
      </c>
      <c r="O281">
        <v>2911.22</v>
      </c>
      <c r="P281">
        <v>1534.56</v>
      </c>
      <c r="AL281" s="17">
        <v>45117</v>
      </c>
    </row>
    <row r="282" spans="1:38" x14ac:dyDescent="0.25">
      <c r="A282" s="17">
        <v>45117</v>
      </c>
      <c r="B282">
        <v>36948</v>
      </c>
      <c r="C282" t="s">
        <v>240</v>
      </c>
      <c r="D282" t="s">
        <v>1</v>
      </c>
      <c r="E282" t="s">
        <v>123</v>
      </c>
      <c r="F282" t="s">
        <v>113</v>
      </c>
      <c r="G282" t="s">
        <v>91</v>
      </c>
      <c r="H282">
        <v>112</v>
      </c>
      <c r="I282" t="s">
        <v>104</v>
      </c>
      <c r="J282" t="s">
        <v>38</v>
      </c>
      <c r="K282">
        <v>4.99</v>
      </c>
      <c r="L282">
        <v>9.2100000000000009</v>
      </c>
      <c r="M282">
        <v>1031.52</v>
      </c>
      <c r="N282">
        <v>103.15</v>
      </c>
      <c r="O282">
        <v>1134.67</v>
      </c>
      <c r="P282">
        <v>472.64</v>
      </c>
      <c r="AL282" s="17">
        <v>45117</v>
      </c>
    </row>
    <row r="283" spans="1:38" x14ac:dyDescent="0.25">
      <c r="A283" s="17">
        <v>45117</v>
      </c>
      <c r="B283">
        <v>36948</v>
      </c>
      <c r="C283" t="s">
        <v>240</v>
      </c>
      <c r="D283" t="s">
        <v>1</v>
      </c>
      <c r="E283" t="s">
        <v>123</v>
      </c>
      <c r="F283" t="s">
        <v>113</v>
      </c>
      <c r="G283" t="s">
        <v>91</v>
      </c>
      <c r="H283">
        <v>210</v>
      </c>
      <c r="I283" t="s">
        <v>104</v>
      </c>
      <c r="J283" t="s">
        <v>38</v>
      </c>
      <c r="K283">
        <v>4.99</v>
      </c>
      <c r="L283">
        <v>9.2100000000000009</v>
      </c>
      <c r="M283">
        <v>1934.1</v>
      </c>
      <c r="N283">
        <v>193.41</v>
      </c>
      <c r="O283">
        <v>2127.5099999999998</v>
      </c>
      <c r="P283">
        <v>886.19999999999982</v>
      </c>
      <c r="AL283" s="17">
        <v>45117</v>
      </c>
    </row>
    <row r="284" spans="1:38" x14ac:dyDescent="0.25">
      <c r="A284" s="17">
        <v>45117</v>
      </c>
      <c r="B284">
        <v>36948</v>
      </c>
      <c r="C284" t="s">
        <v>240</v>
      </c>
      <c r="D284" t="s">
        <v>1</v>
      </c>
      <c r="E284" t="s">
        <v>123</v>
      </c>
      <c r="F284" t="s">
        <v>102</v>
      </c>
      <c r="G284" t="s">
        <v>91</v>
      </c>
      <c r="H284">
        <v>279</v>
      </c>
      <c r="I284" t="s">
        <v>97</v>
      </c>
      <c r="J284" t="s">
        <v>38</v>
      </c>
      <c r="K284">
        <v>6.45</v>
      </c>
      <c r="L284">
        <v>11.93</v>
      </c>
      <c r="M284">
        <v>3328.47</v>
      </c>
      <c r="N284">
        <v>332.85</v>
      </c>
      <c r="O284">
        <v>3661.3199999999997</v>
      </c>
      <c r="P284">
        <v>1528.9199999999998</v>
      </c>
      <c r="AL284" s="17">
        <v>45117</v>
      </c>
    </row>
    <row r="285" spans="1:38" x14ac:dyDescent="0.25">
      <c r="A285" s="17">
        <v>45117</v>
      </c>
      <c r="B285">
        <v>36948</v>
      </c>
      <c r="C285" t="s">
        <v>240</v>
      </c>
      <c r="D285" t="s">
        <v>1</v>
      </c>
      <c r="E285" t="s">
        <v>123</v>
      </c>
      <c r="F285" t="s">
        <v>135</v>
      </c>
      <c r="G285" t="s">
        <v>37</v>
      </c>
      <c r="H285">
        <v>111</v>
      </c>
      <c r="I285" t="s">
        <v>109</v>
      </c>
      <c r="J285" t="s">
        <v>35</v>
      </c>
      <c r="K285">
        <v>3.31</v>
      </c>
      <c r="L285">
        <v>7.87</v>
      </c>
      <c r="M285">
        <v>873.57</v>
      </c>
      <c r="N285">
        <v>87.36</v>
      </c>
      <c r="O285">
        <v>960.93000000000006</v>
      </c>
      <c r="P285">
        <v>506.16</v>
      </c>
      <c r="AL285" s="17">
        <v>45117</v>
      </c>
    </row>
    <row r="286" spans="1:38" x14ac:dyDescent="0.25">
      <c r="A286" s="17">
        <v>45117</v>
      </c>
      <c r="B286">
        <v>36949</v>
      </c>
      <c r="C286" t="s">
        <v>235</v>
      </c>
      <c r="D286" t="s">
        <v>0</v>
      </c>
      <c r="E286" t="s">
        <v>123</v>
      </c>
      <c r="F286" t="s">
        <v>119</v>
      </c>
      <c r="G286" t="s">
        <v>37</v>
      </c>
      <c r="H286">
        <v>219</v>
      </c>
      <c r="I286" t="s">
        <v>97</v>
      </c>
      <c r="J286" t="s">
        <v>38</v>
      </c>
      <c r="K286">
        <v>4.21</v>
      </c>
      <c r="L286">
        <v>8.84</v>
      </c>
      <c r="M286">
        <v>1935.96</v>
      </c>
      <c r="N286">
        <v>193.6</v>
      </c>
      <c r="O286">
        <v>2129.56</v>
      </c>
      <c r="P286">
        <v>1013.97</v>
      </c>
      <c r="AL286" s="17">
        <v>45117</v>
      </c>
    </row>
    <row r="287" spans="1:38" x14ac:dyDescent="0.25">
      <c r="A287" s="17">
        <v>45117</v>
      </c>
      <c r="B287">
        <v>36949</v>
      </c>
      <c r="C287" t="s">
        <v>235</v>
      </c>
      <c r="D287" t="s">
        <v>0</v>
      </c>
      <c r="E287" t="s">
        <v>123</v>
      </c>
      <c r="F287" t="s">
        <v>94</v>
      </c>
      <c r="G287" t="s">
        <v>37</v>
      </c>
      <c r="H287">
        <v>43</v>
      </c>
      <c r="I287" t="s">
        <v>92</v>
      </c>
      <c r="J287" t="s">
        <v>95</v>
      </c>
      <c r="K287">
        <v>3.15</v>
      </c>
      <c r="L287">
        <v>6.62</v>
      </c>
      <c r="M287">
        <v>284.66000000000003</v>
      </c>
      <c r="N287">
        <v>28.47</v>
      </c>
      <c r="O287">
        <v>313.13</v>
      </c>
      <c r="P287">
        <v>149.21000000000004</v>
      </c>
      <c r="AL287" s="17">
        <v>45117</v>
      </c>
    </row>
    <row r="288" spans="1:38" x14ac:dyDescent="0.25">
      <c r="A288" s="17">
        <v>45117</v>
      </c>
      <c r="B288">
        <v>36949</v>
      </c>
      <c r="C288" t="s">
        <v>235</v>
      </c>
      <c r="D288" t="s">
        <v>0</v>
      </c>
      <c r="E288" t="s">
        <v>123</v>
      </c>
      <c r="F288" t="s">
        <v>118</v>
      </c>
      <c r="G288" t="s">
        <v>91</v>
      </c>
      <c r="H288">
        <v>164</v>
      </c>
      <c r="I288" t="s">
        <v>104</v>
      </c>
      <c r="J288" t="s">
        <v>35</v>
      </c>
      <c r="K288">
        <v>4.79</v>
      </c>
      <c r="L288">
        <v>7.81</v>
      </c>
      <c r="M288">
        <v>1280.8399999999999</v>
      </c>
      <c r="N288">
        <v>128.08000000000001</v>
      </c>
      <c r="O288">
        <v>1408.9199999999998</v>
      </c>
      <c r="P288">
        <v>495.27999999999986</v>
      </c>
      <c r="AL288" s="17">
        <v>45117</v>
      </c>
    </row>
    <row r="289" spans="1:38" x14ac:dyDescent="0.25">
      <c r="A289" s="17">
        <v>45117</v>
      </c>
      <c r="B289">
        <v>36949</v>
      </c>
      <c r="C289" t="s">
        <v>235</v>
      </c>
      <c r="D289" t="s">
        <v>0</v>
      </c>
      <c r="E289" t="s">
        <v>123</v>
      </c>
      <c r="F289" t="s">
        <v>145</v>
      </c>
      <c r="G289" t="s">
        <v>34</v>
      </c>
      <c r="H289">
        <v>177</v>
      </c>
      <c r="I289" t="s">
        <v>97</v>
      </c>
      <c r="J289" t="s">
        <v>36</v>
      </c>
      <c r="K289">
        <v>4.7</v>
      </c>
      <c r="L289">
        <v>8.82</v>
      </c>
      <c r="M289">
        <v>1561.14</v>
      </c>
      <c r="N289">
        <v>156.11000000000001</v>
      </c>
      <c r="O289">
        <v>1717.25</v>
      </c>
      <c r="P289">
        <v>729.24000000000012</v>
      </c>
      <c r="AL289" s="17">
        <v>45117</v>
      </c>
    </row>
    <row r="290" spans="1:38" x14ac:dyDescent="0.25">
      <c r="A290" s="17">
        <v>45117</v>
      </c>
      <c r="B290">
        <v>36949</v>
      </c>
      <c r="C290" t="s">
        <v>235</v>
      </c>
      <c r="D290" t="s">
        <v>0</v>
      </c>
      <c r="E290" t="s">
        <v>123</v>
      </c>
      <c r="F290" t="s">
        <v>168</v>
      </c>
      <c r="G290" t="s">
        <v>91</v>
      </c>
      <c r="H290">
        <v>78</v>
      </c>
      <c r="I290" t="s">
        <v>104</v>
      </c>
      <c r="J290" t="s">
        <v>95</v>
      </c>
      <c r="K290">
        <v>5.13</v>
      </c>
      <c r="L290">
        <v>8.3699999999999992</v>
      </c>
      <c r="M290">
        <v>652.86</v>
      </c>
      <c r="N290">
        <v>65.290000000000006</v>
      </c>
      <c r="O290">
        <v>718.15</v>
      </c>
      <c r="P290">
        <v>252.72000000000003</v>
      </c>
      <c r="AL290" s="17">
        <v>45117</v>
      </c>
    </row>
    <row r="291" spans="1:38" x14ac:dyDescent="0.25">
      <c r="A291" s="17">
        <v>45117</v>
      </c>
      <c r="B291">
        <v>36950</v>
      </c>
      <c r="C291" t="s">
        <v>189</v>
      </c>
      <c r="D291" t="s">
        <v>11</v>
      </c>
      <c r="E291" t="s">
        <v>123</v>
      </c>
      <c r="F291" t="s">
        <v>110</v>
      </c>
      <c r="G291" t="s">
        <v>34</v>
      </c>
      <c r="H291">
        <v>186</v>
      </c>
      <c r="I291" t="s">
        <v>92</v>
      </c>
      <c r="J291" t="s">
        <v>93</v>
      </c>
      <c r="K291">
        <v>3.49</v>
      </c>
      <c r="L291">
        <v>8.2899999999999991</v>
      </c>
      <c r="M291">
        <v>1541.94</v>
      </c>
      <c r="N291">
        <v>154.19</v>
      </c>
      <c r="O291">
        <v>1696.13</v>
      </c>
      <c r="P291">
        <v>892.80000000000007</v>
      </c>
      <c r="AL291" s="17">
        <v>45117</v>
      </c>
    </row>
    <row r="292" spans="1:38" x14ac:dyDescent="0.25">
      <c r="A292" s="17">
        <v>45117</v>
      </c>
      <c r="B292">
        <v>36950</v>
      </c>
      <c r="C292" t="s">
        <v>189</v>
      </c>
      <c r="D292" t="s">
        <v>11</v>
      </c>
      <c r="E292" t="s">
        <v>123</v>
      </c>
      <c r="F292" t="s">
        <v>90</v>
      </c>
      <c r="G292" t="s">
        <v>91</v>
      </c>
      <c r="H292">
        <v>204</v>
      </c>
      <c r="I292" t="s">
        <v>92</v>
      </c>
      <c r="J292" t="s">
        <v>93</v>
      </c>
      <c r="K292">
        <v>4.46</v>
      </c>
      <c r="L292">
        <v>9.2200000000000006</v>
      </c>
      <c r="M292">
        <v>1880.88</v>
      </c>
      <c r="N292">
        <v>188.09</v>
      </c>
      <c r="O292">
        <v>2068.9700000000003</v>
      </c>
      <c r="P292">
        <v>971.04000000000008</v>
      </c>
      <c r="AL292" s="17">
        <v>45117</v>
      </c>
    </row>
    <row r="293" spans="1:38" x14ac:dyDescent="0.25">
      <c r="A293" s="17">
        <v>45117</v>
      </c>
      <c r="B293">
        <v>36950</v>
      </c>
      <c r="C293" t="s">
        <v>189</v>
      </c>
      <c r="D293" t="s">
        <v>11</v>
      </c>
      <c r="E293" t="s">
        <v>123</v>
      </c>
      <c r="F293" t="s">
        <v>140</v>
      </c>
      <c r="G293" t="s">
        <v>37</v>
      </c>
      <c r="H293">
        <v>114</v>
      </c>
      <c r="I293" t="s">
        <v>104</v>
      </c>
      <c r="J293" t="s">
        <v>95</v>
      </c>
      <c r="K293">
        <v>3.35</v>
      </c>
      <c r="L293">
        <v>8.9</v>
      </c>
      <c r="M293">
        <v>1014.6</v>
      </c>
      <c r="N293">
        <v>101.46</v>
      </c>
      <c r="O293">
        <v>1116.06</v>
      </c>
      <c r="P293">
        <v>632.70000000000005</v>
      </c>
      <c r="AL293" s="17">
        <v>45117</v>
      </c>
    </row>
    <row r="294" spans="1:38" x14ac:dyDescent="0.25">
      <c r="A294" s="17">
        <v>45117</v>
      </c>
      <c r="B294">
        <v>36950</v>
      </c>
      <c r="C294" t="s">
        <v>189</v>
      </c>
      <c r="D294" t="s">
        <v>11</v>
      </c>
      <c r="E294" t="s">
        <v>123</v>
      </c>
      <c r="F294" t="s">
        <v>165</v>
      </c>
      <c r="G294" t="s">
        <v>34</v>
      </c>
      <c r="H294">
        <v>216</v>
      </c>
      <c r="I294" t="s">
        <v>109</v>
      </c>
      <c r="J294" t="s">
        <v>38</v>
      </c>
      <c r="K294">
        <v>4.13</v>
      </c>
      <c r="L294">
        <v>9.81</v>
      </c>
      <c r="M294">
        <v>2118.96</v>
      </c>
      <c r="N294">
        <v>211.9</v>
      </c>
      <c r="O294">
        <v>2330.86</v>
      </c>
      <c r="P294">
        <v>1226.8800000000001</v>
      </c>
      <c r="AL294" s="17">
        <v>45117</v>
      </c>
    </row>
    <row r="295" spans="1:38" x14ac:dyDescent="0.25">
      <c r="A295" s="17">
        <v>45117</v>
      </c>
      <c r="B295">
        <v>36950</v>
      </c>
      <c r="C295" t="s">
        <v>189</v>
      </c>
      <c r="D295" t="s">
        <v>11</v>
      </c>
      <c r="E295" t="s">
        <v>123</v>
      </c>
      <c r="F295" t="s">
        <v>199</v>
      </c>
      <c r="G295" t="s">
        <v>91</v>
      </c>
      <c r="H295">
        <v>294</v>
      </c>
      <c r="I295" t="s">
        <v>109</v>
      </c>
      <c r="J295" t="s">
        <v>38</v>
      </c>
      <c r="K295">
        <v>5.28</v>
      </c>
      <c r="L295">
        <v>10.91</v>
      </c>
      <c r="M295">
        <v>3207.54</v>
      </c>
      <c r="N295">
        <v>320.75</v>
      </c>
      <c r="O295">
        <v>3528.29</v>
      </c>
      <c r="P295">
        <v>1655.2199999999998</v>
      </c>
      <c r="AL295" s="17">
        <v>45117</v>
      </c>
    </row>
    <row r="296" spans="1:38" x14ac:dyDescent="0.25">
      <c r="A296" s="17">
        <v>45117</v>
      </c>
      <c r="B296">
        <v>36951</v>
      </c>
      <c r="C296" t="s">
        <v>177</v>
      </c>
      <c r="D296" t="s">
        <v>12</v>
      </c>
      <c r="E296" t="s">
        <v>123</v>
      </c>
      <c r="F296" t="s">
        <v>141</v>
      </c>
      <c r="G296" t="s">
        <v>37</v>
      </c>
      <c r="H296">
        <v>188</v>
      </c>
      <c r="I296" t="s">
        <v>109</v>
      </c>
      <c r="J296" t="s">
        <v>93</v>
      </c>
      <c r="K296">
        <v>3.27</v>
      </c>
      <c r="L296">
        <v>8.7100000000000009</v>
      </c>
      <c r="M296">
        <v>1637.48</v>
      </c>
      <c r="N296">
        <v>163.75</v>
      </c>
      <c r="O296">
        <v>1801.23</v>
      </c>
      <c r="P296">
        <v>1022.72</v>
      </c>
      <c r="AL296" s="17">
        <v>45117</v>
      </c>
    </row>
    <row r="297" spans="1:38" x14ac:dyDescent="0.25">
      <c r="A297" s="17">
        <v>45117</v>
      </c>
      <c r="B297">
        <v>36951</v>
      </c>
      <c r="C297" t="s">
        <v>177</v>
      </c>
      <c r="D297" t="s">
        <v>12</v>
      </c>
      <c r="E297" t="s">
        <v>123</v>
      </c>
      <c r="F297" t="s">
        <v>180</v>
      </c>
      <c r="G297" t="s">
        <v>37</v>
      </c>
      <c r="H297">
        <v>209</v>
      </c>
      <c r="I297" t="s">
        <v>104</v>
      </c>
      <c r="J297" t="s">
        <v>38</v>
      </c>
      <c r="K297">
        <v>3.25</v>
      </c>
      <c r="L297">
        <v>8.65</v>
      </c>
      <c r="M297">
        <v>1807.85</v>
      </c>
      <c r="N297">
        <v>180.79</v>
      </c>
      <c r="O297">
        <v>1988.6399999999999</v>
      </c>
      <c r="P297">
        <v>1128.5999999999999</v>
      </c>
      <c r="AL297" s="17">
        <v>45117</v>
      </c>
    </row>
    <row r="298" spans="1:38" x14ac:dyDescent="0.25">
      <c r="A298" s="17">
        <v>45117</v>
      </c>
      <c r="B298">
        <v>36951</v>
      </c>
      <c r="C298" t="s">
        <v>177</v>
      </c>
      <c r="D298" t="s">
        <v>12</v>
      </c>
      <c r="E298" t="s">
        <v>123</v>
      </c>
      <c r="F298" t="s">
        <v>96</v>
      </c>
      <c r="G298" t="s">
        <v>34</v>
      </c>
      <c r="H298">
        <v>83</v>
      </c>
      <c r="I298" t="s">
        <v>97</v>
      </c>
      <c r="J298" t="s">
        <v>38</v>
      </c>
      <c r="K298">
        <v>5.05</v>
      </c>
      <c r="L298">
        <v>11.99</v>
      </c>
      <c r="M298">
        <v>995.17</v>
      </c>
      <c r="N298">
        <v>99.52</v>
      </c>
      <c r="O298">
        <v>1094.69</v>
      </c>
      <c r="P298">
        <v>576.02</v>
      </c>
      <c r="AL298" s="17">
        <v>45117</v>
      </c>
    </row>
    <row r="299" spans="1:38" x14ac:dyDescent="0.25">
      <c r="A299" s="17">
        <v>45117</v>
      </c>
      <c r="B299">
        <v>36951</v>
      </c>
      <c r="C299" t="s">
        <v>177</v>
      </c>
      <c r="D299" t="s">
        <v>12</v>
      </c>
      <c r="E299" t="s">
        <v>123</v>
      </c>
      <c r="F299" t="s">
        <v>152</v>
      </c>
      <c r="G299" t="s">
        <v>34</v>
      </c>
      <c r="H299">
        <v>275</v>
      </c>
      <c r="I299" t="s">
        <v>104</v>
      </c>
      <c r="J299" t="s">
        <v>93</v>
      </c>
      <c r="K299">
        <v>3.71</v>
      </c>
      <c r="L299">
        <v>8.82</v>
      </c>
      <c r="M299">
        <v>2425.5</v>
      </c>
      <c r="N299">
        <v>242.55</v>
      </c>
      <c r="O299">
        <v>2668.05</v>
      </c>
      <c r="P299">
        <v>1405.25</v>
      </c>
      <c r="AL299" s="17">
        <v>45117</v>
      </c>
    </row>
    <row r="300" spans="1:38" x14ac:dyDescent="0.25">
      <c r="A300" s="17">
        <v>45117</v>
      </c>
      <c r="B300">
        <v>36951</v>
      </c>
      <c r="C300" t="s">
        <v>177</v>
      </c>
      <c r="D300" t="s">
        <v>12</v>
      </c>
      <c r="E300" t="s">
        <v>123</v>
      </c>
      <c r="F300" t="s">
        <v>130</v>
      </c>
      <c r="G300" t="s">
        <v>37</v>
      </c>
      <c r="H300">
        <v>233</v>
      </c>
      <c r="I300" t="s">
        <v>104</v>
      </c>
      <c r="J300" t="s">
        <v>35</v>
      </c>
      <c r="K300">
        <v>3.12</v>
      </c>
      <c r="L300">
        <v>8.31</v>
      </c>
      <c r="M300">
        <v>1936.23</v>
      </c>
      <c r="N300">
        <v>193.62</v>
      </c>
      <c r="O300">
        <v>2129.85</v>
      </c>
      <c r="P300">
        <v>1209.27</v>
      </c>
      <c r="AL300" s="17">
        <v>45117</v>
      </c>
    </row>
    <row r="301" spans="1:38" x14ac:dyDescent="0.25">
      <c r="A301" s="17">
        <v>45118</v>
      </c>
      <c r="B301">
        <v>36952</v>
      </c>
      <c r="C301" t="s">
        <v>264</v>
      </c>
      <c r="D301" t="s">
        <v>12</v>
      </c>
      <c r="E301" t="s">
        <v>123</v>
      </c>
      <c r="F301" t="s">
        <v>147</v>
      </c>
      <c r="G301" t="s">
        <v>34</v>
      </c>
      <c r="H301">
        <v>73</v>
      </c>
      <c r="I301" t="s">
        <v>109</v>
      </c>
      <c r="J301" t="s">
        <v>36</v>
      </c>
      <c r="K301">
        <v>3.85</v>
      </c>
      <c r="L301">
        <v>8.66</v>
      </c>
      <c r="M301">
        <v>632.17999999999995</v>
      </c>
      <c r="N301">
        <v>63.22</v>
      </c>
      <c r="O301">
        <v>695.4</v>
      </c>
      <c r="P301">
        <v>351.12999999999994</v>
      </c>
      <c r="AL301" s="17">
        <v>45118</v>
      </c>
    </row>
    <row r="302" spans="1:38" x14ac:dyDescent="0.25">
      <c r="A302" s="17">
        <v>45118</v>
      </c>
      <c r="B302">
        <v>36952</v>
      </c>
      <c r="C302" t="s">
        <v>264</v>
      </c>
      <c r="D302" t="s">
        <v>12</v>
      </c>
      <c r="E302" t="s">
        <v>123</v>
      </c>
      <c r="F302" t="s">
        <v>124</v>
      </c>
      <c r="G302" t="s">
        <v>37</v>
      </c>
      <c r="H302">
        <v>110</v>
      </c>
      <c r="I302" t="s">
        <v>109</v>
      </c>
      <c r="J302" t="s">
        <v>38</v>
      </c>
      <c r="K302">
        <v>3.44</v>
      </c>
      <c r="L302">
        <v>8.68</v>
      </c>
      <c r="M302">
        <v>954.8</v>
      </c>
      <c r="N302">
        <v>95.48</v>
      </c>
      <c r="O302">
        <v>1050.28</v>
      </c>
      <c r="P302">
        <v>576.4</v>
      </c>
      <c r="AL302" s="17">
        <v>45118</v>
      </c>
    </row>
    <row r="303" spans="1:38" x14ac:dyDescent="0.25">
      <c r="A303" s="17">
        <v>45118</v>
      </c>
      <c r="B303">
        <v>36952</v>
      </c>
      <c r="C303" t="s">
        <v>264</v>
      </c>
      <c r="D303" t="s">
        <v>12</v>
      </c>
      <c r="E303" t="s">
        <v>123</v>
      </c>
      <c r="F303" t="s">
        <v>146</v>
      </c>
      <c r="G303" t="s">
        <v>91</v>
      </c>
      <c r="H303">
        <v>289</v>
      </c>
      <c r="I303" t="s">
        <v>104</v>
      </c>
      <c r="J303" t="s">
        <v>36</v>
      </c>
      <c r="K303">
        <v>4.6399999999999997</v>
      </c>
      <c r="L303">
        <v>9.08</v>
      </c>
      <c r="M303">
        <v>2624.12</v>
      </c>
      <c r="N303">
        <v>262.41000000000003</v>
      </c>
      <c r="O303">
        <v>2886.5299999999997</v>
      </c>
      <c r="P303">
        <v>1283.1600000000001</v>
      </c>
      <c r="AL303" s="17">
        <v>45118</v>
      </c>
    </row>
    <row r="304" spans="1:38" x14ac:dyDescent="0.25">
      <c r="A304" s="17">
        <v>45118</v>
      </c>
      <c r="B304">
        <v>36952</v>
      </c>
      <c r="C304" t="s">
        <v>264</v>
      </c>
      <c r="D304" t="s">
        <v>12</v>
      </c>
      <c r="E304" t="s">
        <v>123</v>
      </c>
      <c r="F304" t="s">
        <v>162</v>
      </c>
      <c r="G304" t="s">
        <v>91</v>
      </c>
      <c r="H304">
        <v>166</v>
      </c>
      <c r="I304" t="s">
        <v>109</v>
      </c>
      <c r="J304" t="s">
        <v>35</v>
      </c>
      <c r="K304">
        <v>5.07</v>
      </c>
      <c r="L304">
        <v>9.93</v>
      </c>
      <c r="M304">
        <v>1648.38</v>
      </c>
      <c r="N304">
        <v>164.84</v>
      </c>
      <c r="O304">
        <v>1813.22</v>
      </c>
      <c r="P304">
        <v>806.7600000000001</v>
      </c>
      <c r="AL304" s="17">
        <v>45118</v>
      </c>
    </row>
    <row r="305" spans="1:38" x14ac:dyDescent="0.25">
      <c r="A305" s="17">
        <v>45118</v>
      </c>
      <c r="B305">
        <v>36952</v>
      </c>
      <c r="C305" t="s">
        <v>264</v>
      </c>
      <c r="D305" t="s">
        <v>12</v>
      </c>
      <c r="E305" t="s">
        <v>123</v>
      </c>
      <c r="F305" t="s">
        <v>114</v>
      </c>
      <c r="G305" t="s">
        <v>34</v>
      </c>
      <c r="H305">
        <v>81</v>
      </c>
      <c r="I305" t="s">
        <v>97</v>
      </c>
      <c r="J305" t="s">
        <v>93</v>
      </c>
      <c r="K305">
        <v>4.8</v>
      </c>
      <c r="L305">
        <v>10.8</v>
      </c>
      <c r="M305">
        <v>874.8</v>
      </c>
      <c r="N305">
        <v>87.48</v>
      </c>
      <c r="O305">
        <v>962.28</v>
      </c>
      <c r="P305">
        <v>485.99999999999994</v>
      </c>
      <c r="AL305" s="17">
        <v>45118</v>
      </c>
    </row>
    <row r="306" spans="1:38" x14ac:dyDescent="0.25">
      <c r="A306" s="17">
        <v>45118</v>
      </c>
      <c r="B306">
        <v>36953</v>
      </c>
      <c r="C306" t="s">
        <v>200</v>
      </c>
      <c r="D306" t="s">
        <v>11</v>
      </c>
      <c r="E306" t="s">
        <v>123</v>
      </c>
      <c r="F306" t="s">
        <v>156</v>
      </c>
      <c r="G306" t="s">
        <v>91</v>
      </c>
      <c r="H306">
        <v>52</v>
      </c>
      <c r="I306" t="s">
        <v>92</v>
      </c>
      <c r="J306" t="s">
        <v>95</v>
      </c>
      <c r="K306">
        <v>4.83</v>
      </c>
      <c r="L306">
        <v>7.88</v>
      </c>
      <c r="M306">
        <v>409.76</v>
      </c>
      <c r="N306">
        <v>40.98</v>
      </c>
      <c r="O306">
        <v>450.74</v>
      </c>
      <c r="P306">
        <v>158.6</v>
      </c>
      <c r="AL306" s="17">
        <v>45118</v>
      </c>
    </row>
    <row r="307" spans="1:38" x14ac:dyDescent="0.25">
      <c r="A307" s="17">
        <v>45118</v>
      </c>
      <c r="B307">
        <v>36953</v>
      </c>
      <c r="C307" t="s">
        <v>200</v>
      </c>
      <c r="D307" t="s">
        <v>11</v>
      </c>
      <c r="E307" t="s">
        <v>123</v>
      </c>
      <c r="F307" t="s">
        <v>103</v>
      </c>
      <c r="G307" t="s">
        <v>34</v>
      </c>
      <c r="H307">
        <v>133</v>
      </c>
      <c r="I307" t="s">
        <v>104</v>
      </c>
      <c r="J307" t="s">
        <v>35</v>
      </c>
      <c r="K307">
        <v>3.75</v>
      </c>
      <c r="L307">
        <v>7.03</v>
      </c>
      <c r="M307">
        <v>934.99</v>
      </c>
      <c r="N307">
        <v>93.5</v>
      </c>
      <c r="O307">
        <v>1028.49</v>
      </c>
      <c r="P307">
        <v>436.24</v>
      </c>
      <c r="AL307" s="17">
        <v>45118</v>
      </c>
    </row>
    <row r="308" spans="1:38" x14ac:dyDescent="0.25">
      <c r="A308" s="17">
        <v>45118</v>
      </c>
      <c r="B308">
        <v>36953</v>
      </c>
      <c r="C308" t="s">
        <v>200</v>
      </c>
      <c r="D308" t="s">
        <v>11</v>
      </c>
      <c r="E308" t="s">
        <v>123</v>
      </c>
      <c r="F308" t="s">
        <v>155</v>
      </c>
      <c r="G308" t="s">
        <v>91</v>
      </c>
      <c r="H308">
        <v>242</v>
      </c>
      <c r="I308" t="s">
        <v>104</v>
      </c>
      <c r="J308" t="s">
        <v>93</v>
      </c>
      <c r="K308">
        <v>4.74</v>
      </c>
      <c r="L308">
        <v>7.73</v>
      </c>
      <c r="M308">
        <v>1870.66</v>
      </c>
      <c r="N308">
        <v>187.07</v>
      </c>
      <c r="O308">
        <v>2057.73</v>
      </c>
      <c r="P308">
        <v>723.57999999999993</v>
      </c>
      <c r="AL308" s="17">
        <v>45118</v>
      </c>
    </row>
    <row r="309" spans="1:38" x14ac:dyDescent="0.25">
      <c r="A309" s="17">
        <v>45118</v>
      </c>
      <c r="B309">
        <v>36953</v>
      </c>
      <c r="C309" t="s">
        <v>200</v>
      </c>
      <c r="D309" t="s">
        <v>11</v>
      </c>
      <c r="E309" t="s">
        <v>123</v>
      </c>
      <c r="F309" t="s">
        <v>138</v>
      </c>
      <c r="G309" t="s">
        <v>91</v>
      </c>
      <c r="H309">
        <v>230</v>
      </c>
      <c r="I309" t="s">
        <v>92</v>
      </c>
      <c r="J309" t="s">
        <v>38</v>
      </c>
      <c r="K309">
        <v>4.6900000000000004</v>
      </c>
      <c r="L309">
        <v>7.65</v>
      </c>
      <c r="M309">
        <v>1759.5</v>
      </c>
      <c r="N309">
        <v>175.95</v>
      </c>
      <c r="O309">
        <v>1935.45</v>
      </c>
      <c r="P309">
        <v>680.8</v>
      </c>
      <c r="AL309" s="17">
        <v>45118</v>
      </c>
    </row>
    <row r="310" spans="1:38" x14ac:dyDescent="0.25">
      <c r="A310" s="17">
        <v>45118</v>
      </c>
      <c r="B310">
        <v>36953</v>
      </c>
      <c r="C310" t="s">
        <v>200</v>
      </c>
      <c r="D310" t="s">
        <v>11</v>
      </c>
      <c r="E310" t="s">
        <v>123</v>
      </c>
      <c r="F310" t="s">
        <v>127</v>
      </c>
      <c r="G310" t="s">
        <v>91</v>
      </c>
      <c r="H310">
        <v>104</v>
      </c>
      <c r="I310" t="s">
        <v>97</v>
      </c>
      <c r="J310" t="s">
        <v>35</v>
      </c>
      <c r="K310">
        <v>6.2</v>
      </c>
      <c r="L310">
        <v>10.11</v>
      </c>
      <c r="M310">
        <v>1051.44</v>
      </c>
      <c r="N310">
        <v>105.14</v>
      </c>
      <c r="O310">
        <v>1156.5800000000002</v>
      </c>
      <c r="P310">
        <v>406.64</v>
      </c>
      <c r="AL310" s="17">
        <v>45118</v>
      </c>
    </row>
    <row r="311" spans="1:38" x14ac:dyDescent="0.25">
      <c r="A311" s="17">
        <v>45118</v>
      </c>
      <c r="B311">
        <v>36954</v>
      </c>
      <c r="C311" t="s">
        <v>210</v>
      </c>
      <c r="D311" t="s">
        <v>11</v>
      </c>
      <c r="E311" t="s">
        <v>123</v>
      </c>
      <c r="F311" t="s">
        <v>176</v>
      </c>
      <c r="G311" t="s">
        <v>34</v>
      </c>
      <c r="H311">
        <v>70</v>
      </c>
      <c r="I311" t="s">
        <v>109</v>
      </c>
      <c r="J311" t="s">
        <v>95</v>
      </c>
      <c r="K311">
        <v>4.25</v>
      </c>
      <c r="L311">
        <v>8.5</v>
      </c>
      <c r="M311">
        <v>595</v>
      </c>
      <c r="N311">
        <v>59.5</v>
      </c>
      <c r="O311">
        <v>654.5</v>
      </c>
      <c r="P311">
        <v>297.5</v>
      </c>
      <c r="AL311" s="17">
        <v>45118</v>
      </c>
    </row>
    <row r="312" spans="1:38" x14ac:dyDescent="0.25">
      <c r="A312" s="17">
        <v>45118</v>
      </c>
      <c r="B312">
        <v>36954</v>
      </c>
      <c r="C312" t="s">
        <v>210</v>
      </c>
      <c r="D312" t="s">
        <v>11</v>
      </c>
      <c r="E312" t="s">
        <v>123</v>
      </c>
      <c r="F312" t="s">
        <v>180</v>
      </c>
      <c r="G312" t="s">
        <v>37</v>
      </c>
      <c r="H312">
        <v>271</v>
      </c>
      <c r="I312" t="s">
        <v>104</v>
      </c>
      <c r="J312" t="s">
        <v>38</v>
      </c>
      <c r="K312">
        <v>3.25</v>
      </c>
      <c r="L312">
        <v>7.28</v>
      </c>
      <c r="M312">
        <v>1972.88</v>
      </c>
      <c r="N312">
        <v>197.29</v>
      </c>
      <c r="O312">
        <v>2170.17</v>
      </c>
      <c r="P312">
        <v>1092.1300000000001</v>
      </c>
      <c r="AL312" s="17">
        <v>45118</v>
      </c>
    </row>
    <row r="313" spans="1:38" x14ac:dyDescent="0.25">
      <c r="A313" s="17">
        <v>45118</v>
      </c>
      <c r="B313">
        <v>36954</v>
      </c>
      <c r="C313" t="s">
        <v>210</v>
      </c>
      <c r="D313" t="s">
        <v>11</v>
      </c>
      <c r="E313" t="s">
        <v>123</v>
      </c>
      <c r="F313" t="s">
        <v>117</v>
      </c>
      <c r="G313" t="s">
        <v>34</v>
      </c>
      <c r="H313">
        <v>300</v>
      </c>
      <c r="I313" t="s">
        <v>104</v>
      </c>
      <c r="J313" t="s">
        <v>36</v>
      </c>
      <c r="K313">
        <v>3.63</v>
      </c>
      <c r="L313">
        <v>7.26</v>
      </c>
      <c r="M313">
        <v>2178</v>
      </c>
      <c r="N313">
        <v>217.8</v>
      </c>
      <c r="O313">
        <v>2395.8000000000002</v>
      </c>
      <c r="P313">
        <v>1089</v>
      </c>
      <c r="AL313" s="17">
        <v>45118</v>
      </c>
    </row>
    <row r="314" spans="1:38" x14ac:dyDescent="0.25">
      <c r="A314" s="17">
        <v>45118</v>
      </c>
      <c r="B314">
        <v>36954</v>
      </c>
      <c r="C314" t="s">
        <v>210</v>
      </c>
      <c r="D314" t="s">
        <v>11</v>
      </c>
      <c r="E314" t="s">
        <v>123</v>
      </c>
      <c r="F314" t="s">
        <v>142</v>
      </c>
      <c r="G314" t="s">
        <v>37</v>
      </c>
      <c r="H314">
        <v>273</v>
      </c>
      <c r="I314" t="s">
        <v>92</v>
      </c>
      <c r="J314" t="s">
        <v>35</v>
      </c>
      <c r="K314">
        <v>2.94</v>
      </c>
      <c r="L314">
        <v>6.58</v>
      </c>
      <c r="M314">
        <v>1796.34</v>
      </c>
      <c r="N314">
        <v>179.63</v>
      </c>
      <c r="O314">
        <v>1975.9699999999998</v>
      </c>
      <c r="P314">
        <v>993.71999999999991</v>
      </c>
      <c r="AL314" s="17">
        <v>45118</v>
      </c>
    </row>
    <row r="315" spans="1:38" x14ac:dyDescent="0.25">
      <c r="A315" s="17">
        <v>45118</v>
      </c>
      <c r="B315">
        <v>36954</v>
      </c>
      <c r="C315" t="s">
        <v>210</v>
      </c>
      <c r="D315" t="s">
        <v>11</v>
      </c>
      <c r="E315" t="s">
        <v>123</v>
      </c>
      <c r="F315" t="s">
        <v>119</v>
      </c>
      <c r="G315" t="s">
        <v>37</v>
      </c>
      <c r="H315">
        <v>197</v>
      </c>
      <c r="I315" t="s">
        <v>97</v>
      </c>
      <c r="J315" t="s">
        <v>38</v>
      </c>
      <c r="K315">
        <v>4.21</v>
      </c>
      <c r="L315">
        <v>9.42</v>
      </c>
      <c r="M315">
        <v>1855.74</v>
      </c>
      <c r="N315">
        <v>185.57</v>
      </c>
      <c r="O315">
        <v>2041.31</v>
      </c>
      <c r="P315">
        <v>1026.3699999999999</v>
      </c>
      <c r="AL315" s="17">
        <v>45118</v>
      </c>
    </row>
    <row r="316" spans="1:38" x14ac:dyDescent="0.25">
      <c r="A316" s="17">
        <v>45118</v>
      </c>
      <c r="B316">
        <v>36955</v>
      </c>
      <c r="C316" t="s">
        <v>261</v>
      </c>
      <c r="D316" t="s">
        <v>1</v>
      </c>
      <c r="E316" t="s">
        <v>123</v>
      </c>
      <c r="F316" t="s">
        <v>151</v>
      </c>
      <c r="G316" t="s">
        <v>91</v>
      </c>
      <c r="H316">
        <v>55</v>
      </c>
      <c r="I316" t="s">
        <v>109</v>
      </c>
      <c r="J316" t="s">
        <v>93</v>
      </c>
      <c r="K316">
        <v>5.0199999999999996</v>
      </c>
      <c r="L316">
        <v>9.27</v>
      </c>
      <c r="M316">
        <v>509.85</v>
      </c>
      <c r="N316">
        <v>50.99</v>
      </c>
      <c r="O316">
        <v>560.84</v>
      </c>
      <c r="P316">
        <v>233.75000000000006</v>
      </c>
      <c r="AL316" s="17">
        <v>45118</v>
      </c>
    </row>
    <row r="317" spans="1:38" x14ac:dyDescent="0.25">
      <c r="A317" s="17">
        <v>45118</v>
      </c>
      <c r="B317">
        <v>36955</v>
      </c>
      <c r="C317" t="s">
        <v>261</v>
      </c>
      <c r="D317" t="s">
        <v>1</v>
      </c>
      <c r="E317" t="s">
        <v>123</v>
      </c>
      <c r="F317" t="s">
        <v>98</v>
      </c>
      <c r="G317" t="s">
        <v>91</v>
      </c>
      <c r="H317">
        <v>112</v>
      </c>
      <c r="I317" t="s">
        <v>92</v>
      </c>
      <c r="J317" t="s">
        <v>36</v>
      </c>
      <c r="K317">
        <v>4.37</v>
      </c>
      <c r="L317">
        <v>8.08</v>
      </c>
      <c r="M317">
        <v>904.96</v>
      </c>
      <c r="N317">
        <v>90.5</v>
      </c>
      <c r="O317">
        <v>995.46</v>
      </c>
      <c r="P317">
        <v>415.52000000000004</v>
      </c>
      <c r="AL317" s="17">
        <v>45118</v>
      </c>
    </row>
    <row r="318" spans="1:38" x14ac:dyDescent="0.25">
      <c r="A318" s="17">
        <v>45118</v>
      </c>
      <c r="B318">
        <v>36955</v>
      </c>
      <c r="C318" t="s">
        <v>261</v>
      </c>
      <c r="D318" t="s">
        <v>1</v>
      </c>
      <c r="E318" t="s">
        <v>123</v>
      </c>
      <c r="F318" t="s">
        <v>111</v>
      </c>
      <c r="G318" t="s">
        <v>37</v>
      </c>
      <c r="H318">
        <v>256</v>
      </c>
      <c r="I318" t="s">
        <v>109</v>
      </c>
      <c r="J318" t="s">
        <v>95</v>
      </c>
      <c r="K318">
        <v>3.54</v>
      </c>
      <c r="L318">
        <v>8.43</v>
      </c>
      <c r="M318">
        <v>2158.08</v>
      </c>
      <c r="N318">
        <v>215.81</v>
      </c>
      <c r="O318">
        <v>2373.89</v>
      </c>
      <c r="P318">
        <v>1251.8399999999999</v>
      </c>
      <c r="AL318" s="17">
        <v>45118</v>
      </c>
    </row>
    <row r="319" spans="1:38" x14ac:dyDescent="0.25">
      <c r="A319" s="17">
        <v>45118</v>
      </c>
      <c r="B319">
        <v>36955</v>
      </c>
      <c r="C319" t="s">
        <v>261</v>
      </c>
      <c r="D319" t="s">
        <v>1</v>
      </c>
      <c r="E319" t="s">
        <v>123</v>
      </c>
      <c r="F319" t="s">
        <v>138</v>
      </c>
      <c r="G319" t="s">
        <v>91</v>
      </c>
      <c r="H319">
        <v>233</v>
      </c>
      <c r="I319" t="s">
        <v>92</v>
      </c>
      <c r="J319" t="s">
        <v>38</v>
      </c>
      <c r="K319">
        <v>4.6900000000000004</v>
      </c>
      <c r="L319">
        <v>8.67</v>
      </c>
      <c r="M319">
        <v>2020.11</v>
      </c>
      <c r="N319">
        <v>202.01</v>
      </c>
      <c r="O319">
        <v>2222.12</v>
      </c>
      <c r="P319">
        <v>927.33999999999992</v>
      </c>
      <c r="AL319" s="17">
        <v>45118</v>
      </c>
    </row>
    <row r="320" spans="1:38" x14ac:dyDescent="0.25">
      <c r="A320" s="17">
        <v>45118</v>
      </c>
      <c r="B320">
        <v>36955</v>
      </c>
      <c r="C320" t="s">
        <v>261</v>
      </c>
      <c r="D320" t="s">
        <v>1</v>
      </c>
      <c r="E320" t="s">
        <v>123</v>
      </c>
      <c r="F320" t="s">
        <v>135</v>
      </c>
      <c r="G320" t="s">
        <v>37</v>
      </c>
      <c r="H320">
        <v>156</v>
      </c>
      <c r="I320" t="s">
        <v>109</v>
      </c>
      <c r="J320" t="s">
        <v>35</v>
      </c>
      <c r="K320">
        <v>3.31</v>
      </c>
      <c r="L320">
        <v>7.87</v>
      </c>
      <c r="M320">
        <v>1227.72</v>
      </c>
      <c r="N320">
        <v>122.77</v>
      </c>
      <c r="O320">
        <v>1350.49</v>
      </c>
      <c r="P320">
        <v>711.36</v>
      </c>
      <c r="AL320" s="17">
        <v>45118</v>
      </c>
    </row>
    <row r="321" spans="1:38" x14ac:dyDescent="0.25">
      <c r="A321" s="17">
        <v>45118</v>
      </c>
      <c r="B321">
        <v>36956</v>
      </c>
      <c r="C321" t="s">
        <v>242</v>
      </c>
      <c r="D321" t="s">
        <v>13</v>
      </c>
      <c r="E321" t="s">
        <v>123</v>
      </c>
      <c r="F321" t="s">
        <v>103</v>
      </c>
      <c r="G321" t="s">
        <v>34</v>
      </c>
      <c r="H321">
        <v>170</v>
      </c>
      <c r="I321" t="s">
        <v>104</v>
      </c>
      <c r="J321" t="s">
        <v>35</v>
      </c>
      <c r="K321">
        <v>3.75</v>
      </c>
      <c r="L321">
        <v>8.9</v>
      </c>
      <c r="M321">
        <v>1513</v>
      </c>
      <c r="N321">
        <v>151.30000000000001</v>
      </c>
      <c r="O321">
        <v>1664.3</v>
      </c>
      <c r="P321">
        <v>875.5</v>
      </c>
      <c r="AL321" s="17">
        <v>45118</v>
      </c>
    </row>
    <row r="322" spans="1:38" x14ac:dyDescent="0.25">
      <c r="A322" s="17">
        <v>45118</v>
      </c>
      <c r="B322">
        <v>36956</v>
      </c>
      <c r="C322" t="s">
        <v>242</v>
      </c>
      <c r="D322" t="s">
        <v>13</v>
      </c>
      <c r="E322" t="s">
        <v>123</v>
      </c>
      <c r="F322" t="s">
        <v>110</v>
      </c>
      <c r="G322" t="s">
        <v>34</v>
      </c>
      <c r="H322">
        <v>238</v>
      </c>
      <c r="I322" t="s">
        <v>92</v>
      </c>
      <c r="J322" t="s">
        <v>93</v>
      </c>
      <c r="K322">
        <v>3.49</v>
      </c>
      <c r="L322">
        <v>8.2899999999999991</v>
      </c>
      <c r="M322">
        <v>1973.02</v>
      </c>
      <c r="N322">
        <v>197.3</v>
      </c>
      <c r="O322">
        <v>2170.3200000000002</v>
      </c>
      <c r="P322">
        <v>1142.4000000000001</v>
      </c>
      <c r="AL322" s="17">
        <v>45118</v>
      </c>
    </row>
    <row r="323" spans="1:38" x14ac:dyDescent="0.25">
      <c r="A323" s="17">
        <v>45118</v>
      </c>
      <c r="B323">
        <v>36956</v>
      </c>
      <c r="C323" t="s">
        <v>242</v>
      </c>
      <c r="D323" t="s">
        <v>13</v>
      </c>
      <c r="E323" t="s">
        <v>123</v>
      </c>
      <c r="F323" t="s">
        <v>184</v>
      </c>
      <c r="G323" t="s">
        <v>34</v>
      </c>
      <c r="H323">
        <v>207</v>
      </c>
      <c r="I323" t="s">
        <v>97</v>
      </c>
      <c r="J323" t="s">
        <v>95</v>
      </c>
      <c r="K323">
        <v>5.2</v>
      </c>
      <c r="L323">
        <v>12.34</v>
      </c>
      <c r="M323">
        <v>2554.38</v>
      </c>
      <c r="N323">
        <v>255.44</v>
      </c>
      <c r="O323">
        <v>2809.82</v>
      </c>
      <c r="P323">
        <v>1477.98</v>
      </c>
      <c r="AL323" s="17">
        <v>45118</v>
      </c>
    </row>
    <row r="324" spans="1:38" x14ac:dyDescent="0.25">
      <c r="A324" s="17">
        <v>45118</v>
      </c>
      <c r="B324">
        <v>36956</v>
      </c>
      <c r="C324" t="s">
        <v>242</v>
      </c>
      <c r="D324" t="s">
        <v>13</v>
      </c>
      <c r="E324" t="s">
        <v>123</v>
      </c>
      <c r="F324" t="s">
        <v>134</v>
      </c>
      <c r="G324" t="s">
        <v>37</v>
      </c>
      <c r="H324">
        <v>39</v>
      </c>
      <c r="I324" t="s">
        <v>109</v>
      </c>
      <c r="J324" t="s">
        <v>36</v>
      </c>
      <c r="K324">
        <v>3.21</v>
      </c>
      <c r="L324">
        <v>8.5299999999999994</v>
      </c>
      <c r="M324">
        <v>332.67</v>
      </c>
      <c r="N324">
        <v>33.270000000000003</v>
      </c>
      <c r="O324">
        <v>365.94</v>
      </c>
      <c r="P324">
        <v>207.48000000000002</v>
      </c>
      <c r="AL324" s="17">
        <v>45118</v>
      </c>
    </row>
    <row r="325" spans="1:38" x14ac:dyDescent="0.25">
      <c r="A325" s="17">
        <v>45118</v>
      </c>
      <c r="B325">
        <v>36956</v>
      </c>
      <c r="C325" t="s">
        <v>242</v>
      </c>
      <c r="D325" t="s">
        <v>13</v>
      </c>
      <c r="E325" t="s">
        <v>123</v>
      </c>
      <c r="F325" t="s">
        <v>134</v>
      </c>
      <c r="G325" t="s">
        <v>37</v>
      </c>
      <c r="H325">
        <v>154</v>
      </c>
      <c r="I325" t="s">
        <v>109</v>
      </c>
      <c r="J325" t="s">
        <v>36</v>
      </c>
      <c r="K325">
        <v>3.21</v>
      </c>
      <c r="L325">
        <v>8.5299999999999994</v>
      </c>
      <c r="M325">
        <v>1313.62</v>
      </c>
      <c r="N325">
        <v>131.36000000000001</v>
      </c>
      <c r="O325">
        <v>1444.98</v>
      </c>
      <c r="P325">
        <v>819.28</v>
      </c>
      <c r="AL325" s="17">
        <v>45118</v>
      </c>
    </row>
    <row r="326" spans="1:38" x14ac:dyDescent="0.25">
      <c r="A326" s="17">
        <v>45118</v>
      </c>
      <c r="B326">
        <v>36957</v>
      </c>
      <c r="C326" t="s">
        <v>232</v>
      </c>
      <c r="D326" t="s">
        <v>13</v>
      </c>
      <c r="E326" t="s">
        <v>123</v>
      </c>
      <c r="F326" t="s">
        <v>94</v>
      </c>
      <c r="G326" t="s">
        <v>37</v>
      </c>
      <c r="H326">
        <v>116</v>
      </c>
      <c r="I326" t="s">
        <v>92</v>
      </c>
      <c r="J326" t="s">
        <v>95</v>
      </c>
      <c r="K326">
        <v>3.15</v>
      </c>
      <c r="L326">
        <v>6.62</v>
      </c>
      <c r="M326">
        <v>767.92</v>
      </c>
      <c r="N326">
        <v>76.790000000000006</v>
      </c>
      <c r="O326">
        <v>844.70999999999992</v>
      </c>
      <c r="P326">
        <v>402.52</v>
      </c>
      <c r="AL326" s="17">
        <v>45118</v>
      </c>
    </row>
    <row r="327" spans="1:38" x14ac:dyDescent="0.25">
      <c r="A327" s="17">
        <v>45118</v>
      </c>
      <c r="B327">
        <v>36957</v>
      </c>
      <c r="C327" t="s">
        <v>232</v>
      </c>
      <c r="D327" t="s">
        <v>13</v>
      </c>
      <c r="E327" t="s">
        <v>123</v>
      </c>
      <c r="F327" t="s">
        <v>130</v>
      </c>
      <c r="G327" t="s">
        <v>37</v>
      </c>
      <c r="H327">
        <v>149</v>
      </c>
      <c r="I327" t="s">
        <v>104</v>
      </c>
      <c r="J327" t="s">
        <v>35</v>
      </c>
      <c r="K327">
        <v>3.12</v>
      </c>
      <c r="L327">
        <v>6.56</v>
      </c>
      <c r="M327">
        <v>977.44</v>
      </c>
      <c r="N327">
        <v>97.74</v>
      </c>
      <c r="O327">
        <v>1075.18</v>
      </c>
      <c r="P327">
        <v>512.56000000000006</v>
      </c>
      <c r="AL327" s="17">
        <v>45118</v>
      </c>
    </row>
    <row r="328" spans="1:38" x14ac:dyDescent="0.25">
      <c r="A328" s="17">
        <v>45118</v>
      </c>
      <c r="B328">
        <v>36957</v>
      </c>
      <c r="C328" t="s">
        <v>232</v>
      </c>
      <c r="D328" t="s">
        <v>13</v>
      </c>
      <c r="E328" t="s">
        <v>123</v>
      </c>
      <c r="F328" t="s">
        <v>146</v>
      </c>
      <c r="G328" t="s">
        <v>91</v>
      </c>
      <c r="H328">
        <v>182</v>
      </c>
      <c r="I328" t="s">
        <v>104</v>
      </c>
      <c r="J328" t="s">
        <v>36</v>
      </c>
      <c r="K328">
        <v>4.6399999999999997</v>
      </c>
      <c r="L328">
        <v>7.57</v>
      </c>
      <c r="M328">
        <v>1377.74</v>
      </c>
      <c r="N328">
        <v>137.77000000000001</v>
      </c>
      <c r="O328">
        <v>1515.51</v>
      </c>
      <c r="P328">
        <v>533.2600000000001</v>
      </c>
      <c r="AL328" s="17">
        <v>45118</v>
      </c>
    </row>
    <row r="329" spans="1:38" x14ac:dyDescent="0.25">
      <c r="A329" s="17">
        <v>45118</v>
      </c>
      <c r="B329">
        <v>36957</v>
      </c>
      <c r="C329" t="s">
        <v>232</v>
      </c>
      <c r="D329" t="s">
        <v>13</v>
      </c>
      <c r="E329" t="s">
        <v>123</v>
      </c>
      <c r="F329" t="s">
        <v>90</v>
      </c>
      <c r="G329" t="s">
        <v>91</v>
      </c>
      <c r="H329">
        <v>159</v>
      </c>
      <c r="I329" t="s">
        <v>92</v>
      </c>
      <c r="J329" t="s">
        <v>93</v>
      </c>
      <c r="K329">
        <v>4.46</v>
      </c>
      <c r="L329">
        <v>7.28</v>
      </c>
      <c r="M329">
        <v>1157.52</v>
      </c>
      <c r="N329">
        <v>115.75</v>
      </c>
      <c r="O329">
        <v>1273.27</v>
      </c>
      <c r="P329">
        <v>448.38</v>
      </c>
      <c r="AL329" s="17">
        <v>45118</v>
      </c>
    </row>
    <row r="330" spans="1:38" x14ac:dyDescent="0.25">
      <c r="A330" s="17">
        <v>45118</v>
      </c>
      <c r="B330">
        <v>36957</v>
      </c>
      <c r="C330" t="s">
        <v>232</v>
      </c>
      <c r="D330" t="s">
        <v>13</v>
      </c>
      <c r="E330" t="s">
        <v>123</v>
      </c>
      <c r="F330" t="s">
        <v>147</v>
      </c>
      <c r="G330" t="s">
        <v>34</v>
      </c>
      <c r="H330">
        <v>260</v>
      </c>
      <c r="I330" t="s">
        <v>109</v>
      </c>
      <c r="J330" t="s">
        <v>36</v>
      </c>
      <c r="K330">
        <v>3.85</v>
      </c>
      <c r="L330">
        <v>7.22</v>
      </c>
      <c r="M330">
        <v>1877.2</v>
      </c>
      <c r="N330">
        <v>187.72</v>
      </c>
      <c r="O330">
        <v>2064.92</v>
      </c>
      <c r="P330">
        <v>876.2</v>
      </c>
      <c r="AL330" s="17">
        <v>45118</v>
      </c>
    </row>
    <row r="331" spans="1:38" x14ac:dyDescent="0.25">
      <c r="A331" s="17">
        <v>45119</v>
      </c>
      <c r="B331">
        <v>36958</v>
      </c>
      <c r="C331" t="s">
        <v>182</v>
      </c>
      <c r="D331" t="s">
        <v>1</v>
      </c>
      <c r="E331" t="s">
        <v>123</v>
      </c>
      <c r="F331" t="s">
        <v>169</v>
      </c>
      <c r="G331" t="s">
        <v>91</v>
      </c>
      <c r="H331">
        <v>247</v>
      </c>
      <c r="I331" t="s">
        <v>109</v>
      </c>
      <c r="J331" t="s">
        <v>95</v>
      </c>
      <c r="K331">
        <v>5.43</v>
      </c>
      <c r="L331">
        <v>8.86</v>
      </c>
      <c r="M331">
        <v>2188.42</v>
      </c>
      <c r="N331">
        <v>218.84</v>
      </c>
      <c r="O331">
        <v>2407.2600000000002</v>
      </c>
      <c r="P331">
        <v>847.21</v>
      </c>
      <c r="AL331" s="17">
        <v>45119</v>
      </c>
    </row>
    <row r="332" spans="1:38" x14ac:dyDescent="0.25">
      <c r="A332" s="17">
        <v>45119</v>
      </c>
      <c r="B332">
        <v>36958</v>
      </c>
      <c r="C332" t="s">
        <v>182</v>
      </c>
      <c r="D332" t="s">
        <v>1</v>
      </c>
      <c r="E332" t="s">
        <v>123</v>
      </c>
      <c r="F332" t="s">
        <v>90</v>
      </c>
      <c r="G332" t="s">
        <v>91</v>
      </c>
      <c r="H332">
        <v>100</v>
      </c>
      <c r="I332" t="s">
        <v>92</v>
      </c>
      <c r="J332" t="s">
        <v>93</v>
      </c>
      <c r="K332">
        <v>4.46</v>
      </c>
      <c r="L332">
        <v>7.28</v>
      </c>
      <c r="M332">
        <v>728</v>
      </c>
      <c r="N332">
        <v>72.8</v>
      </c>
      <c r="O332">
        <v>800.8</v>
      </c>
      <c r="P332">
        <v>282</v>
      </c>
      <c r="AL332" s="17">
        <v>45119</v>
      </c>
    </row>
    <row r="333" spans="1:38" x14ac:dyDescent="0.25">
      <c r="A333" s="17">
        <v>45119</v>
      </c>
      <c r="B333">
        <v>36958</v>
      </c>
      <c r="C333" t="s">
        <v>182</v>
      </c>
      <c r="D333" t="s">
        <v>1</v>
      </c>
      <c r="E333" t="s">
        <v>123</v>
      </c>
      <c r="F333" t="s">
        <v>176</v>
      </c>
      <c r="G333" t="s">
        <v>34</v>
      </c>
      <c r="H333">
        <v>123</v>
      </c>
      <c r="I333" t="s">
        <v>109</v>
      </c>
      <c r="J333" t="s">
        <v>95</v>
      </c>
      <c r="K333">
        <v>4.25</v>
      </c>
      <c r="L333">
        <v>7.97</v>
      </c>
      <c r="M333">
        <v>980.31</v>
      </c>
      <c r="N333">
        <v>98.03</v>
      </c>
      <c r="O333">
        <v>1078.3399999999999</v>
      </c>
      <c r="P333">
        <v>457.55999999999995</v>
      </c>
      <c r="AL333" s="17">
        <v>45119</v>
      </c>
    </row>
    <row r="334" spans="1:38" x14ac:dyDescent="0.25">
      <c r="A334" s="17">
        <v>45119</v>
      </c>
      <c r="B334">
        <v>36958</v>
      </c>
      <c r="C334" t="s">
        <v>182</v>
      </c>
      <c r="D334" t="s">
        <v>1</v>
      </c>
      <c r="E334" t="s">
        <v>123</v>
      </c>
      <c r="F334" t="s">
        <v>168</v>
      </c>
      <c r="G334" t="s">
        <v>91</v>
      </c>
      <c r="H334">
        <v>85</v>
      </c>
      <c r="I334" t="s">
        <v>104</v>
      </c>
      <c r="J334" t="s">
        <v>95</v>
      </c>
      <c r="K334">
        <v>5.13</v>
      </c>
      <c r="L334">
        <v>8.3699999999999992</v>
      </c>
      <c r="M334">
        <v>711.45</v>
      </c>
      <c r="N334">
        <v>71.150000000000006</v>
      </c>
      <c r="O334">
        <v>782.6</v>
      </c>
      <c r="P334">
        <v>275.40000000000003</v>
      </c>
      <c r="AL334" s="17">
        <v>45119</v>
      </c>
    </row>
    <row r="335" spans="1:38" x14ac:dyDescent="0.25">
      <c r="A335" s="17">
        <v>45119</v>
      </c>
      <c r="B335">
        <v>36958</v>
      </c>
      <c r="C335" t="s">
        <v>182</v>
      </c>
      <c r="D335" t="s">
        <v>1</v>
      </c>
      <c r="E335" t="s">
        <v>123</v>
      </c>
      <c r="F335" t="s">
        <v>174</v>
      </c>
      <c r="G335" t="s">
        <v>34</v>
      </c>
      <c r="H335">
        <v>65</v>
      </c>
      <c r="I335" t="s">
        <v>92</v>
      </c>
      <c r="J335" t="s">
        <v>38</v>
      </c>
      <c r="K335">
        <v>3.67</v>
      </c>
      <c r="L335">
        <v>6.89</v>
      </c>
      <c r="M335">
        <v>447.85</v>
      </c>
      <c r="N335">
        <v>44.79</v>
      </c>
      <c r="O335">
        <v>492.64000000000004</v>
      </c>
      <c r="P335">
        <v>209.30000000000004</v>
      </c>
      <c r="AL335" s="17">
        <v>45119</v>
      </c>
    </row>
    <row r="336" spans="1:38" x14ac:dyDescent="0.25">
      <c r="A336" s="17">
        <v>45119</v>
      </c>
      <c r="B336">
        <v>36959</v>
      </c>
      <c r="C336" t="s">
        <v>250</v>
      </c>
      <c r="D336" t="s">
        <v>2</v>
      </c>
      <c r="E336" t="s">
        <v>123</v>
      </c>
      <c r="F336" t="s">
        <v>141</v>
      </c>
      <c r="G336" t="s">
        <v>37</v>
      </c>
      <c r="H336">
        <v>260</v>
      </c>
      <c r="I336" t="s">
        <v>109</v>
      </c>
      <c r="J336" t="s">
        <v>93</v>
      </c>
      <c r="K336">
        <v>3.27</v>
      </c>
      <c r="L336">
        <v>6.88</v>
      </c>
      <c r="M336">
        <v>1788.8</v>
      </c>
      <c r="N336">
        <v>178.88</v>
      </c>
      <c r="O336">
        <v>1967.6799999999998</v>
      </c>
      <c r="P336">
        <v>938.59999999999991</v>
      </c>
      <c r="AL336" s="17">
        <v>45119</v>
      </c>
    </row>
    <row r="337" spans="1:38" x14ac:dyDescent="0.25">
      <c r="A337" s="17">
        <v>45119</v>
      </c>
      <c r="B337">
        <v>36959</v>
      </c>
      <c r="C337" t="s">
        <v>250</v>
      </c>
      <c r="D337" t="s">
        <v>2</v>
      </c>
      <c r="E337" t="s">
        <v>123</v>
      </c>
      <c r="F337" t="s">
        <v>151</v>
      </c>
      <c r="G337" t="s">
        <v>91</v>
      </c>
      <c r="H337">
        <v>57</v>
      </c>
      <c r="I337" t="s">
        <v>109</v>
      </c>
      <c r="J337" t="s">
        <v>93</v>
      </c>
      <c r="K337">
        <v>5.0199999999999996</v>
      </c>
      <c r="L337">
        <v>8.18</v>
      </c>
      <c r="M337">
        <v>466.26</v>
      </c>
      <c r="N337">
        <v>46.63</v>
      </c>
      <c r="O337">
        <v>512.89</v>
      </c>
      <c r="P337">
        <v>180.12</v>
      </c>
      <c r="AL337" s="17">
        <v>45119</v>
      </c>
    </row>
    <row r="338" spans="1:38" x14ac:dyDescent="0.25">
      <c r="A338" s="17">
        <v>45119</v>
      </c>
      <c r="B338">
        <v>36959</v>
      </c>
      <c r="C338" t="s">
        <v>250</v>
      </c>
      <c r="D338" t="s">
        <v>2</v>
      </c>
      <c r="E338" t="s">
        <v>123</v>
      </c>
      <c r="F338" t="s">
        <v>186</v>
      </c>
      <c r="G338" t="s">
        <v>34</v>
      </c>
      <c r="H338">
        <v>287</v>
      </c>
      <c r="I338" t="s">
        <v>92</v>
      </c>
      <c r="J338" t="s">
        <v>95</v>
      </c>
      <c r="K338">
        <v>3.78</v>
      </c>
      <c r="L338">
        <v>7.09</v>
      </c>
      <c r="M338">
        <v>2034.83</v>
      </c>
      <c r="N338">
        <v>203.48</v>
      </c>
      <c r="O338">
        <v>2238.31</v>
      </c>
      <c r="P338">
        <v>949.97</v>
      </c>
      <c r="AL338" s="17">
        <v>45119</v>
      </c>
    </row>
    <row r="339" spans="1:38" x14ac:dyDescent="0.25">
      <c r="A339" s="17">
        <v>45119</v>
      </c>
      <c r="B339">
        <v>36959</v>
      </c>
      <c r="C339" t="s">
        <v>250</v>
      </c>
      <c r="D339" t="s">
        <v>2</v>
      </c>
      <c r="E339" t="s">
        <v>123</v>
      </c>
      <c r="F339" t="s">
        <v>134</v>
      </c>
      <c r="G339" t="s">
        <v>37</v>
      </c>
      <c r="H339">
        <v>58</v>
      </c>
      <c r="I339" t="s">
        <v>109</v>
      </c>
      <c r="J339" t="s">
        <v>36</v>
      </c>
      <c r="K339">
        <v>3.21</v>
      </c>
      <c r="L339">
        <v>6.74</v>
      </c>
      <c r="M339">
        <v>390.92</v>
      </c>
      <c r="N339">
        <v>39.090000000000003</v>
      </c>
      <c r="O339">
        <v>430.01</v>
      </c>
      <c r="P339">
        <v>204.74</v>
      </c>
      <c r="AL339" s="17">
        <v>45119</v>
      </c>
    </row>
    <row r="340" spans="1:38" x14ac:dyDescent="0.25">
      <c r="A340" s="17">
        <v>45119</v>
      </c>
      <c r="B340">
        <v>36959</v>
      </c>
      <c r="C340" t="s">
        <v>250</v>
      </c>
      <c r="D340" t="s">
        <v>2</v>
      </c>
      <c r="E340" t="s">
        <v>123</v>
      </c>
      <c r="F340" t="s">
        <v>168</v>
      </c>
      <c r="G340" t="s">
        <v>91</v>
      </c>
      <c r="H340">
        <v>241</v>
      </c>
      <c r="I340" t="s">
        <v>104</v>
      </c>
      <c r="J340" t="s">
        <v>95</v>
      </c>
      <c r="K340">
        <v>5.13</v>
      </c>
      <c r="L340">
        <v>8.3699999999999992</v>
      </c>
      <c r="M340">
        <v>2017.17</v>
      </c>
      <c r="N340">
        <v>201.72</v>
      </c>
      <c r="O340">
        <v>2218.89</v>
      </c>
      <c r="P340">
        <v>780.84000000000015</v>
      </c>
      <c r="AL340" s="17">
        <v>45119</v>
      </c>
    </row>
    <row r="341" spans="1:38" x14ac:dyDescent="0.25">
      <c r="A341" s="17">
        <v>45119</v>
      </c>
      <c r="B341">
        <v>36960</v>
      </c>
      <c r="C341" t="s">
        <v>230</v>
      </c>
      <c r="D341" t="s">
        <v>1</v>
      </c>
      <c r="E341" t="s">
        <v>123</v>
      </c>
      <c r="F341" t="s">
        <v>125</v>
      </c>
      <c r="G341" t="s">
        <v>37</v>
      </c>
      <c r="H341">
        <v>212</v>
      </c>
      <c r="I341" t="s">
        <v>97</v>
      </c>
      <c r="J341" t="s">
        <v>95</v>
      </c>
      <c r="K341">
        <v>4.33</v>
      </c>
      <c r="L341">
        <v>9.1</v>
      </c>
      <c r="M341">
        <v>1929.2</v>
      </c>
      <c r="N341">
        <v>192.92</v>
      </c>
      <c r="O341">
        <v>2122.12</v>
      </c>
      <c r="P341">
        <v>1011.24</v>
      </c>
      <c r="AL341" s="17">
        <v>45119</v>
      </c>
    </row>
    <row r="342" spans="1:38" x14ac:dyDescent="0.25">
      <c r="A342" s="17">
        <v>45119</v>
      </c>
      <c r="B342">
        <v>36960</v>
      </c>
      <c r="C342" t="s">
        <v>230</v>
      </c>
      <c r="D342" t="s">
        <v>1</v>
      </c>
      <c r="E342" t="s">
        <v>123</v>
      </c>
      <c r="F342" t="s">
        <v>147</v>
      </c>
      <c r="G342" t="s">
        <v>34</v>
      </c>
      <c r="H342">
        <v>227</v>
      </c>
      <c r="I342" t="s">
        <v>109</v>
      </c>
      <c r="J342" t="s">
        <v>36</v>
      </c>
      <c r="K342">
        <v>3.85</v>
      </c>
      <c r="L342">
        <v>7.22</v>
      </c>
      <c r="M342">
        <v>1638.94</v>
      </c>
      <c r="N342">
        <v>163.89</v>
      </c>
      <c r="O342">
        <v>1802.83</v>
      </c>
      <c r="P342">
        <v>764.99</v>
      </c>
      <c r="AL342" s="17">
        <v>45119</v>
      </c>
    </row>
    <row r="343" spans="1:38" x14ac:dyDescent="0.25">
      <c r="A343" s="17">
        <v>45119</v>
      </c>
      <c r="B343">
        <v>36960</v>
      </c>
      <c r="C343" t="s">
        <v>230</v>
      </c>
      <c r="D343" t="s">
        <v>1</v>
      </c>
      <c r="E343" t="s">
        <v>123</v>
      </c>
      <c r="F343" t="s">
        <v>103</v>
      </c>
      <c r="G343" t="s">
        <v>34</v>
      </c>
      <c r="H343">
        <v>22</v>
      </c>
      <c r="I343" t="s">
        <v>104</v>
      </c>
      <c r="J343" t="s">
        <v>35</v>
      </c>
      <c r="K343">
        <v>3.75</v>
      </c>
      <c r="L343">
        <v>7.03</v>
      </c>
      <c r="M343">
        <v>154.66</v>
      </c>
      <c r="N343">
        <v>15.47</v>
      </c>
      <c r="O343">
        <v>170.13</v>
      </c>
      <c r="P343">
        <v>72.16</v>
      </c>
      <c r="AL343" s="17">
        <v>45119</v>
      </c>
    </row>
    <row r="344" spans="1:38" x14ac:dyDescent="0.25">
      <c r="A344" s="17">
        <v>45119</v>
      </c>
      <c r="B344">
        <v>36960</v>
      </c>
      <c r="C344" t="s">
        <v>230</v>
      </c>
      <c r="D344" t="s">
        <v>1</v>
      </c>
      <c r="E344" t="s">
        <v>123</v>
      </c>
      <c r="F344" t="s">
        <v>169</v>
      </c>
      <c r="G344" t="s">
        <v>91</v>
      </c>
      <c r="H344">
        <v>116</v>
      </c>
      <c r="I344" t="s">
        <v>109</v>
      </c>
      <c r="J344" t="s">
        <v>95</v>
      </c>
      <c r="K344">
        <v>5.43</v>
      </c>
      <c r="L344">
        <v>8.86</v>
      </c>
      <c r="M344">
        <v>1027.76</v>
      </c>
      <c r="N344">
        <v>102.78</v>
      </c>
      <c r="O344">
        <v>1130.54</v>
      </c>
      <c r="P344">
        <v>397.88</v>
      </c>
      <c r="AL344" s="17">
        <v>45119</v>
      </c>
    </row>
    <row r="345" spans="1:38" x14ac:dyDescent="0.25">
      <c r="A345" s="17">
        <v>45119</v>
      </c>
      <c r="B345">
        <v>36960</v>
      </c>
      <c r="C345" t="s">
        <v>230</v>
      </c>
      <c r="D345" t="s">
        <v>1</v>
      </c>
      <c r="E345" t="s">
        <v>123</v>
      </c>
      <c r="F345" t="s">
        <v>136</v>
      </c>
      <c r="G345" t="s">
        <v>34</v>
      </c>
      <c r="H345">
        <v>73</v>
      </c>
      <c r="I345" t="s">
        <v>104</v>
      </c>
      <c r="J345" t="s">
        <v>95</v>
      </c>
      <c r="K345">
        <v>4.0199999999999996</v>
      </c>
      <c r="L345">
        <v>7.53</v>
      </c>
      <c r="M345">
        <v>549.69000000000005</v>
      </c>
      <c r="N345">
        <v>54.97</v>
      </c>
      <c r="O345">
        <v>604.66000000000008</v>
      </c>
      <c r="P345">
        <v>256.23000000000008</v>
      </c>
      <c r="AL345" s="17">
        <v>45119</v>
      </c>
    </row>
    <row r="346" spans="1:38" x14ac:dyDescent="0.25">
      <c r="A346" s="17">
        <v>45119</v>
      </c>
      <c r="B346">
        <v>36961</v>
      </c>
      <c r="C346" t="s">
        <v>191</v>
      </c>
      <c r="D346" t="s">
        <v>2</v>
      </c>
      <c r="E346" t="s">
        <v>123</v>
      </c>
      <c r="F346" t="s">
        <v>108</v>
      </c>
      <c r="G346" t="s">
        <v>34</v>
      </c>
      <c r="H346">
        <v>201</v>
      </c>
      <c r="I346" t="s">
        <v>109</v>
      </c>
      <c r="J346" t="s">
        <v>93</v>
      </c>
      <c r="K346">
        <v>3.93</v>
      </c>
      <c r="L346">
        <v>9.33</v>
      </c>
      <c r="M346">
        <v>1875.33</v>
      </c>
      <c r="N346">
        <v>187.53</v>
      </c>
      <c r="O346">
        <v>2062.86</v>
      </c>
      <c r="P346">
        <v>1085.3999999999999</v>
      </c>
      <c r="AL346" s="17">
        <v>45119</v>
      </c>
    </row>
    <row r="347" spans="1:38" x14ac:dyDescent="0.25">
      <c r="A347" s="17">
        <v>45119</v>
      </c>
      <c r="B347">
        <v>36961</v>
      </c>
      <c r="C347" t="s">
        <v>191</v>
      </c>
      <c r="D347" t="s">
        <v>2</v>
      </c>
      <c r="E347" t="s">
        <v>123</v>
      </c>
      <c r="F347" t="s">
        <v>170</v>
      </c>
      <c r="G347" t="s">
        <v>34</v>
      </c>
      <c r="H347">
        <v>118</v>
      </c>
      <c r="I347" t="s">
        <v>109</v>
      </c>
      <c r="J347" t="s">
        <v>35</v>
      </c>
      <c r="K347">
        <v>3.97</v>
      </c>
      <c r="L347">
        <v>9.42</v>
      </c>
      <c r="M347">
        <v>1111.56</v>
      </c>
      <c r="N347">
        <v>111.16</v>
      </c>
      <c r="O347">
        <v>1222.72</v>
      </c>
      <c r="P347">
        <v>643.09999999999991</v>
      </c>
      <c r="AL347" s="17">
        <v>45119</v>
      </c>
    </row>
    <row r="348" spans="1:38" x14ac:dyDescent="0.25">
      <c r="A348" s="17">
        <v>45119</v>
      </c>
      <c r="B348">
        <v>36961</v>
      </c>
      <c r="C348" t="s">
        <v>191</v>
      </c>
      <c r="D348" t="s">
        <v>2</v>
      </c>
      <c r="E348" t="s">
        <v>123</v>
      </c>
      <c r="F348" t="s">
        <v>199</v>
      </c>
      <c r="G348" t="s">
        <v>91</v>
      </c>
      <c r="H348">
        <v>125</v>
      </c>
      <c r="I348" t="s">
        <v>109</v>
      </c>
      <c r="J348" t="s">
        <v>38</v>
      </c>
      <c r="K348">
        <v>5.28</v>
      </c>
      <c r="L348">
        <v>10.91</v>
      </c>
      <c r="M348">
        <v>1363.75</v>
      </c>
      <c r="N348">
        <v>136.38</v>
      </c>
      <c r="O348">
        <v>1500.13</v>
      </c>
      <c r="P348">
        <v>703.75</v>
      </c>
      <c r="AL348" s="17">
        <v>45119</v>
      </c>
    </row>
    <row r="349" spans="1:38" x14ac:dyDescent="0.25">
      <c r="A349" s="17">
        <v>45119</v>
      </c>
      <c r="B349">
        <v>36961</v>
      </c>
      <c r="C349" t="s">
        <v>191</v>
      </c>
      <c r="D349" t="s">
        <v>2</v>
      </c>
      <c r="E349" t="s">
        <v>123</v>
      </c>
      <c r="F349" t="s">
        <v>117</v>
      </c>
      <c r="G349" t="s">
        <v>34</v>
      </c>
      <c r="H349">
        <v>197</v>
      </c>
      <c r="I349" t="s">
        <v>104</v>
      </c>
      <c r="J349" t="s">
        <v>36</v>
      </c>
      <c r="K349">
        <v>3.63</v>
      </c>
      <c r="L349">
        <v>8.6300000000000008</v>
      </c>
      <c r="M349">
        <v>1700.11</v>
      </c>
      <c r="N349">
        <v>170.01</v>
      </c>
      <c r="O349">
        <v>1870.12</v>
      </c>
      <c r="P349">
        <v>984.99999999999989</v>
      </c>
      <c r="AL349" s="17">
        <v>45119</v>
      </c>
    </row>
    <row r="350" spans="1:38" x14ac:dyDescent="0.25">
      <c r="A350" s="17">
        <v>45119</v>
      </c>
      <c r="B350">
        <v>36961</v>
      </c>
      <c r="C350" t="s">
        <v>191</v>
      </c>
      <c r="D350" t="s">
        <v>2</v>
      </c>
      <c r="E350" t="s">
        <v>123</v>
      </c>
      <c r="F350" t="s">
        <v>135</v>
      </c>
      <c r="G350" t="s">
        <v>37</v>
      </c>
      <c r="H350">
        <v>250</v>
      </c>
      <c r="I350" t="s">
        <v>109</v>
      </c>
      <c r="J350" t="s">
        <v>35</v>
      </c>
      <c r="K350">
        <v>3.31</v>
      </c>
      <c r="L350">
        <v>8.8000000000000007</v>
      </c>
      <c r="M350">
        <v>2200</v>
      </c>
      <c r="N350">
        <v>220</v>
      </c>
      <c r="O350">
        <v>2420</v>
      </c>
      <c r="P350">
        <v>1372.5</v>
      </c>
      <c r="AL350" s="17">
        <v>45119</v>
      </c>
    </row>
    <row r="351" spans="1:38" x14ac:dyDescent="0.25">
      <c r="A351" s="17">
        <v>45119</v>
      </c>
      <c r="B351">
        <v>36962</v>
      </c>
      <c r="C351" t="s">
        <v>254</v>
      </c>
      <c r="D351" t="s">
        <v>11</v>
      </c>
      <c r="E351" t="s">
        <v>123</v>
      </c>
      <c r="F351" t="s">
        <v>147</v>
      </c>
      <c r="G351" t="s">
        <v>34</v>
      </c>
      <c r="H351">
        <v>272</v>
      </c>
      <c r="I351" t="s">
        <v>109</v>
      </c>
      <c r="J351" t="s">
        <v>36</v>
      </c>
      <c r="K351">
        <v>3.85</v>
      </c>
      <c r="L351">
        <v>8.18</v>
      </c>
      <c r="M351">
        <v>2224.96</v>
      </c>
      <c r="N351">
        <v>222.5</v>
      </c>
      <c r="O351">
        <v>2447.46</v>
      </c>
      <c r="P351">
        <v>1177.76</v>
      </c>
      <c r="AL351" s="17">
        <v>45119</v>
      </c>
    </row>
    <row r="352" spans="1:38" x14ac:dyDescent="0.25">
      <c r="A352" s="17">
        <v>45119</v>
      </c>
      <c r="B352">
        <v>36962</v>
      </c>
      <c r="C352" t="s">
        <v>254</v>
      </c>
      <c r="D352" t="s">
        <v>11</v>
      </c>
      <c r="E352" t="s">
        <v>123</v>
      </c>
      <c r="F352" t="s">
        <v>125</v>
      </c>
      <c r="G352" t="s">
        <v>37</v>
      </c>
      <c r="H352">
        <v>262</v>
      </c>
      <c r="I352" t="s">
        <v>97</v>
      </c>
      <c r="J352" t="s">
        <v>95</v>
      </c>
      <c r="K352">
        <v>4.33</v>
      </c>
      <c r="L352">
        <v>10.31</v>
      </c>
      <c r="M352">
        <v>2701.22</v>
      </c>
      <c r="N352">
        <v>270.12</v>
      </c>
      <c r="O352">
        <v>2971.3399999999997</v>
      </c>
      <c r="P352">
        <v>1566.7599999999998</v>
      </c>
      <c r="AL352" s="17">
        <v>45119</v>
      </c>
    </row>
    <row r="353" spans="1:38" x14ac:dyDescent="0.25">
      <c r="A353" s="17">
        <v>45119</v>
      </c>
      <c r="B353">
        <v>36962</v>
      </c>
      <c r="C353" t="s">
        <v>254</v>
      </c>
      <c r="D353" t="s">
        <v>11</v>
      </c>
      <c r="E353" t="s">
        <v>123</v>
      </c>
      <c r="F353" t="s">
        <v>179</v>
      </c>
      <c r="G353" t="s">
        <v>37</v>
      </c>
      <c r="H353">
        <v>188</v>
      </c>
      <c r="I353" t="s">
        <v>104</v>
      </c>
      <c r="J353" t="s">
        <v>36</v>
      </c>
      <c r="K353">
        <v>3.03</v>
      </c>
      <c r="L353">
        <v>7.21</v>
      </c>
      <c r="M353">
        <v>1355.48</v>
      </c>
      <c r="N353">
        <v>135.55000000000001</v>
      </c>
      <c r="O353">
        <v>1491.03</v>
      </c>
      <c r="P353">
        <v>785.84</v>
      </c>
      <c r="AL353" s="17">
        <v>45119</v>
      </c>
    </row>
    <row r="354" spans="1:38" x14ac:dyDescent="0.25">
      <c r="A354" s="17">
        <v>45119</v>
      </c>
      <c r="B354">
        <v>36962</v>
      </c>
      <c r="C354" t="s">
        <v>254</v>
      </c>
      <c r="D354" t="s">
        <v>11</v>
      </c>
      <c r="E354" t="s">
        <v>123</v>
      </c>
      <c r="F354" t="s">
        <v>168</v>
      </c>
      <c r="G354" t="s">
        <v>91</v>
      </c>
      <c r="H354">
        <v>43</v>
      </c>
      <c r="I354" t="s">
        <v>104</v>
      </c>
      <c r="J354" t="s">
        <v>95</v>
      </c>
      <c r="K354">
        <v>5.13</v>
      </c>
      <c r="L354">
        <v>9.49</v>
      </c>
      <c r="M354">
        <v>408.07</v>
      </c>
      <c r="N354">
        <v>40.81</v>
      </c>
      <c r="O354">
        <v>448.88</v>
      </c>
      <c r="P354">
        <v>187.48</v>
      </c>
      <c r="AL354" s="17">
        <v>45119</v>
      </c>
    </row>
    <row r="355" spans="1:38" x14ac:dyDescent="0.25">
      <c r="A355" s="17">
        <v>45119</v>
      </c>
      <c r="B355">
        <v>36962</v>
      </c>
      <c r="C355" t="s">
        <v>254</v>
      </c>
      <c r="D355" t="s">
        <v>11</v>
      </c>
      <c r="E355" t="s">
        <v>123</v>
      </c>
      <c r="F355" t="s">
        <v>170</v>
      </c>
      <c r="G355" t="s">
        <v>34</v>
      </c>
      <c r="H355">
        <v>24</v>
      </c>
      <c r="I355" t="s">
        <v>109</v>
      </c>
      <c r="J355" t="s">
        <v>35</v>
      </c>
      <c r="K355">
        <v>3.97</v>
      </c>
      <c r="L355">
        <v>8.43</v>
      </c>
      <c r="M355">
        <v>202.32</v>
      </c>
      <c r="N355">
        <v>20.23</v>
      </c>
      <c r="O355">
        <v>222.54999999999998</v>
      </c>
      <c r="P355">
        <v>107.03999999999999</v>
      </c>
      <c r="AL355" s="17">
        <v>45119</v>
      </c>
    </row>
    <row r="356" spans="1:38" x14ac:dyDescent="0.25">
      <c r="A356" s="17">
        <v>45119</v>
      </c>
      <c r="B356">
        <v>36963</v>
      </c>
      <c r="C356" t="s">
        <v>195</v>
      </c>
      <c r="D356" t="s">
        <v>0</v>
      </c>
      <c r="E356" t="s">
        <v>123</v>
      </c>
      <c r="F356" t="s">
        <v>98</v>
      </c>
      <c r="G356" t="s">
        <v>91</v>
      </c>
      <c r="H356">
        <v>135</v>
      </c>
      <c r="I356" t="s">
        <v>92</v>
      </c>
      <c r="J356" t="s">
        <v>36</v>
      </c>
      <c r="K356">
        <v>4.37</v>
      </c>
      <c r="L356">
        <v>7.6</v>
      </c>
      <c r="M356">
        <v>1026</v>
      </c>
      <c r="N356">
        <v>102.6</v>
      </c>
      <c r="O356">
        <v>1128.5999999999999</v>
      </c>
      <c r="P356">
        <v>436.04999999999995</v>
      </c>
      <c r="AL356" s="17">
        <v>45119</v>
      </c>
    </row>
    <row r="357" spans="1:38" x14ac:dyDescent="0.25">
      <c r="A357" s="17">
        <v>45119</v>
      </c>
      <c r="B357">
        <v>36963</v>
      </c>
      <c r="C357" t="s">
        <v>195</v>
      </c>
      <c r="D357" t="s">
        <v>0</v>
      </c>
      <c r="E357" t="s">
        <v>123</v>
      </c>
      <c r="F357" t="s">
        <v>162</v>
      </c>
      <c r="G357" t="s">
        <v>91</v>
      </c>
      <c r="H357">
        <v>299</v>
      </c>
      <c r="I357" t="s">
        <v>109</v>
      </c>
      <c r="J357" t="s">
        <v>35</v>
      </c>
      <c r="K357">
        <v>5.07</v>
      </c>
      <c r="L357">
        <v>8.82</v>
      </c>
      <c r="M357">
        <v>2637.18</v>
      </c>
      <c r="N357">
        <v>263.72000000000003</v>
      </c>
      <c r="O357">
        <v>2900.8999999999996</v>
      </c>
      <c r="P357">
        <v>1121.2499999999998</v>
      </c>
      <c r="AL357" s="17">
        <v>45119</v>
      </c>
    </row>
    <row r="358" spans="1:38" x14ac:dyDescent="0.25">
      <c r="A358" s="17">
        <v>45119</v>
      </c>
      <c r="B358">
        <v>36963</v>
      </c>
      <c r="C358" t="s">
        <v>195</v>
      </c>
      <c r="D358" t="s">
        <v>0</v>
      </c>
      <c r="E358" t="s">
        <v>123</v>
      </c>
      <c r="F358" t="s">
        <v>108</v>
      </c>
      <c r="G358" t="s">
        <v>34</v>
      </c>
      <c r="H358">
        <v>228</v>
      </c>
      <c r="I358" t="s">
        <v>109</v>
      </c>
      <c r="J358" t="s">
        <v>93</v>
      </c>
      <c r="K358">
        <v>3.93</v>
      </c>
      <c r="L358">
        <v>7.86</v>
      </c>
      <c r="M358">
        <v>1792.08</v>
      </c>
      <c r="N358">
        <v>179.21</v>
      </c>
      <c r="O358">
        <v>1971.29</v>
      </c>
      <c r="P358">
        <v>896.03999999999985</v>
      </c>
      <c r="AL358" s="17">
        <v>45119</v>
      </c>
    </row>
    <row r="359" spans="1:38" x14ac:dyDescent="0.25">
      <c r="A359" s="17">
        <v>45119</v>
      </c>
      <c r="B359">
        <v>36963</v>
      </c>
      <c r="C359" t="s">
        <v>195</v>
      </c>
      <c r="D359" t="s">
        <v>0</v>
      </c>
      <c r="E359" t="s">
        <v>123</v>
      </c>
      <c r="F359" t="s">
        <v>142</v>
      </c>
      <c r="G359" t="s">
        <v>37</v>
      </c>
      <c r="H359">
        <v>137</v>
      </c>
      <c r="I359" t="s">
        <v>92</v>
      </c>
      <c r="J359" t="s">
        <v>35</v>
      </c>
      <c r="K359">
        <v>2.94</v>
      </c>
      <c r="L359">
        <v>6.58</v>
      </c>
      <c r="M359">
        <v>901.46</v>
      </c>
      <c r="N359">
        <v>90.15</v>
      </c>
      <c r="O359">
        <v>991.61</v>
      </c>
      <c r="P359">
        <v>498.68000000000006</v>
      </c>
      <c r="AL359" s="17">
        <v>45119</v>
      </c>
    </row>
    <row r="360" spans="1:38" x14ac:dyDescent="0.25">
      <c r="A360" s="17">
        <v>45119</v>
      </c>
      <c r="B360">
        <v>36963</v>
      </c>
      <c r="C360" t="s">
        <v>195</v>
      </c>
      <c r="D360" t="s">
        <v>0</v>
      </c>
      <c r="E360" t="s">
        <v>123</v>
      </c>
      <c r="F360" t="s">
        <v>169</v>
      </c>
      <c r="G360" t="s">
        <v>91</v>
      </c>
      <c r="H360">
        <v>158</v>
      </c>
      <c r="I360" t="s">
        <v>109</v>
      </c>
      <c r="J360" t="s">
        <v>95</v>
      </c>
      <c r="K360">
        <v>5.43</v>
      </c>
      <c r="L360">
        <v>9.4499999999999993</v>
      </c>
      <c r="M360">
        <v>1493.1</v>
      </c>
      <c r="N360">
        <v>149.31</v>
      </c>
      <c r="O360">
        <v>1642.4099999999999</v>
      </c>
      <c r="P360">
        <v>635.16</v>
      </c>
      <c r="AL360" s="17">
        <v>45119</v>
      </c>
    </row>
    <row r="361" spans="1:38" x14ac:dyDescent="0.25">
      <c r="A361" s="17">
        <v>45120</v>
      </c>
      <c r="B361">
        <v>36964</v>
      </c>
      <c r="C361" t="s">
        <v>218</v>
      </c>
      <c r="D361" t="s">
        <v>0</v>
      </c>
      <c r="E361" t="s">
        <v>178</v>
      </c>
      <c r="F361" t="s">
        <v>90</v>
      </c>
      <c r="G361" t="s">
        <v>91</v>
      </c>
      <c r="H361">
        <v>137</v>
      </c>
      <c r="I361" t="s">
        <v>92</v>
      </c>
      <c r="J361" t="s">
        <v>93</v>
      </c>
      <c r="K361">
        <v>4.46</v>
      </c>
      <c r="L361">
        <v>7.28</v>
      </c>
      <c r="M361">
        <v>997.36</v>
      </c>
      <c r="N361">
        <v>99.74</v>
      </c>
      <c r="O361">
        <v>1097.0999999999999</v>
      </c>
      <c r="P361">
        <v>386.34000000000003</v>
      </c>
      <c r="AL361" s="17">
        <v>45120</v>
      </c>
    </row>
    <row r="362" spans="1:38" x14ac:dyDescent="0.25">
      <c r="A362" s="17">
        <v>45120</v>
      </c>
      <c r="B362">
        <v>36964</v>
      </c>
      <c r="C362" t="s">
        <v>218</v>
      </c>
      <c r="D362" t="s">
        <v>0</v>
      </c>
      <c r="E362" t="s">
        <v>178</v>
      </c>
      <c r="F362" t="s">
        <v>100</v>
      </c>
      <c r="G362" t="s">
        <v>37</v>
      </c>
      <c r="H362">
        <v>87</v>
      </c>
      <c r="I362" t="s">
        <v>92</v>
      </c>
      <c r="J362" t="s">
        <v>36</v>
      </c>
      <c r="K362">
        <v>2.85</v>
      </c>
      <c r="L362">
        <v>5.99</v>
      </c>
      <c r="M362">
        <v>521.13</v>
      </c>
      <c r="N362">
        <v>52.11</v>
      </c>
      <c r="O362">
        <v>573.24</v>
      </c>
      <c r="P362">
        <v>273.17999999999995</v>
      </c>
      <c r="AL362" s="17">
        <v>45120</v>
      </c>
    </row>
    <row r="363" spans="1:38" x14ac:dyDescent="0.25">
      <c r="A363" s="17">
        <v>45120</v>
      </c>
      <c r="B363">
        <v>36964</v>
      </c>
      <c r="C363" t="s">
        <v>218</v>
      </c>
      <c r="D363" t="s">
        <v>0</v>
      </c>
      <c r="E363" t="s">
        <v>178</v>
      </c>
      <c r="F363" t="s">
        <v>132</v>
      </c>
      <c r="G363" t="s">
        <v>37</v>
      </c>
      <c r="H363">
        <v>75</v>
      </c>
      <c r="I363" t="s">
        <v>97</v>
      </c>
      <c r="J363" t="s">
        <v>36</v>
      </c>
      <c r="K363">
        <v>3.92</v>
      </c>
      <c r="L363">
        <v>8.23</v>
      </c>
      <c r="M363">
        <v>617.25</v>
      </c>
      <c r="N363">
        <v>61.73</v>
      </c>
      <c r="O363">
        <v>678.98</v>
      </c>
      <c r="P363">
        <v>323.25</v>
      </c>
      <c r="AL363" s="17">
        <v>45120</v>
      </c>
    </row>
    <row r="364" spans="1:38" x14ac:dyDescent="0.25">
      <c r="A364" s="17">
        <v>45120</v>
      </c>
      <c r="B364">
        <v>36964</v>
      </c>
      <c r="C364" t="s">
        <v>218</v>
      </c>
      <c r="D364" t="s">
        <v>0</v>
      </c>
      <c r="E364" t="s">
        <v>178</v>
      </c>
      <c r="F364" t="s">
        <v>100</v>
      </c>
      <c r="G364" t="s">
        <v>37</v>
      </c>
      <c r="H364">
        <v>155</v>
      </c>
      <c r="I364" t="s">
        <v>92</v>
      </c>
      <c r="J364" t="s">
        <v>36</v>
      </c>
      <c r="K364">
        <v>2.85</v>
      </c>
      <c r="L364">
        <v>5.99</v>
      </c>
      <c r="M364">
        <v>928.45</v>
      </c>
      <c r="N364">
        <v>92.85</v>
      </c>
      <c r="O364">
        <v>1021.3000000000001</v>
      </c>
      <c r="P364">
        <v>486.70000000000005</v>
      </c>
      <c r="AL364" s="17">
        <v>45120</v>
      </c>
    </row>
    <row r="365" spans="1:38" x14ac:dyDescent="0.25">
      <c r="A365" s="17">
        <v>45120</v>
      </c>
      <c r="B365">
        <v>36964</v>
      </c>
      <c r="C365" t="s">
        <v>218</v>
      </c>
      <c r="D365" t="s">
        <v>0</v>
      </c>
      <c r="E365" t="s">
        <v>178</v>
      </c>
      <c r="F365" t="s">
        <v>183</v>
      </c>
      <c r="G365" t="s">
        <v>91</v>
      </c>
      <c r="H365">
        <v>75</v>
      </c>
      <c r="I365" t="s">
        <v>109</v>
      </c>
      <c r="J365" t="s">
        <v>36</v>
      </c>
      <c r="K365">
        <v>4.92</v>
      </c>
      <c r="L365">
        <v>8.02</v>
      </c>
      <c r="M365">
        <v>601.5</v>
      </c>
      <c r="N365">
        <v>60.15</v>
      </c>
      <c r="O365">
        <v>661.65</v>
      </c>
      <c r="P365">
        <v>232.5</v>
      </c>
      <c r="AL365" s="17">
        <v>45120</v>
      </c>
    </row>
    <row r="366" spans="1:38" x14ac:dyDescent="0.25">
      <c r="A366" s="17">
        <v>45120</v>
      </c>
      <c r="B366">
        <v>36965</v>
      </c>
      <c r="C366" t="s">
        <v>173</v>
      </c>
      <c r="D366" t="s">
        <v>1</v>
      </c>
      <c r="E366" t="s">
        <v>178</v>
      </c>
      <c r="F366" t="s">
        <v>138</v>
      </c>
      <c r="G366" t="s">
        <v>91</v>
      </c>
      <c r="H366">
        <v>300</v>
      </c>
      <c r="I366" t="s">
        <v>92</v>
      </c>
      <c r="J366" t="s">
        <v>38</v>
      </c>
      <c r="K366">
        <v>4.6900000000000004</v>
      </c>
      <c r="L366">
        <v>9.69</v>
      </c>
      <c r="M366">
        <v>2907</v>
      </c>
      <c r="N366">
        <v>290.7</v>
      </c>
      <c r="O366">
        <v>3197.7</v>
      </c>
      <c r="P366">
        <v>1499.9999999999998</v>
      </c>
      <c r="AL366" s="17">
        <v>45120</v>
      </c>
    </row>
    <row r="367" spans="1:38" x14ac:dyDescent="0.25">
      <c r="A367" s="17">
        <v>45120</v>
      </c>
      <c r="B367">
        <v>36965</v>
      </c>
      <c r="C367" t="s">
        <v>173</v>
      </c>
      <c r="D367" t="s">
        <v>1</v>
      </c>
      <c r="E367" t="s">
        <v>178</v>
      </c>
      <c r="F367" t="s">
        <v>165</v>
      </c>
      <c r="G367" t="s">
        <v>34</v>
      </c>
      <c r="H367">
        <v>224</v>
      </c>
      <c r="I367" t="s">
        <v>109</v>
      </c>
      <c r="J367" t="s">
        <v>38</v>
      </c>
      <c r="K367">
        <v>4.13</v>
      </c>
      <c r="L367">
        <v>9.81</v>
      </c>
      <c r="M367">
        <v>2197.44</v>
      </c>
      <c r="N367">
        <v>219.74</v>
      </c>
      <c r="O367">
        <v>2417.1800000000003</v>
      </c>
      <c r="P367">
        <v>1272.3200000000002</v>
      </c>
      <c r="AL367" s="17">
        <v>45120</v>
      </c>
    </row>
    <row r="368" spans="1:38" x14ac:dyDescent="0.25">
      <c r="A368" s="17">
        <v>45120</v>
      </c>
      <c r="B368">
        <v>36965</v>
      </c>
      <c r="C368" t="s">
        <v>173</v>
      </c>
      <c r="D368" t="s">
        <v>1</v>
      </c>
      <c r="E368" t="s">
        <v>178</v>
      </c>
      <c r="F368" t="s">
        <v>100</v>
      </c>
      <c r="G368" t="s">
        <v>37</v>
      </c>
      <c r="H368">
        <v>293</v>
      </c>
      <c r="I368" t="s">
        <v>92</v>
      </c>
      <c r="J368" t="s">
        <v>36</v>
      </c>
      <c r="K368">
        <v>2.85</v>
      </c>
      <c r="L368">
        <v>7.58</v>
      </c>
      <c r="M368">
        <v>2220.94</v>
      </c>
      <c r="N368">
        <v>222.09</v>
      </c>
      <c r="O368">
        <v>2443.0300000000002</v>
      </c>
      <c r="P368">
        <v>1385.8899999999999</v>
      </c>
      <c r="AL368" s="17">
        <v>45120</v>
      </c>
    </row>
    <row r="369" spans="1:38" x14ac:dyDescent="0.25">
      <c r="A369" s="17">
        <v>45120</v>
      </c>
      <c r="B369">
        <v>36965</v>
      </c>
      <c r="C369" t="s">
        <v>173</v>
      </c>
      <c r="D369" t="s">
        <v>1</v>
      </c>
      <c r="E369" t="s">
        <v>178</v>
      </c>
      <c r="F369" t="s">
        <v>105</v>
      </c>
      <c r="G369" t="s">
        <v>91</v>
      </c>
      <c r="H369">
        <v>164</v>
      </c>
      <c r="I369" t="s">
        <v>97</v>
      </c>
      <c r="J369" t="s">
        <v>36</v>
      </c>
      <c r="K369">
        <v>6.01</v>
      </c>
      <c r="L369">
        <v>12.41</v>
      </c>
      <c r="M369">
        <v>2035.24</v>
      </c>
      <c r="N369">
        <v>203.52</v>
      </c>
      <c r="O369">
        <v>2238.7600000000002</v>
      </c>
      <c r="P369">
        <v>1049.5999999999999</v>
      </c>
      <c r="AL369" s="17">
        <v>45120</v>
      </c>
    </row>
    <row r="370" spans="1:38" x14ac:dyDescent="0.25">
      <c r="A370" s="17">
        <v>45120</v>
      </c>
      <c r="B370">
        <v>36965</v>
      </c>
      <c r="C370" t="s">
        <v>173</v>
      </c>
      <c r="D370" t="s">
        <v>1</v>
      </c>
      <c r="E370" t="s">
        <v>178</v>
      </c>
      <c r="F370" t="s">
        <v>129</v>
      </c>
      <c r="G370" t="s">
        <v>37</v>
      </c>
      <c r="H370">
        <v>36</v>
      </c>
      <c r="I370" t="s">
        <v>97</v>
      </c>
      <c r="J370" t="s">
        <v>93</v>
      </c>
      <c r="K370">
        <v>4</v>
      </c>
      <c r="L370">
        <v>10.64</v>
      </c>
      <c r="M370">
        <v>383.04</v>
      </c>
      <c r="N370">
        <v>38.299999999999997</v>
      </c>
      <c r="O370">
        <v>421.34000000000003</v>
      </c>
      <c r="P370">
        <v>239.04000000000002</v>
      </c>
      <c r="AL370" s="17">
        <v>45120</v>
      </c>
    </row>
    <row r="371" spans="1:38" x14ac:dyDescent="0.25">
      <c r="A371" s="17">
        <v>45120</v>
      </c>
      <c r="B371">
        <v>36966</v>
      </c>
      <c r="C371" t="s">
        <v>167</v>
      </c>
      <c r="D371" t="s">
        <v>11</v>
      </c>
      <c r="E371" t="s">
        <v>178</v>
      </c>
      <c r="F371" t="s">
        <v>94</v>
      </c>
      <c r="G371" t="s">
        <v>37</v>
      </c>
      <c r="H371">
        <v>160</v>
      </c>
      <c r="I371" t="s">
        <v>92</v>
      </c>
      <c r="J371" t="s">
        <v>95</v>
      </c>
      <c r="K371">
        <v>3.15</v>
      </c>
      <c r="L371">
        <v>7.5</v>
      </c>
      <c r="M371">
        <v>1200</v>
      </c>
      <c r="N371">
        <v>120</v>
      </c>
      <c r="O371">
        <v>1320</v>
      </c>
      <c r="P371">
        <v>696</v>
      </c>
      <c r="AL371" s="17">
        <v>45120</v>
      </c>
    </row>
    <row r="372" spans="1:38" x14ac:dyDescent="0.25">
      <c r="A372" s="17">
        <v>45120</v>
      </c>
      <c r="B372">
        <v>36966</v>
      </c>
      <c r="C372" t="s">
        <v>167</v>
      </c>
      <c r="D372" t="s">
        <v>11</v>
      </c>
      <c r="E372" t="s">
        <v>178</v>
      </c>
      <c r="F372" t="s">
        <v>105</v>
      </c>
      <c r="G372" t="s">
        <v>91</v>
      </c>
      <c r="H372">
        <v>141</v>
      </c>
      <c r="I372" t="s">
        <v>97</v>
      </c>
      <c r="J372" t="s">
        <v>36</v>
      </c>
      <c r="K372">
        <v>6.01</v>
      </c>
      <c r="L372">
        <v>11.1</v>
      </c>
      <c r="M372">
        <v>1565.1</v>
      </c>
      <c r="N372">
        <v>156.51</v>
      </c>
      <c r="O372">
        <v>1721.61</v>
      </c>
      <c r="P372">
        <v>717.68999999999994</v>
      </c>
      <c r="AL372" s="17">
        <v>45120</v>
      </c>
    </row>
    <row r="373" spans="1:38" x14ac:dyDescent="0.25">
      <c r="A373" s="17">
        <v>45120</v>
      </c>
      <c r="B373">
        <v>36966</v>
      </c>
      <c r="C373" t="s">
        <v>167</v>
      </c>
      <c r="D373" t="s">
        <v>11</v>
      </c>
      <c r="E373" t="s">
        <v>178</v>
      </c>
      <c r="F373" t="s">
        <v>130</v>
      </c>
      <c r="G373" t="s">
        <v>37</v>
      </c>
      <c r="H373">
        <v>155</v>
      </c>
      <c r="I373" t="s">
        <v>104</v>
      </c>
      <c r="J373" t="s">
        <v>35</v>
      </c>
      <c r="K373">
        <v>3.12</v>
      </c>
      <c r="L373">
        <v>7.44</v>
      </c>
      <c r="M373">
        <v>1153.2</v>
      </c>
      <c r="N373">
        <v>115.32</v>
      </c>
      <c r="O373">
        <v>1268.52</v>
      </c>
      <c r="P373">
        <v>669.6</v>
      </c>
      <c r="AL373" s="17">
        <v>45120</v>
      </c>
    </row>
    <row r="374" spans="1:38" x14ac:dyDescent="0.25">
      <c r="A374" s="17">
        <v>45120</v>
      </c>
      <c r="B374">
        <v>36966</v>
      </c>
      <c r="C374" t="s">
        <v>167</v>
      </c>
      <c r="D374" t="s">
        <v>11</v>
      </c>
      <c r="E374" t="s">
        <v>178</v>
      </c>
      <c r="F374" t="s">
        <v>119</v>
      </c>
      <c r="G374" t="s">
        <v>37</v>
      </c>
      <c r="H374">
        <v>244</v>
      </c>
      <c r="I374" t="s">
        <v>97</v>
      </c>
      <c r="J374" t="s">
        <v>38</v>
      </c>
      <c r="K374">
        <v>4.21</v>
      </c>
      <c r="L374">
        <v>10.01</v>
      </c>
      <c r="M374">
        <v>2442.44</v>
      </c>
      <c r="N374">
        <v>244.24</v>
      </c>
      <c r="O374">
        <v>2686.6800000000003</v>
      </c>
      <c r="P374">
        <v>1415.2</v>
      </c>
      <c r="AL374" s="17">
        <v>45120</v>
      </c>
    </row>
    <row r="375" spans="1:38" x14ac:dyDescent="0.25">
      <c r="A375" s="17">
        <v>45120</v>
      </c>
      <c r="B375">
        <v>36966</v>
      </c>
      <c r="C375" t="s">
        <v>167</v>
      </c>
      <c r="D375" t="s">
        <v>11</v>
      </c>
      <c r="E375" t="s">
        <v>178</v>
      </c>
      <c r="F375" t="s">
        <v>132</v>
      </c>
      <c r="G375" t="s">
        <v>37</v>
      </c>
      <c r="H375">
        <v>27</v>
      </c>
      <c r="I375" t="s">
        <v>97</v>
      </c>
      <c r="J375" t="s">
        <v>36</v>
      </c>
      <c r="K375">
        <v>3.92</v>
      </c>
      <c r="L375">
        <v>9.32</v>
      </c>
      <c r="M375">
        <v>251.64</v>
      </c>
      <c r="N375">
        <v>25.16</v>
      </c>
      <c r="O375">
        <v>276.8</v>
      </c>
      <c r="P375">
        <v>145.79999999999998</v>
      </c>
      <c r="AL375" s="17">
        <v>45120</v>
      </c>
    </row>
    <row r="376" spans="1:38" x14ac:dyDescent="0.25">
      <c r="A376" s="17">
        <v>45120</v>
      </c>
      <c r="B376">
        <v>36967</v>
      </c>
      <c r="C376" t="s">
        <v>220</v>
      </c>
      <c r="D376" t="s">
        <v>12</v>
      </c>
      <c r="E376" t="s">
        <v>178</v>
      </c>
      <c r="F376" t="s">
        <v>168</v>
      </c>
      <c r="G376" t="s">
        <v>91</v>
      </c>
      <c r="H376">
        <v>69</v>
      </c>
      <c r="I376" t="s">
        <v>104</v>
      </c>
      <c r="J376" t="s">
        <v>95</v>
      </c>
      <c r="K376">
        <v>5.13</v>
      </c>
      <c r="L376">
        <v>8.3699999999999992</v>
      </c>
      <c r="M376">
        <v>577.53</v>
      </c>
      <c r="N376">
        <v>57.75</v>
      </c>
      <c r="O376">
        <v>635.28</v>
      </c>
      <c r="P376">
        <v>223.56</v>
      </c>
      <c r="AL376" s="17">
        <v>45120</v>
      </c>
    </row>
    <row r="377" spans="1:38" x14ac:dyDescent="0.25">
      <c r="A377" s="17">
        <v>45120</v>
      </c>
      <c r="B377">
        <v>36967</v>
      </c>
      <c r="C377" t="s">
        <v>220</v>
      </c>
      <c r="D377" t="s">
        <v>12</v>
      </c>
      <c r="E377" t="s">
        <v>178</v>
      </c>
      <c r="F377" t="s">
        <v>130</v>
      </c>
      <c r="G377" t="s">
        <v>37</v>
      </c>
      <c r="H377">
        <v>252</v>
      </c>
      <c r="I377" t="s">
        <v>104</v>
      </c>
      <c r="J377" t="s">
        <v>35</v>
      </c>
      <c r="K377">
        <v>3.12</v>
      </c>
      <c r="L377">
        <v>6.56</v>
      </c>
      <c r="M377">
        <v>1653.12</v>
      </c>
      <c r="N377">
        <v>165.31</v>
      </c>
      <c r="O377">
        <v>1818.4299999999998</v>
      </c>
      <c r="P377">
        <v>866.87999999999988</v>
      </c>
      <c r="AL377" s="17">
        <v>45120</v>
      </c>
    </row>
    <row r="378" spans="1:38" x14ac:dyDescent="0.25">
      <c r="A378" s="17">
        <v>45120</v>
      </c>
      <c r="B378">
        <v>36967</v>
      </c>
      <c r="C378" t="s">
        <v>220</v>
      </c>
      <c r="D378" t="s">
        <v>12</v>
      </c>
      <c r="E378" t="s">
        <v>178</v>
      </c>
      <c r="F378" t="s">
        <v>174</v>
      </c>
      <c r="G378" t="s">
        <v>34</v>
      </c>
      <c r="H378">
        <v>154</v>
      </c>
      <c r="I378" t="s">
        <v>92</v>
      </c>
      <c r="J378" t="s">
        <v>38</v>
      </c>
      <c r="K378">
        <v>3.67</v>
      </c>
      <c r="L378">
        <v>6.89</v>
      </c>
      <c r="M378">
        <v>1061.06</v>
      </c>
      <c r="N378">
        <v>106.11</v>
      </c>
      <c r="O378">
        <v>1167.1699999999998</v>
      </c>
      <c r="P378">
        <v>495.88</v>
      </c>
      <c r="AL378" s="17">
        <v>45120</v>
      </c>
    </row>
    <row r="379" spans="1:38" x14ac:dyDescent="0.25">
      <c r="A379" s="17">
        <v>45120</v>
      </c>
      <c r="B379">
        <v>36967</v>
      </c>
      <c r="C379" t="s">
        <v>220</v>
      </c>
      <c r="D379" t="s">
        <v>12</v>
      </c>
      <c r="E379" t="s">
        <v>178</v>
      </c>
      <c r="F379" t="s">
        <v>115</v>
      </c>
      <c r="G379" t="s">
        <v>34</v>
      </c>
      <c r="H379">
        <v>296</v>
      </c>
      <c r="I379" t="s">
        <v>104</v>
      </c>
      <c r="J379" t="s">
        <v>38</v>
      </c>
      <c r="K379">
        <v>3.9</v>
      </c>
      <c r="L379">
        <v>7.31</v>
      </c>
      <c r="M379">
        <v>2163.7600000000002</v>
      </c>
      <c r="N379">
        <v>216.38</v>
      </c>
      <c r="O379">
        <v>2380.1400000000003</v>
      </c>
      <c r="P379">
        <v>1009.3600000000004</v>
      </c>
      <c r="AL379" s="17">
        <v>45120</v>
      </c>
    </row>
    <row r="380" spans="1:38" x14ac:dyDescent="0.25">
      <c r="A380" s="17">
        <v>45120</v>
      </c>
      <c r="B380">
        <v>36967</v>
      </c>
      <c r="C380" t="s">
        <v>220</v>
      </c>
      <c r="D380" t="s">
        <v>12</v>
      </c>
      <c r="E380" t="s">
        <v>178</v>
      </c>
      <c r="F380" t="s">
        <v>176</v>
      </c>
      <c r="G380" t="s">
        <v>34</v>
      </c>
      <c r="H380">
        <v>61</v>
      </c>
      <c r="I380" t="s">
        <v>109</v>
      </c>
      <c r="J380" t="s">
        <v>95</v>
      </c>
      <c r="K380">
        <v>4.25</v>
      </c>
      <c r="L380">
        <v>7.97</v>
      </c>
      <c r="M380">
        <v>486.17</v>
      </c>
      <c r="N380">
        <v>48.62</v>
      </c>
      <c r="O380">
        <v>534.79</v>
      </c>
      <c r="P380">
        <v>226.92000000000002</v>
      </c>
      <c r="AL380" s="17">
        <v>45120</v>
      </c>
    </row>
    <row r="381" spans="1:38" x14ac:dyDescent="0.25">
      <c r="A381" s="17">
        <v>45120</v>
      </c>
      <c r="B381">
        <v>36968</v>
      </c>
      <c r="C381" t="s">
        <v>255</v>
      </c>
      <c r="D381" t="s">
        <v>12</v>
      </c>
      <c r="E381" t="s">
        <v>178</v>
      </c>
      <c r="F381" t="s">
        <v>135</v>
      </c>
      <c r="G381" t="s">
        <v>37</v>
      </c>
      <c r="H381">
        <v>52</v>
      </c>
      <c r="I381" t="s">
        <v>109</v>
      </c>
      <c r="J381" t="s">
        <v>35</v>
      </c>
      <c r="K381">
        <v>3.31</v>
      </c>
      <c r="L381">
        <v>7.87</v>
      </c>
      <c r="M381">
        <v>409.24</v>
      </c>
      <c r="N381">
        <v>40.92</v>
      </c>
      <c r="O381">
        <v>450.16</v>
      </c>
      <c r="P381">
        <v>237.12</v>
      </c>
      <c r="AL381" s="17">
        <v>45120</v>
      </c>
    </row>
    <row r="382" spans="1:38" x14ac:dyDescent="0.25">
      <c r="A382" s="17">
        <v>45120</v>
      </c>
      <c r="B382">
        <v>36968</v>
      </c>
      <c r="C382" t="s">
        <v>255</v>
      </c>
      <c r="D382" t="s">
        <v>12</v>
      </c>
      <c r="E382" t="s">
        <v>178</v>
      </c>
      <c r="F382" t="s">
        <v>162</v>
      </c>
      <c r="G382" t="s">
        <v>91</v>
      </c>
      <c r="H382">
        <v>81</v>
      </c>
      <c r="I382" t="s">
        <v>109</v>
      </c>
      <c r="J382" t="s">
        <v>35</v>
      </c>
      <c r="K382">
        <v>5.07</v>
      </c>
      <c r="L382">
        <v>9.3800000000000008</v>
      </c>
      <c r="M382">
        <v>759.78</v>
      </c>
      <c r="N382">
        <v>75.98</v>
      </c>
      <c r="O382">
        <v>835.76</v>
      </c>
      <c r="P382">
        <v>349.10999999999996</v>
      </c>
      <c r="AL382" s="17">
        <v>45120</v>
      </c>
    </row>
    <row r="383" spans="1:38" x14ac:dyDescent="0.25">
      <c r="A383" s="17">
        <v>45120</v>
      </c>
      <c r="B383">
        <v>36968</v>
      </c>
      <c r="C383" t="s">
        <v>255</v>
      </c>
      <c r="D383" t="s">
        <v>12</v>
      </c>
      <c r="E383" t="s">
        <v>178</v>
      </c>
      <c r="F383" t="s">
        <v>156</v>
      </c>
      <c r="G383" t="s">
        <v>91</v>
      </c>
      <c r="H383">
        <v>103</v>
      </c>
      <c r="I383" t="s">
        <v>92</v>
      </c>
      <c r="J383" t="s">
        <v>95</v>
      </c>
      <c r="K383">
        <v>4.83</v>
      </c>
      <c r="L383">
        <v>8.93</v>
      </c>
      <c r="M383">
        <v>919.79</v>
      </c>
      <c r="N383">
        <v>91.98</v>
      </c>
      <c r="O383">
        <v>1011.77</v>
      </c>
      <c r="P383">
        <v>422.29999999999995</v>
      </c>
      <c r="AL383" s="17">
        <v>45120</v>
      </c>
    </row>
    <row r="384" spans="1:38" x14ac:dyDescent="0.25">
      <c r="A384" s="17">
        <v>45120</v>
      </c>
      <c r="B384">
        <v>36968</v>
      </c>
      <c r="C384" t="s">
        <v>255</v>
      </c>
      <c r="D384" t="s">
        <v>12</v>
      </c>
      <c r="E384" t="s">
        <v>178</v>
      </c>
      <c r="F384" t="s">
        <v>184</v>
      </c>
      <c r="G384" t="s">
        <v>34</v>
      </c>
      <c r="H384">
        <v>126</v>
      </c>
      <c r="I384" t="s">
        <v>97</v>
      </c>
      <c r="J384" t="s">
        <v>95</v>
      </c>
      <c r="K384">
        <v>5.2</v>
      </c>
      <c r="L384">
        <v>11.04</v>
      </c>
      <c r="M384">
        <v>1391.04</v>
      </c>
      <c r="N384">
        <v>139.1</v>
      </c>
      <c r="O384">
        <v>1530.1399999999999</v>
      </c>
      <c r="P384">
        <v>735.83999999999992</v>
      </c>
      <c r="AL384" s="17">
        <v>45120</v>
      </c>
    </row>
    <row r="385" spans="1:38" x14ac:dyDescent="0.25">
      <c r="A385" s="17">
        <v>45120</v>
      </c>
      <c r="B385">
        <v>36968</v>
      </c>
      <c r="C385" t="s">
        <v>255</v>
      </c>
      <c r="D385" t="s">
        <v>12</v>
      </c>
      <c r="E385" t="s">
        <v>178</v>
      </c>
      <c r="F385" t="s">
        <v>101</v>
      </c>
      <c r="G385" t="s">
        <v>37</v>
      </c>
      <c r="H385">
        <v>159</v>
      </c>
      <c r="I385" t="s">
        <v>97</v>
      </c>
      <c r="J385" t="s">
        <v>35</v>
      </c>
      <c r="K385">
        <v>4.04</v>
      </c>
      <c r="L385">
        <v>9.6199999999999992</v>
      </c>
      <c r="M385">
        <v>1529.58</v>
      </c>
      <c r="N385">
        <v>152.96</v>
      </c>
      <c r="O385">
        <v>1682.54</v>
      </c>
      <c r="P385">
        <v>887.21999999999991</v>
      </c>
      <c r="AL385" s="17">
        <v>45120</v>
      </c>
    </row>
    <row r="386" spans="1:38" x14ac:dyDescent="0.25">
      <c r="A386" s="17">
        <v>45120</v>
      </c>
      <c r="B386">
        <v>36969</v>
      </c>
      <c r="C386" t="s">
        <v>235</v>
      </c>
      <c r="D386" t="s">
        <v>0</v>
      </c>
      <c r="E386" t="s">
        <v>178</v>
      </c>
      <c r="F386" t="s">
        <v>114</v>
      </c>
      <c r="G386" t="s">
        <v>34</v>
      </c>
      <c r="H386">
        <v>150</v>
      </c>
      <c r="I386" t="s">
        <v>97</v>
      </c>
      <c r="J386" t="s">
        <v>93</v>
      </c>
      <c r="K386">
        <v>4.8</v>
      </c>
      <c r="L386">
        <v>9</v>
      </c>
      <c r="M386">
        <v>1350</v>
      </c>
      <c r="N386">
        <v>135</v>
      </c>
      <c r="O386">
        <v>1485</v>
      </c>
      <c r="P386">
        <v>630</v>
      </c>
      <c r="AL386" s="17">
        <v>45120</v>
      </c>
    </row>
    <row r="387" spans="1:38" x14ac:dyDescent="0.25">
      <c r="A387" s="17">
        <v>45120</v>
      </c>
      <c r="B387">
        <v>36969</v>
      </c>
      <c r="C387" t="s">
        <v>235</v>
      </c>
      <c r="D387" t="s">
        <v>0</v>
      </c>
      <c r="E387" t="s">
        <v>178</v>
      </c>
      <c r="F387" t="s">
        <v>103</v>
      </c>
      <c r="G387" t="s">
        <v>34</v>
      </c>
      <c r="H387">
        <v>52</v>
      </c>
      <c r="I387" t="s">
        <v>104</v>
      </c>
      <c r="J387" t="s">
        <v>35</v>
      </c>
      <c r="K387">
        <v>3.75</v>
      </c>
      <c r="L387">
        <v>7.03</v>
      </c>
      <c r="M387">
        <v>365.56</v>
      </c>
      <c r="N387">
        <v>36.56</v>
      </c>
      <c r="O387">
        <v>402.12</v>
      </c>
      <c r="P387">
        <v>170.56</v>
      </c>
      <c r="AL387" s="17">
        <v>45120</v>
      </c>
    </row>
    <row r="388" spans="1:38" x14ac:dyDescent="0.25">
      <c r="A388" s="17">
        <v>45120</v>
      </c>
      <c r="B388">
        <v>36969</v>
      </c>
      <c r="C388" t="s">
        <v>235</v>
      </c>
      <c r="D388" t="s">
        <v>0</v>
      </c>
      <c r="E388" t="s">
        <v>178</v>
      </c>
      <c r="F388" t="s">
        <v>151</v>
      </c>
      <c r="G388" t="s">
        <v>91</v>
      </c>
      <c r="H388">
        <v>285</v>
      </c>
      <c r="I388" t="s">
        <v>109</v>
      </c>
      <c r="J388" t="s">
        <v>93</v>
      </c>
      <c r="K388">
        <v>5.0199999999999996</v>
      </c>
      <c r="L388">
        <v>8.18</v>
      </c>
      <c r="M388">
        <v>2331.3000000000002</v>
      </c>
      <c r="N388">
        <v>233.13</v>
      </c>
      <c r="O388">
        <v>2564.4300000000003</v>
      </c>
      <c r="P388">
        <v>900.60000000000036</v>
      </c>
      <c r="AL388" s="17">
        <v>45120</v>
      </c>
    </row>
    <row r="389" spans="1:38" x14ac:dyDescent="0.25">
      <c r="A389" s="17">
        <v>45120</v>
      </c>
      <c r="B389">
        <v>36969</v>
      </c>
      <c r="C389" t="s">
        <v>235</v>
      </c>
      <c r="D389" t="s">
        <v>0</v>
      </c>
      <c r="E389" t="s">
        <v>178</v>
      </c>
      <c r="F389" t="s">
        <v>155</v>
      </c>
      <c r="G389" t="s">
        <v>91</v>
      </c>
      <c r="H389">
        <v>50</v>
      </c>
      <c r="I389" t="s">
        <v>104</v>
      </c>
      <c r="J389" t="s">
        <v>93</v>
      </c>
      <c r="K389">
        <v>4.74</v>
      </c>
      <c r="L389">
        <v>7.73</v>
      </c>
      <c r="M389">
        <v>386.5</v>
      </c>
      <c r="N389">
        <v>38.65</v>
      </c>
      <c r="O389">
        <v>425.15</v>
      </c>
      <c r="P389">
        <v>149.5</v>
      </c>
      <c r="AL389" s="17">
        <v>45120</v>
      </c>
    </row>
    <row r="390" spans="1:38" x14ac:dyDescent="0.25">
      <c r="A390" s="17">
        <v>45120</v>
      </c>
      <c r="B390">
        <v>36969</v>
      </c>
      <c r="C390" t="s">
        <v>235</v>
      </c>
      <c r="D390" t="s">
        <v>0</v>
      </c>
      <c r="E390" t="s">
        <v>178</v>
      </c>
      <c r="F390" t="s">
        <v>165</v>
      </c>
      <c r="G390" t="s">
        <v>34</v>
      </c>
      <c r="H390">
        <v>46</v>
      </c>
      <c r="I390" t="s">
        <v>109</v>
      </c>
      <c r="J390" t="s">
        <v>38</v>
      </c>
      <c r="K390">
        <v>4.13</v>
      </c>
      <c r="L390">
        <v>7.75</v>
      </c>
      <c r="M390">
        <v>356.5</v>
      </c>
      <c r="N390">
        <v>35.65</v>
      </c>
      <c r="O390">
        <v>392.15</v>
      </c>
      <c r="P390">
        <v>166.52</v>
      </c>
      <c r="AL390" s="17">
        <v>45120</v>
      </c>
    </row>
    <row r="391" spans="1:38" x14ac:dyDescent="0.25">
      <c r="A391" s="17">
        <v>45121</v>
      </c>
      <c r="B391">
        <v>36970</v>
      </c>
      <c r="C391" t="s">
        <v>259</v>
      </c>
      <c r="D391" t="s">
        <v>0</v>
      </c>
      <c r="E391" t="s">
        <v>123</v>
      </c>
      <c r="F391" t="s">
        <v>100</v>
      </c>
      <c r="G391" t="s">
        <v>37</v>
      </c>
      <c r="H391">
        <v>68</v>
      </c>
      <c r="I391" t="s">
        <v>92</v>
      </c>
      <c r="J391" t="s">
        <v>36</v>
      </c>
      <c r="K391">
        <v>2.85</v>
      </c>
      <c r="L391">
        <v>6.38</v>
      </c>
      <c r="M391">
        <v>433.84</v>
      </c>
      <c r="N391">
        <v>43.38</v>
      </c>
      <c r="O391">
        <v>477.21999999999997</v>
      </c>
      <c r="P391">
        <v>240.03999999999996</v>
      </c>
      <c r="AL391" s="17">
        <v>45121</v>
      </c>
    </row>
    <row r="392" spans="1:38" x14ac:dyDescent="0.25">
      <c r="A392" s="17">
        <v>45121</v>
      </c>
      <c r="B392">
        <v>36970</v>
      </c>
      <c r="C392" t="s">
        <v>259</v>
      </c>
      <c r="D392" t="s">
        <v>0</v>
      </c>
      <c r="E392" t="s">
        <v>123</v>
      </c>
      <c r="F392" t="s">
        <v>96</v>
      </c>
      <c r="G392" t="s">
        <v>34</v>
      </c>
      <c r="H392">
        <v>278</v>
      </c>
      <c r="I392" t="s">
        <v>97</v>
      </c>
      <c r="J392" t="s">
        <v>38</v>
      </c>
      <c r="K392">
        <v>5.05</v>
      </c>
      <c r="L392">
        <v>10.1</v>
      </c>
      <c r="M392">
        <v>2807.8</v>
      </c>
      <c r="N392">
        <v>280.77999999999997</v>
      </c>
      <c r="O392">
        <v>3088.58</v>
      </c>
      <c r="P392">
        <v>1403.9000000000003</v>
      </c>
      <c r="AL392" s="17">
        <v>45121</v>
      </c>
    </row>
    <row r="393" spans="1:38" x14ac:dyDescent="0.25">
      <c r="A393" s="17">
        <v>45121</v>
      </c>
      <c r="B393">
        <v>36970</v>
      </c>
      <c r="C393" t="s">
        <v>259</v>
      </c>
      <c r="D393" t="s">
        <v>0</v>
      </c>
      <c r="E393" t="s">
        <v>123</v>
      </c>
      <c r="F393" t="s">
        <v>138</v>
      </c>
      <c r="G393" t="s">
        <v>91</v>
      </c>
      <c r="H393">
        <v>48</v>
      </c>
      <c r="I393" t="s">
        <v>92</v>
      </c>
      <c r="J393" t="s">
        <v>38</v>
      </c>
      <c r="K393">
        <v>4.6900000000000004</v>
      </c>
      <c r="L393">
        <v>8.16</v>
      </c>
      <c r="M393">
        <v>391.68</v>
      </c>
      <c r="N393">
        <v>39.17</v>
      </c>
      <c r="O393">
        <v>430.85</v>
      </c>
      <c r="P393">
        <v>166.56</v>
      </c>
      <c r="AL393" s="17">
        <v>45121</v>
      </c>
    </row>
    <row r="394" spans="1:38" x14ac:dyDescent="0.25">
      <c r="A394" s="17">
        <v>45121</v>
      </c>
      <c r="B394">
        <v>36970</v>
      </c>
      <c r="C394" t="s">
        <v>259</v>
      </c>
      <c r="D394" t="s">
        <v>0</v>
      </c>
      <c r="E394" t="s">
        <v>123</v>
      </c>
      <c r="F394" t="s">
        <v>136</v>
      </c>
      <c r="G394" t="s">
        <v>34</v>
      </c>
      <c r="H394">
        <v>285</v>
      </c>
      <c r="I394" t="s">
        <v>104</v>
      </c>
      <c r="J394" t="s">
        <v>95</v>
      </c>
      <c r="K394">
        <v>4.0199999999999996</v>
      </c>
      <c r="L394">
        <v>8.0299999999999994</v>
      </c>
      <c r="M394">
        <v>2288.5500000000002</v>
      </c>
      <c r="N394">
        <v>228.86</v>
      </c>
      <c r="O394">
        <v>2517.4100000000003</v>
      </c>
      <c r="P394">
        <v>1142.8500000000004</v>
      </c>
      <c r="AL394" s="17">
        <v>45121</v>
      </c>
    </row>
    <row r="395" spans="1:38" x14ac:dyDescent="0.25">
      <c r="A395" s="17">
        <v>45121</v>
      </c>
      <c r="B395">
        <v>36970</v>
      </c>
      <c r="C395" t="s">
        <v>259</v>
      </c>
      <c r="D395" t="s">
        <v>0</v>
      </c>
      <c r="E395" t="s">
        <v>123</v>
      </c>
      <c r="F395" t="s">
        <v>161</v>
      </c>
      <c r="G395" t="s">
        <v>91</v>
      </c>
      <c r="H395">
        <v>53</v>
      </c>
      <c r="I395" t="s">
        <v>97</v>
      </c>
      <c r="J395" t="s">
        <v>95</v>
      </c>
      <c r="K395">
        <v>6.64</v>
      </c>
      <c r="L395">
        <v>11.55</v>
      </c>
      <c r="M395">
        <v>612.15</v>
      </c>
      <c r="N395">
        <v>61.22</v>
      </c>
      <c r="O395">
        <v>673.37</v>
      </c>
      <c r="P395">
        <v>260.23</v>
      </c>
      <c r="AL395" s="17">
        <v>45121</v>
      </c>
    </row>
    <row r="396" spans="1:38" x14ac:dyDescent="0.25">
      <c r="A396" s="17">
        <v>45121</v>
      </c>
      <c r="B396">
        <v>36971</v>
      </c>
      <c r="C396" t="s">
        <v>255</v>
      </c>
      <c r="D396" t="s">
        <v>12</v>
      </c>
      <c r="E396" t="s">
        <v>123</v>
      </c>
      <c r="F396" t="s">
        <v>127</v>
      </c>
      <c r="G396" t="s">
        <v>91</v>
      </c>
      <c r="H396">
        <v>183</v>
      </c>
      <c r="I396" t="s">
        <v>97</v>
      </c>
      <c r="J396" t="s">
        <v>35</v>
      </c>
      <c r="K396">
        <v>6.2</v>
      </c>
      <c r="L396">
        <v>11.46</v>
      </c>
      <c r="M396">
        <v>2097.1799999999998</v>
      </c>
      <c r="N396">
        <v>209.72</v>
      </c>
      <c r="O396">
        <v>2306.8999999999996</v>
      </c>
      <c r="P396">
        <v>962.5799999999997</v>
      </c>
      <c r="AL396" s="17">
        <v>45121</v>
      </c>
    </row>
    <row r="397" spans="1:38" x14ac:dyDescent="0.25">
      <c r="A397" s="17">
        <v>45121</v>
      </c>
      <c r="B397">
        <v>36971</v>
      </c>
      <c r="C397" t="s">
        <v>255</v>
      </c>
      <c r="D397" t="s">
        <v>12</v>
      </c>
      <c r="E397" t="s">
        <v>123</v>
      </c>
      <c r="F397" t="s">
        <v>100</v>
      </c>
      <c r="G397" t="s">
        <v>37</v>
      </c>
      <c r="H397">
        <v>142</v>
      </c>
      <c r="I397" t="s">
        <v>92</v>
      </c>
      <c r="J397" t="s">
        <v>36</v>
      </c>
      <c r="K397">
        <v>2.85</v>
      </c>
      <c r="L397">
        <v>6.78</v>
      </c>
      <c r="M397">
        <v>962.76</v>
      </c>
      <c r="N397">
        <v>96.28</v>
      </c>
      <c r="O397">
        <v>1059.04</v>
      </c>
      <c r="P397">
        <v>558.05999999999995</v>
      </c>
      <c r="AL397" s="17">
        <v>45121</v>
      </c>
    </row>
    <row r="398" spans="1:38" x14ac:dyDescent="0.25">
      <c r="A398" s="17">
        <v>45121</v>
      </c>
      <c r="B398">
        <v>36971</v>
      </c>
      <c r="C398" t="s">
        <v>255</v>
      </c>
      <c r="D398" t="s">
        <v>12</v>
      </c>
      <c r="E398" t="s">
        <v>123</v>
      </c>
      <c r="F398" t="s">
        <v>127</v>
      </c>
      <c r="G398" t="s">
        <v>91</v>
      </c>
      <c r="H398">
        <v>266</v>
      </c>
      <c r="I398" t="s">
        <v>97</v>
      </c>
      <c r="J398" t="s">
        <v>35</v>
      </c>
      <c r="K398">
        <v>6.2</v>
      </c>
      <c r="L398">
        <v>11.46</v>
      </c>
      <c r="M398">
        <v>3048.36</v>
      </c>
      <c r="N398">
        <v>304.83999999999997</v>
      </c>
      <c r="O398">
        <v>3353.2000000000003</v>
      </c>
      <c r="P398">
        <v>1399.16</v>
      </c>
      <c r="AL398" s="17">
        <v>45121</v>
      </c>
    </row>
    <row r="399" spans="1:38" x14ac:dyDescent="0.25">
      <c r="A399" s="17">
        <v>45121</v>
      </c>
      <c r="B399">
        <v>36971</v>
      </c>
      <c r="C399" t="s">
        <v>255</v>
      </c>
      <c r="D399" t="s">
        <v>12</v>
      </c>
      <c r="E399" t="s">
        <v>123</v>
      </c>
      <c r="F399" t="s">
        <v>111</v>
      </c>
      <c r="G399" t="s">
        <v>37</v>
      </c>
      <c r="H399">
        <v>48</v>
      </c>
      <c r="I399" t="s">
        <v>109</v>
      </c>
      <c r="J399" t="s">
        <v>95</v>
      </c>
      <c r="K399">
        <v>3.54</v>
      </c>
      <c r="L399">
        <v>8.43</v>
      </c>
      <c r="M399">
        <v>404.64</v>
      </c>
      <c r="N399">
        <v>40.46</v>
      </c>
      <c r="O399">
        <v>445.09999999999997</v>
      </c>
      <c r="P399">
        <v>234.71999999999997</v>
      </c>
      <c r="AL399" s="17">
        <v>45121</v>
      </c>
    </row>
    <row r="400" spans="1:38" x14ac:dyDescent="0.25">
      <c r="A400" s="17">
        <v>45121</v>
      </c>
      <c r="B400">
        <v>36971</v>
      </c>
      <c r="C400" t="s">
        <v>255</v>
      </c>
      <c r="D400" t="s">
        <v>12</v>
      </c>
      <c r="E400" t="s">
        <v>123</v>
      </c>
      <c r="F400" t="s">
        <v>186</v>
      </c>
      <c r="G400" t="s">
        <v>34</v>
      </c>
      <c r="H400">
        <v>41</v>
      </c>
      <c r="I400" t="s">
        <v>92</v>
      </c>
      <c r="J400" t="s">
        <v>95</v>
      </c>
      <c r="K400">
        <v>3.78</v>
      </c>
      <c r="L400">
        <v>8.0299999999999994</v>
      </c>
      <c r="M400">
        <v>329.23</v>
      </c>
      <c r="N400">
        <v>32.92</v>
      </c>
      <c r="O400">
        <v>362.15000000000003</v>
      </c>
      <c r="P400">
        <v>174.25000000000003</v>
      </c>
      <c r="AL400" s="17">
        <v>45121</v>
      </c>
    </row>
    <row r="401" spans="1:38" x14ac:dyDescent="0.25">
      <c r="A401" s="17">
        <v>45121</v>
      </c>
      <c r="B401">
        <v>36972</v>
      </c>
      <c r="C401" t="s">
        <v>116</v>
      </c>
      <c r="D401" t="s">
        <v>1</v>
      </c>
      <c r="E401" t="s">
        <v>123</v>
      </c>
      <c r="F401" t="s">
        <v>134</v>
      </c>
      <c r="G401" t="s">
        <v>37</v>
      </c>
      <c r="H401">
        <v>139</v>
      </c>
      <c r="I401" t="s">
        <v>109</v>
      </c>
      <c r="J401" t="s">
        <v>36</v>
      </c>
      <c r="K401">
        <v>3.21</v>
      </c>
      <c r="L401">
        <v>6.74</v>
      </c>
      <c r="M401">
        <v>936.86</v>
      </c>
      <c r="N401">
        <v>93.69</v>
      </c>
      <c r="O401">
        <v>1030.55</v>
      </c>
      <c r="P401">
        <v>490.67</v>
      </c>
      <c r="AL401" s="17">
        <v>45121</v>
      </c>
    </row>
    <row r="402" spans="1:38" x14ac:dyDescent="0.25">
      <c r="A402" s="17">
        <v>45121</v>
      </c>
      <c r="B402">
        <v>36972</v>
      </c>
      <c r="C402" t="s">
        <v>116</v>
      </c>
      <c r="D402" t="s">
        <v>1</v>
      </c>
      <c r="E402" t="s">
        <v>123</v>
      </c>
      <c r="F402" t="s">
        <v>118</v>
      </c>
      <c r="G402" t="s">
        <v>91</v>
      </c>
      <c r="H402">
        <v>166</v>
      </c>
      <c r="I402" t="s">
        <v>104</v>
      </c>
      <c r="J402" t="s">
        <v>35</v>
      </c>
      <c r="K402">
        <v>4.79</v>
      </c>
      <c r="L402">
        <v>7.81</v>
      </c>
      <c r="M402">
        <v>1296.46</v>
      </c>
      <c r="N402">
        <v>129.65</v>
      </c>
      <c r="O402">
        <v>1426.1100000000001</v>
      </c>
      <c r="P402">
        <v>501.32000000000005</v>
      </c>
      <c r="AL402" s="17">
        <v>45121</v>
      </c>
    </row>
    <row r="403" spans="1:38" x14ac:dyDescent="0.25">
      <c r="A403" s="17">
        <v>45121</v>
      </c>
      <c r="B403">
        <v>36972</v>
      </c>
      <c r="C403" t="s">
        <v>116</v>
      </c>
      <c r="D403" t="s">
        <v>1</v>
      </c>
      <c r="E403" t="s">
        <v>123</v>
      </c>
      <c r="F403" t="s">
        <v>161</v>
      </c>
      <c r="G403" t="s">
        <v>91</v>
      </c>
      <c r="H403">
        <v>165</v>
      </c>
      <c r="I403" t="s">
        <v>97</v>
      </c>
      <c r="J403" t="s">
        <v>95</v>
      </c>
      <c r="K403">
        <v>6.64</v>
      </c>
      <c r="L403">
        <v>10.83</v>
      </c>
      <c r="M403">
        <v>1786.95</v>
      </c>
      <c r="N403">
        <v>178.7</v>
      </c>
      <c r="O403">
        <v>1965.65</v>
      </c>
      <c r="P403">
        <v>691.35000000000014</v>
      </c>
      <c r="AL403" s="17">
        <v>45121</v>
      </c>
    </row>
    <row r="404" spans="1:38" x14ac:dyDescent="0.25">
      <c r="A404" s="17">
        <v>45121</v>
      </c>
      <c r="B404">
        <v>36972</v>
      </c>
      <c r="C404" t="s">
        <v>116</v>
      </c>
      <c r="D404" t="s">
        <v>1</v>
      </c>
      <c r="E404" t="s">
        <v>123</v>
      </c>
      <c r="F404" t="s">
        <v>145</v>
      </c>
      <c r="G404" t="s">
        <v>34</v>
      </c>
      <c r="H404">
        <v>165</v>
      </c>
      <c r="I404" t="s">
        <v>97</v>
      </c>
      <c r="J404" t="s">
        <v>36</v>
      </c>
      <c r="K404">
        <v>4.7</v>
      </c>
      <c r="L404">
        <v>8.82</v>
      </c>
      <c r="M404">
        <v>1455.3</v>
      </c>
      <c r="N404">
        <v>145.53</v>
      </c>
      <c r="O404">
        <v>1600.83</v>
      </c>
      <c r="P404">
        <v>679.8</v>
      </c>
      <c r="AL404" s="17">
        <v>45121</v>
      </c>
    </row>
    <row r="405" spans="1:38" x14ac:dyDescent="0.25">
      <c r="A405" s="17">
        <v>45121</v>
      </c>
      <c r="B405">
        <v>36972</v>
      </c>
      <c r="C405" t="s">
        <v>116</v>
      </c>
      <c r="D405" t="s">
        <v>1</v>
      </c>
      <c r="E405" t="s">
        <v>123</v>
      </c>
      <c r="F405" t="s">
        <v>118</v>
      </c>
      <c r="G405" t="s">
        <v>91</v>
      </c>
      <c r="H405">
        <v>295</v>
      </c>
      <c r="I405" t="s">
        <v>104</v>
      </c>
      <c r="J405" t="s">
        <v>35</v>
      </c>
      <c r="K405">
        <v>4.79</v>
      </c>
      <c r="L405">
        <v>7.81</v>
      </c>
      <c r="M405">
        <v>2303.9499999999998</v>
      </c>
      <c r="N405">
        <v>230.4</v>
      </c>
      <c r="O405">
        <v>2534.35</v>
      </c>
      <c r="P405">
        <v>890.89999999999986</v>
      </c>
      <c r="AL405" s="17">
        <v>45121</v>
      </c>
    </row>
    <row r="406" spans="1:38" x14ac:dyDescent="0.25">
      <c r="A406" s="17">
        <v>45121</v>
      </c>
      <c r="B406">
        <v>36973</v>
      </c>
      <c r="C406" t="s">
        <v>241</v>
      </c>
      <c r="D406" t="s">
        <v>2</v>
      </c>
      <c r="E406" t="s">
        <v>123</v>
      </c>
      <c r="F406" t="s">
        <v>180</v>
      </c>
      <c r="G406" t="s">
        <v>37</v>
      </c>
      <c r="H406">
        <v>227</v>
      </c>
      <c r="I406" t="s">
        <v>104</v>
      </c>
      <c r="J406" t="s">
        <v>38</v>
      </c>
      <c r="K406">
        <v>3.25</v>
      </c>
      <c r="L406">
        <v>8.19</v>
      </c>
      <c r="M406">
        <v>1859.13</v>
      </c>
      <c r="N406">
        <v>185.91</v>
      </c>
      <c r="O406">
        <v>2045.0400000000002</v>
      </c>
      <c r="P406">
        <v>1121.3800000000001</v>
      </c>
      <c r="AL406" s="17">
        <v>45121</v>
      </c>
    </row>
    <row r="407" spans="1:38" x14ac:dyDescent="0.25">
      <c r="A407" s="17">
        <v>45121</v>
      </c>
      <c r="B407">
        <v>36973</v>
      </c>
      <c r="C407" t="s">
        <v>241</v>
      </c>
      <c r="D407" t="s">
        <v>2</v>
      </c>
      <c r="E407" t="s">
        <v>123</v>
      </c>
      <c r="F407" t="s">
        <v>125</v>
      </c>
      <c r="G407" t="s">
        <v>37</v>
      </c>
      <c r="H407">
        <v>291</v>
      </c>
      <c r="I407" t="s">
        <v>97</v>
      </c>
      <c r="J407" t="s">
        <v>95</v>
      </c>
      <c r="K407">
        <v>4.33</v>
      </c>
      <c r="L407">
        <v>10.92</v>
      </c>
      <c r="M407">
        <v>3177.72</v>
      </c>
      <c r="N407">
        <v>317.77</v>
      </c>
      <c r="O407">
        <v>3495.49</v>
      </c>
      <c r="P407">
        <v>1917.6899999999998</v>
      </c>
      <c r="AL407" s="17">
        <v>45121</v>
      </c>
    </row>
    <row r="408" spans="1:38" x14ac:dyDescent="0.25">
      <c r="A408" s="17">
        <v>45121</v>
      </c>
      <c r="B408">
        <v>36973</v>
      </c>
      <c r="C408" t="s">
        <v>241</v>
      </c>
      <c r="D408" t="s">
        <v>2</v>
      </c>
      <c r="E408" t="s">
        <v>123</v>
      </c>
      <c r="F408" t="s">
        <v>130</v>
      </c>
      <c r="G408" t="s">
        <v>37</v>
      </c>
      <c r="H408">
        <v>172</v>
      </c>
      <c r="I408" t="s">
        <v>104</v>
      </c>
      <c r="J408" t="s">
        <v>35</v>
      </c>
      <c r="K408">
        <v>3.12</v>
      </c>
      <c r="L408">
        <v>7.88</v>
      </c>
      <c r="M408">
        <v>1355.36</v>
      </c>
      <c r="N408">
        <v>135.54</v>
      </c>
      <c r="O408">
        <v>1490.8999999999999</v>
      </c>
      <c r="P408">
        <v>818.71999999999991</v>
      </c>
      <c r="AL408" s="17">
        <v>45121</v>
      </c>
    </row>
    <row r="409" spans="1:38" x14ac:dyDescent="0.25">
      <c r="A409" s="17">
        <v>45121</v>
      </c>
      <c r="B409">
        <v>36973</v>
      </c>
      <c r="C409" t="s">
        <v>241</v>
      </c>
      <c r="D409" t="s">
        <v>2</v>
      </c>
      <c r="E409" t="s">
        <v>123</v>
      </c>
      <c r="F409" t="s">
        <v>169</v>
      </c>
      <c r="G409" t="s">
        <v>91</v>
      </c>
      <c r="H409">
        <v>230</v>
      </c>
      <c r="I409" t="s">
        <v>109</v>
      </c>
      <c r="J409" t="s">
        <v>95</v>
      </c>
      <c r="K409">
        <v>5.43</v>
      </c>
      <c r="L409">
        <v>10.63</v>
      </c>
      <c r="M409">
        <v>2444.9</v>
      </c>
      <c r="N409">
        <v>244.49</v>
      </c>
      <c r="O409">
        <v>2689.3900000000003</v>
      </c>
      <c r="P409">
        <v>1196.0000000000002</v>
      </c>
      <c r="AL409" s="17">
        <v>45121</v>
      </c>
    </row>
    <row r="410" spans="1:38" x14ac:dyDescent="0.25">
      <c r="A410" s="17">
        <v>45121</v>
      </c>
      <c r="B410">
        <v>36973</v>
      </c>
      <c r="C410" t="s">
        <v>241</v>
      </c>
      <c r="D410" t="s">
        <v>2</v>
      </c>
      <c r="E410" t="s">
        <v>123</v>
      </c>
      <c r="F410" t="s">
        <v>118</v>
      </c>
      <c r="G410" t="s">
        <v>91</v>
      </c>
      <c r="H410">
        <v>217</v>
      </c>
      <c r="I410" t="s">
        <v>104</v>
      </c>
      <c r="J410" t="s">
        <v>35</v>
      </c>
      <c r="K410">
        <v>4.79</v>
      </c>
      <c r="L410">
        <v>9.3699999999999992</v>
      </c>
      <c r="M410">
        <v>2033.29</v>
      </c>
      <c r="N410">
        <v>203.33</v>
      </c>
      <c r="O410">
        <v>2236.62</v>
      </c>
      <c r="P410">
        <v>993.8599999999999</v>
      </c>
      <c r="AL410" s="17">
        <v>45121</v>
      </c>
    </row>
    <row r="411" spans="1:38" x14ac:dyDescent="0.25">
      <c r="A411" s="17">
        <v>45121</v>
      </c>
      <c r="B411">
        <v>36974</v>
      </c>
      <c r="C411" t="s">
        <v>222</v>
      </c>
      <c r="D411" t="s">
        <v>1</v>
      </c>
      <c r="E411" t="s">
        <v>123</v>
      </c>
      <c r="F411" t="s">
        <v>129</v>
      </c>
      <c r="G411" t="s">
        <v>37</v>
      </c>
      <c r="H411">
        <v>247</v>
      </c>
      <c r="I411" t="s">
        <v>97</v>
      </c>
      <c r="J411" t="s">
        <v>93</v>
      </c>
      <c r="K411">
        <v>4</v>
      </c>
      <c r="L411">
        <v>10.64</v>
      </c>
      <c r="M411">
        <v>2628.08</v>
      </c>
      <c r="N411">
        <v>262.81</v>
      </c>
      <c r="O411">
        <v>2890.89</v>
      </c>
      <c r="P411">
        <v>1640.08</v>
      </c>
      <c r="AL411" s="17">
        <v>45121</v>
      </c>
    </row>
    <row r="412" spans="1:38" x14ac:dyDescent="0.25">
      <c r="A412" s="17">
        <v>45121</v>
      </c>
      <c r="B412">
        <v>36974</v>
      </c>
      <c r="C412" t="s">
        <v>222</v>
      </c>
      <c r="D412" t="s">
        <v>1</v>
      </c>
      <c r="E412" t="s">
        <v>123</v>
      </c>
      <c r="F412" t="s">
        <v>105</v>
      </c>
      <c r="G412" t="s">
        <v>91</v>
      </c>
      <c r="H412">
        <v>262</v>
      </c>
      <c r="I412" t="s">
        <v>97</v>
      </c>
      <c r="J412" t="s">
        <v>36</v>
      </c>
      <c r="K412">
        <v>6.01</v>
      </c>
      <c r="L412">
        <v>12.41</v>
      </c>
      <c r="M412">
        <v>3251.42</v>
      </c>
      <c r="N412">
        <v>325.14</v>
      </c>
      <c r="O412">
        <v>3576.56</v>
      </c>
      <c r="P412">
        <v>1676.8000000000002</v>
      </c>
      <c r="AL412" s="17">
        <v>45121</v>
      </c>
    </row>
    <row r="413" spans="1:38" x14ac:dyDescent="0.25">
      <c r="A413" s="17">
        <v>45121</v>
      </c>
      <c r="B413">
        <v>36974</v>
      </c>
      <c r="C413" t="s">
        <v>222</v>
      </c>
      <c r="D413" t="s">
        <v>1</v>
      </c>
      <c r="E413" t="s">
        <v>123</v>
      </c>
      <c r="F413" t="s">
        <v>169</v>
      </c>
      <c r="G413" t="s">
        <v>91</v>
      </c>
      <c r="H413">
        <v>93</v>
      </c>
      <c r="I413" t="s">
        <v>109</v>
      </c>
      <c r="J413" t="s">
        <v>95</v>
      </c>
      <c r="K413">
        <v>5.43</v>
      </c>
      <c r="L413">
        <v>11.22</v>
      </c>
      <c r="M413">
        <v>1043.46</v>
      </c>
      <c r="N413">
        <v>104.35</v>
      </c>
      <c r="O413">
        <v>1147.81</v>
      </c>
      <c r="P413">
        <v>538.47</v>
      </c>
      <c r="AL413" s="17">
        <v>45121</v>
      </c>
    </row>
    <row r="414" spans="1:38" x14ac:dyDescent="0.25">
      <c r="A414" s="17">
        <v>45121</v>
      </c>
      <c r="B414">
        <v>36974</v>
      </c>
      <c r="C414" t="s">
        <v>222</v>
      </c>
      <c r="D414" t="s">
        <v>1</v>
      </c>
      <c r="E414" t="s">
        <v>123</v>
      </c>
      <c r="F414" t="s">
        <v>169</v>
      </c>
      <c r="G414" t="s">
        <v>91</v>
      </c>
      <c r="H414">
        <v>90</v>
      </c>
      <c r="I414" t="s">
        <v>109</v>
      </c>
      <c r="J414" t="s">
        <v>95</v>
      </c>
      <c r="K414">
        <v>5.43</v>
      </c>
      <c r="L414">
        <v>11.22</v>
      </c>
      <c r="M414">
        <v>1009.8</v>
      </c>
      <c r="N414">
        <v>100.98</v>
      </c>
      <c r="O414">
        <v>1110.78</v>
      </c>
      <c r="P414">
        <v>521.09999999999991</v>
      </c>
      <c r="AL414" s="17">
        <v>45121</v>
      </c>
    </row>
    <row r="415" spans="1:38" x14ac:dyDescent="0.25">
      <c r="A415" s="17">
        <v>45121</v>
      </c>
      <c r="B415">
        <v>36974</v>
      </c>
      <c r="C415" t="s">
        <v>222</v>
      </c>
      <c r="D415" t="s">
        <v>1</v>
      </c>
      <c r="E415" t="s">
        <v>123</v>
      </c>
      <c r="F415" t="s">
        <v>165</v>
      </c>
      <c r="G415" t="s">
        <v>34</v>
      </c>
      <c r="H415">
        <v>269</v>
      </c>
      <c r="I415" t="s">
        <v>109</v>
      </c>
      <c r="J415" t="s">
        <v>38</v>
      </c>
      <c r="K415">
        <v>4.13</v>
      </c>
      <c r="L415">
        <v>9.81</v>
      </c>
      <c r="M415">
        <v>2638.89</v>
      </c>
      <c r="N415">
        <v>263.89</v>
      </c>
      <c r="O415">
        <v>2902.7799999999997</v>
      </c>
      <c r="P415">
        <v>1527.9199999999998</v>
      </c>
      <c r="AL415" s="17">
        <v>45121</v>
      </c>
    </row>
    <row r="416" spans="1:38" x14ac:dyDescent="0.25">
      <c r="A416" s="17">
        <v>45121</v>
      </c>
      <c r="B416">
        <v>36975</v>
      </c>
      <c r="C416" t="s">
        <v>148</v>
      </c>
      <c r="D416" t="s">
        <v>12</v>
      </c>
      <c r="E416" t="s">
        <v>123</v>
      </c>
      <c r="F416" t="s">
        <v>160</v>
      </c>
      <c r="G416" t="s">
        <v>37</v>
      </c>
      <c r="H416">
        <v>153</v>
      </c>
      <c r="I416" t="s">
        <v>104</v>
      </c>
      <c r="J416" t="s">
        <v>93</v>
      </c>
      <c r="K416">
        <v>3.09</v>
      </c>
      <c r="L416">
        <v>6.93</v>
      </c>
      <c r="M416">
        <v>1060.29</v>
      </c>
      <c r="N416">
        <v>106.03</v>
      </c>
      <c r="O416">
        <v>1166.32</v>
      </c>
      <c r="P416">
        <v>587.52</v>
      </c>
      <c r="AL416" s="17">
        <v>45121</v>
      </c>
    </row>
    <row r="417" spans="1:38" x14ac:dyDescent="0.25">
      <c r="A417" s="17">
        <v>45121</v>
      </c>
      <c r="B417">
        <v>36975</v>
      </c>
      <c r="C417" t="s">
        <v>148</v>
      </c>
      <c r="D417" t="s">
        <v>12</v>
      </c>
      <c r="E417" t="s">
        <v>123</v>
      </c>
      <c r="F417" t="s">
        <v>96</v>
      </c>
      <c r="G417" t="s">
        <v>34</v>
      </c>
      <c r="H417">
        <v>57</v>
      </c>
      <c r="I417" t="s">
        <v>97</v>
      </c>
      <c r="J417" t="s">
        <v>38</v>
      </c>
      <c r="K417">
        <v>5.05</v>
      </c>
      <c r="L417">
        <v>10.1</v>
      </c>
      <c r="M417">
        <v>575.70000000000005</v>
      </c>
      <c r="N417">
        <v>57.57</v>
      </c>
      <c r="O417">
        <v>633.2700000000001</v>
      </c>
      <c r="P417">
        <v>287.85000000000008</v>
      </c>
      <c r="AL417" s="17">
        <v>45121</v>
      </c>
    </row>
    <row r="418" spans="1:38" x14ac:dyDescent="0.25">
      <c r="A418" s="17">
        <v>45121</v>
      </c>
      <c r="B418">
        <v>36975</v>
      </c>
      <c r="C418" t="s">
        <v>148</v>
      </c>
      <c r="D418" t="s">
        <v>12</v>
      </c>
      <c r="E418" t="s">
        <v>123</v>
      </c>
      <c r="F418" t="s">
        <v>131</v>
      </c>
      <c r="G418" t="s">
        <v>91</v>
      </c>
      <c r="H418">
        <v>93</v>
      </c>
      <c r="I418" t="s">
        <v>97</v>
      </c>
      <c r="J418" t="s">
        <v>93</v>
      </c>
      <c r="K418">
        <v>6.14</v>
      </c>
      <c r="L418">
        <v>10.67</v>
      </c>
      <c r="M418">
        <v>992.31</v>
      </c>
      <c r="N418">
        <v>99.23</v>
      </c>
      <c r="O418">
        <v>1091.54</v>
      </c>
      <c r="P418">
        <v>421.28999999999996</v>
      </c>
      <c r="AL418" s="17">
        <v>45121</v>
      </c>
    </row>
    <row r="419" spans="1:38" x14ac:dyDescent="0.25">
      <c r="A419" s="17">
        <v>45121</v>
      </c>
      <c r="B419">
        <v>36975</v>
      </c>
      <c r="C419" t="s">
        <v>148</v>
      </c>
      <c r="D419" t="s">
        <v>12</v>
      </c>
      <c r="E419" t="s">
        <v>123</v>
      </c>
      <c r="F419" t="s">
        <v>199</v>
      </c>
      <c r="G419" t="s">
        <v>91</v>
      </c>
      <c r="H419">
        <v>143</v>
      </c>
      <c r="I419" t="s">
        <v>109</v>
      </c>
      <c r="J419" t="s">
        <v>38</v>
      </c>
      <c r="K419">
        <v>5.28</v>
      </c>
      <c r="L419">
        <v>9.18</v>
      </c>
      <c r="M419">
        <v>1312.74</v>
      </c>
      <c r="N419">
        <v>131.27000000000001</v>
      </c>
      <c r="O419">
        <v>1444.01</v>
      </c>
      <c r="P419">
        <v>557.69999999999993</v>
      </c>
      <c r="AL419" s="17">
        <v>45121</v>
      </c>
    </row>
    <row r="420" spans="1:38" x14ac:dyDescent="0.25">
      <c r="A420" s="17">
        <v>45121</v>
      </c>
      <c r="B420">
        <v>36975</v>
      </c>
      <c r="C420" t="s">
        <v>148</v>
      </c>
      <c r="D420" t="s">
        <v>12</v>
      </c>
      <c r="E420" t="s">
        <v>123</v>
      </c>
      <c r="F420" t="s">
        <v>140</v>
      </c>
      <c r="G420" t="s">
        <v>37</v>
      </c>
      <c r="H420">
        <v>71</v>
      </c>
      <c r="I420" t="s">
        <v>104</v>
      </c>
      <c r="J420" t="s">
        <v>95</v>
      </c>
      <c r="K420">
        <v>3.35</v>
      </c>
      <c r="L420">
        <v>7.5</v>
      </c>
      <c r="M420">
        <v>532.5</v>
      </c>
      <c r="N420">
        <v>53.25</v>
      </c>
      <c r="O420">
        <v>585.75</v>
      </c>
      <c r="P420">
        <v>294.64999999999998</v>
      </c>
      <c r="AL420" s="17">
        <v>45121</v>
      </c>
    </row>
    <row r="421" spans="1:38" x14ac:dyDescent="0.25">
      <c r="A421" s="17">
        <v>45122</v>
      </c>
      <c r="B421">
        <v>36976</v>
      </c>
      <c r="C421" t="s">
        <v>251</v>
      </c>
      <c r="D421" t="s">
        <v>12</v>
      </c>
      <c r="E421" t="s">
        <v>123</v>
      </c>
      <c r="F421" t="s">
        <v>118</v>
      </c>
      <c r="G421" t="s">
        <v>91</v>
      </c>
      <c r="H421">
        <v>175</v>
      </c>
      <c r="I421" t="s">
        <v>104</v>
      </c>
      <c r="J421" t="s">
        <v>35</v>
      </c>
      <c r="K421">
        <v>4.79</v>
      </c>
      <c r="L421">
        <v>7.81</v>
      </c>
      <c r="M421">
        <v>1366.75</v>
      </c>
      <c r="N421">
        <v>136.68</v>
      </c>
      <c r="O421">
        <v>1503.43</v>
      </c>
      <c r="P421">
        <v>528.5</v>
      </c>
      <c r="AL421" s="17">
        <v>45122</v>
      </c>
    </row>
    <row r="422" spans="1:38" x14ac:dyDescent="0.25">
      <c r="A422" s="17">
        <v>45122</v>
      </c>
      <c r="B422">
        <v>36976</v>
      </c>
      <c r="C422" t="s">
        <v>251</v>
      </c>
      <c r="D422" t="s">
        <v>12</v>
      </c>
      <c r="E422" t="s">
        <v>123</v>
      </c>
      <c r="F422" t="s">
        <v>149</v>
      </c>
      <c r="G422" t="s">
        <v>91</v>
      </c>
      <c r="H422">
        <v>167</v>
      </c>
      <c r="I422" t="s">
        <v>92</v>
      </c>
      <c r="J422" t="s">
        <v>35</v>
      </c>
      <c r="K422">
        <v>4.51</v>
      </c>
      <c r="L422">
        <v>7.35</v>
      </c>
      <c r="M422">
        <v>1227.45</v>
      </c>
      <c r="N422">
        <v>122.75</v>
      </c>
      <c r="O422">
        <v>1350.2</v>
      </c>
      <c r="P422">
        <v>474.28000000000009</v>
      </c>
      <c r="AL422" s="17">
        <v>45122</v>
      </c>
    </row>
    <row r="423" spans="1:38" x14ac:dyDescent="0.25">
      <c r="A423" s="17">
        <v>45122</v>
      </c>
      <c r="B423">
        <v>36976</v>
      </c>
      <c r="C423" t="s">
        <v>251</v>
      </c>
      <c r="D423" t="s">
        <v>12</v>
      </c>
      <c r="E423" t="s">
        <v>123</v>
      </c>
      <c r="F423" t="s">
        <v>174</v>
      </c>
      <c r="G423" t="s">
        <v>34</v>
      </c>
      <c r="H423">
        <v>256</v>
      </c>
      <c r="I423" t="s">
        <v>92</v>
      </c>
      <c r="J423" t="s">
        <v>38</v>
      </c>
      <c r="K423">
        <v>3.67</v>
      </c>
      <c r="L423">
        <v>6.89</v>
      </c>
      <c r="M423">
        <v>1763.84</v>
      </c>
      <c r="N423">
        <v>176.38</v>
      </c>
      <c r="O423">
        <v>1940.2199999999998</v>
      </c>
      <c r="P423">
        <v>824.31999999999994</v>
      </c>
      <c r="AL423" s="17">
        <v>45122</v>
      </c>
    </row>
    <row r="424" spans="1:38" x14ac:dyDescent="0.25">
      <c r="A424" s="17">
        <v>45122</v>
      </c>
      <c r="B424">
        <v>36976</v>
      </c>
      <c r="C424" t="s">
        <v>251</v>
      </c>
      <c r="D424" t="s">
        <v>12</v>
      </c>
      <c r="E424" t="s">
        <v>123</v>
      </c>
      <c r="F424" t="s">
        <v>142</v>
      </c>
      <c r="G424" t="s">
        <v>37</v>
      </c>
      <c r="H424">
        <v>47</v>
      </c>
      <c r="I424" t="s">
        <v>92</v>
      </c>
      <c r="J424" t="s">
        <v>35</v>
      </c>
      <c r="K424">
        <v>2.94</v>
      </c>
      <c r="L424">
        <v>6.17</v>
      </c>
      <c r="M424">
        <v>289.99</v>
      </c>
      <c r="N424">
        <v>29</v>
      </c>
      <c r="O424">
        <v>318.99</v>
      </c>
      <c r="P424">
        <v>151.81</v>
      </c>
      <c r="AL424" s="17">
        <v>45122</v>
      </c>
    </row>
    <row r="425" spans="1:38" x14ac:dyDescent="0.25">
      <c r="A425" s="17">
        <v>45122</v>
      </c>
      <c r="B425">
        <v>36976</v>
      </c>
      <c r="C425" t="s">
        <v>251</v>
      </c>
      <c r="D425" t="s">
        <v>12</v>
      </c>
      <c r="E425" t="s">
        <v>123</v>
      </c>
      <c r="F425" t="s">
        <v>118</v>
      </c>
      <c r="G425" t="s">
        <v>91</v>
      </c>
      <c r="H425">
        <v>164</v>
      </c>
      <c r="I425" t="s">
        <v>104</v>
      </c>
      <c r="J425" t="s">
        <v>35</v>
      </c>
      <c r="K425">
        <v>4.79</v>
      </c>
      <c r="L425">
        <v>7.81</v>
      </c>
      <c r="M425">
        <v>1280.8399999999999</v>
      </c>
      <c r="N425">
        <v>128.08000000000001</v>
      </c>
      <c r="O425">
        <v>1408.9199999999998</v>
      </c>
      <c r="P425">
        <v>495.27999999999986</v>
      </c>
      <c r="AL425" s="17">
        <v>45122</v>
      </c>
    </row>
    <row r="426" spans="1:38" x14ac:dyDescent="0.25">
      <c r="A426" s="17">
        <v>45122</v>
      </c>
      <c r="B426">
        <v>36977</v>
      </c>
      <c r="C426" t="s">
        <v>175</v>
      </c>
      <c r="D426" t="s">
        <v>2</v>
      </c>
      <c r="E426" t="s">
        <v>123</v>
      </c>
      <c r="F426" t="s">
        <v>179</v>
      </c>
      <c r="G426" t="s">
        <v>37</v>
      </c>
      <c r="H426">
        <v>280</v>
      </c>
      <c r="I426" t="s">
        <v>104</v>
      </c>
      <c r="J426" t="s">
        <v>36</v>
      </c>
      <c r="K426">
        <v>3.03</v>
      </c>
      <c r="L426">
        <v>6.78</v>
      </c>
      <c r="M426">
        <v>1898.4</v>
      </c>
      <c r="N426">
        <v>189.84</v>
      </c>
      <c r="O426">
        <v>2088.2400000000002</v>
      </c>
      <c r="P426">
        <v>1050</v>
      </c>
      <c r="AL426" s="17">
        <v>45122</v>
      </c>
    </row>
    <row r="427" spans="1:38" x14ac:dyDescent="0.25">
      <c r="A427" s="17">
        <v>45122</v>
      </c>
      <c r="B427">
        <v>36977</v>
      </c>
      <c r="C427" t="s">
        <v>175</v>
      </c>
      <c r="D427" t="s">
        <v>2</v>
      </c>
      <c r="E427" t="s">
        <v>123</v>
      </c>
      <c r="F427" t="s">
        <v>90</v>
      </c>
      <c r="G427" t="s">
        <v>91</v>
      </c>
      <c r="H427">
        <v>49</v>
      </c>
      <c r="I427" t="s">
        <v>92</v>
      </c>
      <c r="J427" t="s">
        <v>93</v>
      </c>
      <c r="K427">
        <v>4.46</v>
      </c>
      <c r="L427">
        <v>7.76</v>
      </c>
      <c r="M427">
        <v>380.24</v>
      </c>
      <c r="N427">
        <v>38.020000000000003</v>
      </c>
      <c r="O427">
        <v>418.26</v>
      </c>
      <c r="P427">
        <v>161.70000000000002</v>
      </c>
      <c r="AL427" s="17">
        <v>45122</v>
      </c>
    </row>
    <row r="428" spans="1:38" x14ac:dyDescent="0.25">
      <c r="A428" s="17">
        <v>45122</v>
      </c>
      <c r="B428">
        <v>36977</v>
      </c>
      <c r="C428" t="s">
        <v>175</v>
      </c>
      <c r="D428" t="s">
        <v>2</v>
      </c>
      <c r="E428" t="s">
        <v>123</v>
      </c>
      <c r="F428" t="s">
        <v>115</v>
      </c>
      <c r="G428" t="s">
        <v>34</v>
      </c>
      <c r="H428">
        <v>289</v>
      </c>
      <c r="I428" t="s">
        <v>104</v>
      </c>
      <c r="J428" t="s">
        <v>38</v>
      </c>
      <c r="K428">
        <v>3.9</v>
      </c>
      <c r="L428">
        <v>7.8</v>
      </c>
      <c r="M428">
        <v>2254.1999999999998</v>
      </c>
      <c r="N428">
        <v>225.42</v>
      </c>
      <c r="O428">
        <v>2479.62</v>
      </c>
      <c r="P428">
        <v>1127.0999999999999</v>
      </c>
      <c r="AL428" s="17">
        <v>45122</v>
      </c>
    </row>
    <row r="429" spans="1:38" x14ac:dyDescent="0.25">
      <c r="A429" s="17">
        <v>45122</v>
      </c>
      <c r="B429">
        <v>36977</v>
      </c>
      <c r="C429" t="s">
        <v>175</v>
      </c>
      <c r="D429" t="s">
        <v>2</v>
      </c>
      <c r="E429" t="s">
        <v>123</v>
      </c>
      <c r="F429" t="s">
        <v>111</v>
      </c>
      <c r="G429" t="s">
        <v>37</v>
      </c>
      <c r="H429">
        <v>264</v>
      </c>
      <c r="I429" t="s">
        <v>109</v>
      </c>
      <c r="J429" t="s">
        <v>95</v>
      </c>
      <c r="K429">
        <v>3.54</v>
      </c>
      <c r="L429">
        <v>7.94</v>
      </c>
      <c r="M429">
        <v>2096.16</v>
      </c>
      <c r="N429">
        <v>209.62</v>
      </c>
      <c r="O429">
        <v>2305.7799999999997</v>
      </c>
      <c r="P429">
        <v>1161.5999999999999</v>
      </c>
      <c r="AL429" s="17">
        <v>45122</v>
      </c>
    </row>
    <row r="430" spans="1:38" x14ac:dyDescent="0.25">
      <c r="A430" s="17">
        <v>45122</v>
      </c>
      <c r="B430">
        <v>36977</v>
      </c>
      <c r="C430" t="s">
        <v>175</v>
      </c>
      <c r="D430" t="s">
        <v>2</v>
      </c>
      <c r="E430" t="s">
        <v>123</v>
      </c>
      <c r="F430" t="s">
        <v>165</v>
      </c>
      <c r="G430" t="s">
        <v>34</v>
      </c>
      <c r="H430">
        <v>52</v>
      </c>
      <c r="I430" t="s">
        <v>109</v>
      </c>
      <c r="J430" t="s">
        <v>38</v>
      </c>
      <c r="K430">
        <v>4.13</v>
      </c>
      <c r="L430">
        <v>8.26</v>
      </c>
      <c r="M430">
        <v>429.52</v>
      </c>
      <c r="N430">
        <v>42.95</v>
      </c>
      <c r="O430">
        <v>472.46999999999997</v>
      </c>
      <c r="P430">
        <v>214.76</v>
      </c>
      <c r="AL430" s="17">
        <v>45122</v>
      </c>
    </row>
    <row r="431" spans="1:38" x14ac:dyDescent="0.25">
      <c r="A431" s="17">
        <v>45122</v>
      </c>
      <c r="B431">
        <v>36978</v>
      </c>
      <c r="C431" t="s">
        <v>137</v>
      </c>
      <c r="D431" t="s">
        <v>2</v>
      </c>
      <c r="E431" t="s">
        <v>123</v>
      </c>
      <c r="F431" t="s">
        <v>130</v>
      </c>
      <c r="G431" t="s">
        <v>37</v>
      </c>
      <c r="H431">
        <v>118</v>
      </c>
      <c r="I431" t="s">
        <v>104</v>
      </c>
      <c r="J431" t="s">
        <v>35</v>
      </c>
      <c r="K431">
        <v>3.12</v>
      </c>
      <c r="L431">
        <v>6.56</v>
      </c>
      <c r="M431">
        <v>774.08</v>
      </c>
      <c r="N431">
        <v>77.41</v>
      </c>
      <c r="O431">
        <v>851.49</v>
      </c>
      <c r="P431">
        <v>405.92</v>
      </c>
      <c r="AL431" s="17">
        <v>45122</v>
      </c>
    </row>
    <row r="432" spans="1:38" x14ac:dyDescent="0.25">
      <c r="A432" s="17">
        <v>45122</v>
      </c>
      <c r="B432">
        <v>36978</v>
      </c>
      <c r="C432" t="s">
        <v>137</v>
      </c>
      <c r="D432" t="s">
        <v>2</v>
      </c>
      <c r="E432" t="s">
        <v>123</v>
      </c>
      <c r="F432" t="s">
        <v>98</v>
      </c>
      <c r="G432" t="s">
        <v>91</v>
      </c>
      <c r="H432">
        <v>173</v>
      </c>
      <c r="I432" t="s">
        <v>92</v>
      </c>
      <c r="J432" t="s">
        <v>36</v>
      </c>
      <c r="K432">
        <v>4.37</v>
      </c>
      <c r="L432">
        <v>7.13</v>
      </c>
      <c r="M432">
        <v>1233.49</v>
      </c>
      <c r="N432">
        <v>123.35</v>
      </c>
      <c r="O432">
        <v>1356.84</v>
      </c>
      <c r="P432">
        <v>477.48</v>
      </c>
      <c r="AL432" s="17">
        <v>45122</v>
      </c>
    </row>
    <row r="433" spans="1:38" x14ac:dyDescent="0.25">
      <c r="A433" s="17">
        <v>45122</v>
      </c>
      <c r="B433">
        <v>36978</v>
      </c>
      <c r="C433" t="s">
        <v>137</v>
      </c>
      <c r="D433" t="s">
        <v>2</v>
      </c>
      <c r="E433" t="s">
        <v>123</v>
      </c>
      <c r="F433" t="s">
        <v>131</v>
      </c>
      <c r="G433" t="s">
        <v>91</v>
      </c>
      <c r="H433">
        <v>230</v>
      </c>
      <c r="I433" t="s">
        <v>97</v>
      </c>
      <c r="J433" t="s">
        <v>93</v>
      </c>
      <c r="K433">
        <v>6.14</v>
      </c>
      <c r="L433">
        <v>10.01</v>
      </c>
      <c r="M433">
        <v>2302.3000000000002</v>
      </c>
      <c r="N433">
        <v>230.23</v>
      </c>
      <c r="O433">
        <v>2532.5300000000002</v>
      </c>
      <c r="P433">
        <v>890.10000000000036</v>
      </c>
      <c r="AL433" s="17">
        <v>45122</v>
      </c>
    </row>
    <row r="434" spans="1:38" x14ac:dyDescent="0.25">
      <c r="A434" s="17">
        <v>45122</v>
      </c>
      <c r="B434">
        <v>36978</v>
      </c>
      <c r="C434" t="s">
        <v>137</v>
      </c>
      <c r="D434" t="s">
        <v>2</v>
      </c>
      <c r="E434" t="s">
        <v>123</v>
      </c>
      <c r="F434" t="s">
        <v>124</v>
      </c>
      <c r="G434" t="s">
        <v>37</v>
      </c>
      <c r="H434">
        <v>291</v>
      </c>
      <c r="I434" t="s">
        <v>109</v>
      </c>
      <c r="J434" t="s">
        <v>38</v>
      </c>
      <c r="K434">
        <v>3.44</v>
      </c>
      <c r="L434">
        <v>7.23</v>
      </c>
      <c r="M434">
        <v>2103.9299999999998</v>
      </c>
      <c r="N434">
        <v>210.39</v>
      </c>
      <c r="O434">
        <v>2314.3199999999997</v>
      </c>
      <c r="P434">
        <v>1102.8899999999999</v>
      </c>
      <c r="AL434" s="17">
        <v>45122</v>
      </c>
    </row>
    <row r="435" spans="1:38" x14ac:dyDescent="0.25">
      <c r="A435" s="17">
        <v>45122</v>
      </c>
      <c r="B435">
        <v>36978</v>
      </c>
      <c r="C435" t="s">
        <v>137</v>
      </c>
      <c r="D435" t="s">
        <v>2</v>
      </c>
      <c r="E435" t="s">
        <v>123</v>
      </c>
      <c r="F435" t="s">
        <v>114</v>
      </c>
      <c r="G435" t="s">
        <v>34</v>
      </c>
      <c r="H435">
        <v>162</v>
      </c>
      <c r="I435" t="s">
        <v>97</v>
      </c>
      <c r="J435" t="s">
        <v>93</v>
      </c>
      <c r="K435">
        <v>4.8</v>
      </c>
      <c r="L435">
        <v>9</v>
      </c>
      <c r="M435">
        <v>1458</v>
      </c>
      <c r="N435">
        <v>145.80000000000001</v>
      </c>
      <c r="O435">
        <v>1603.8</v>
      </c>
      <c r="P435">
        <v>680.4</v>
      </c>
      <c r="AL435" s="17">
        <v>45122</v>
      </c>
    </row>
    <row r="436" spans="1:38" x14ac:dyDescent="0.25">
      <c r="A436" s="17">
        <v>45122</v>
      </c>
      <c r="B436">
        <v>36979</v>
      </c>
      <c r="C436" t="s">
        <v>197</v>
      </c>
      <c r="D436" t="s">
        <v>13</v>
      </c>
      <c r="E436" t="s">
        <v>123</v>
      </c>
      <c r="F436" t="s">
        <v>170</v>
      </c>
      <c r="G436" t="s">
        <v>34</v>
      </c>
      <c r="H436">
        <v>229</v>
      </c>
      <c r="I436" t="s">
        <v>109</v>
      </c>
      <c r="J436" t="s">
        <v>35</v>
      </c>
      <c r="K436">
        <v>3.97</v>
      </c>
      <c r="L436">
        <v>8.43</v>
      </c>
      <c r="M436">
        <v>1930.47</v>
      </c>
      <c r="N436">
        <v>193.05</v>
      </c>
      <c r="O436">
        <v>2123.52</v>
      </c>
      <c r="P436">
        <v>1021.34</v>
      </c>
      <c r="AL436" s="17">
        <v>45122</v>
      </c>
    </row>
    <row r="437" spans="1:38" x14ac:dyDescent="0.25">
      <c r="A437" s="17">
        <v>45122</v>
      </c>
      <c r="B437">
        <v>36979</v>
      </c>
      <c r="C437" t="s">
        <v>197</v>
      </c>
      <c r="D437" t="s">
        <v>13</v>
      </c>
      <c r="E437" t="s">
        <v>123</v>
      </c>
      <c r="F437" t="s">
        <v>151</v>
      </c>
      <c r="G437" t="s">
        <v>91</v>
      </c>
      <c r="H437">
        <v>118</v>
      </c>
      <c r="I437" t="s">
        <v>109</v>
      </c>
      <c r="J437" t="s">
        <v>93</v>
      </c>
      <c r="K437">
        <v>5.0199999999999996</v>
      </c>
      <c r="L437">
        <v>9.27</v>
      </c>
      <c r="M437">
        <v>1093.8599999999999</v>
      </c>
      <c r="N437">
        <v>109.39</v>
      </c>
      <c r="O437">
        <v>1203.25</v>
      </c>
      <c r="P437">
        <v>501.5</v>
      </c>
      <c r="AL437" s="17">
        <v>45122</v>
      </c>
    </row>
    <row r="438" spans="1:38" x14ac:dyDescent="0.25">
      <c r="A438" s="17">
        <v>45122</v>
      </c>
      <c r="B438">
        <v>36979</v>
      </c>
      <c r="C438" t="s">
        <v>197</v>
      </c>
      <c r="D438" t="s">
        <v>13</v>
      </c>
      <c r="E438" t="s">
        <v>123</v>
      </c>
      <c r="F438" t="s">
        <v>168</v>
      </c>
      <c r="G438" t="s">
        <v>91</v>
      </c>
      <c r="H438">
        <v>103</v>
      </c>
      <c r="I438" t="s">
        <v>104</v>
      </c>
      <c r="J438" t="s">
        <v>95</v>
      </c>
      <c r="K438">
        <v>5.13</v>
      </c>
      <c r="L438">
        <v>9.49</v>
      </c>
      <c r="M438">
        <v>977.47</v>
      </c>
      <c r="N438">
        <v>97.75</v>
      </c>
      <c r="O438">
        <v>1075.22</v>
      </c>
      <c r="P438">
        <v>449.08000000000004</v>
      </c>
      <c r="AL438" s="17">
        <v>45122</v>
      </c>
    </row>
    <row r="439" spans="1:38" x14ac:dyDescent="0.25">
      <c r="A439" s="17">
        <v>45122</v>
      </c>
      <c r="B439">
        <v>36979</v>
      </c>
      <c r="C439" t="s">
        <v>197</v>
      </c>
      <c r="D439" t="s">
        <v>13</v>
      </c>
      <c r="E439" t="s">
        <v>123</v>
      </c>
      <c r="F439" t="s">
        <v>113</v>
      </c>
      <c r="G439" t="s">
        <v>91</v>
      </c>
      <c r="H439">
        <v>38</v>
      </c>
      <c r="I439" t="s">
        <v>104</v>
      </c>
      <c r="J439" t="s">
        <v>38</v>
      </c>
      <c r="K439">
        <v>4.99</v>
      </c>
      <c r="L439">
        <v>9.2100000000000009</v>
      </c>
      <c r="M439">
        <v>349.98</v>
      </c>
      <c r="N439">
        <v>35</v>
      </c>
      <c r="O439">
        <v>384.98</v>
      </c>
      <c r="P439">
        <v>160.36000000000001</v>
      </c>
      <c r="AL439" s="17">
        <v>45122</v>
      </c>
    </row>
    <row r="440" spans="1:38" x14ac:dyDescent="0.25">
      <c r="A440" s="17">
        <v>45122</v>
      </c>
      <c r="B440">
        <v>36979</v>
      </c>
      <c r="C440" t="s">
        <v>197</v>
      </c>
      <c r="D440" t="s">
        <v>13</v>
      </c>
      <c r="E440" t="s">
        <v>123</v>
      </c>
      <c r="F440" t="s">
        <v>176</v>
      </c>
      <c r="G440" t="s">
        <v>34</v>
      </c>
      <c r="H440">
        <v>93</v>
      </c>
      <c r="I440" t="s">
        <v>109</v>
      </c>
      <c r="J440" t="s">
        <v>95</v>
      </c>
      <c r="K440">
        <v>4.25</v>
      </c>
      <c r="L440">
        <v>9.0399999999999991</v>
      </c>
      <c r="M440">
        <v>840.72</v>
      </c>
      <c r="N440">
        <v>84.07</v>
      </c>
      <c r="O440">
        <v>924.79</v>
      </c>
      <c r="P440">
        <v>445.47</v>
      </c>
      <c r="AL440" s="17">
        <v>45122</v>
      </c>
    </row>
    <row r="441" spans="1:38" x14ac:dyDescent="0.25">
      <c r="A441" s="17">
        <v>45122</v>
      </c>
      <c r="B441">
        <v>36980</v>
      </c>
      <c r="C441" t="s">
        <v>236</v>
      </c>
      <c r="D441" t="s">
        <v>2</v>
      </c>
      <c r="E441" t="s">
        <v>123</v>
      </c>
      <c r="F441" t="s">
        <v>130</v>
      </c>
      <c r="G441" t="s">
        <v>37</v>
      </c>
      <c r="H441">
        <v>297</v>
      </c>
      <c r="I441" t="s">
        <v>104</v>
      </c>
      <c r="J441" t="s">
        <v>35</v>
      </c>
      <c r="K441">
        <v>3.12</v>
      </c>
      <c r="L441">
        <v>7.88</v>
      </c>
      <c r="M441">
        <v>2340.36</v>
      </c>
      <c r="N441">
        <v>234.04</v>
      </c>
      <c r="O441">
        <v>2574.4</v>
      </c>
      <c r="P441">
        <v>1413.7200000000003</v>
      </c>
      <c r="AL441" s="17">
        <v>45122</v>
      </c>
    </row>
    <row r="442" spans="1:38" x14ac:dyDescent="0.25">
      <c r="A442" s="17">
        <v>45122</v>
      </c>
      <c r="B442">
        <v>36980</v>
      </c>
      <c r="C442" t="s">
        <v>236</v>
      </c>
      <c r="D442" t="s">
        <v>2</v>
      </c>
      <c r="E442" t="s">
        <v>123</v>
      </c>
      <c r="F442" t="s">
        <v>152</v>
      </c>
      <c r="G442" t="s">
        <v>34</v>
      </c>
      <c r="H442">
        <v>155</v>
      </c>
      <c r="I442" t="s">
        <v>104</v>
      </c>
      <c r="J442" t="s">
        <v>93</v>
      </c>
      <c r="K442">
        <v>3.71</v>
      </c>
      <c r="L442">
        <v>8.35</v>
      </c>
      <c r="M442">
        <v>1294.25</v>
      </c>
      <c r="N442">
        <v>129.43</v>
      </c>
      <c r="O442">
        <v>1423.68</v>
      </c>
      <c r="P442">
        <v>719.2</v>
      </c>
      <c r="AL442" s="17">
        <v>45122</v>
      </c>
    </row>
    <row r="443" spans="1:38" x14ac:dyDescent="0.25">
      <c r="A443" s="17">
        <v>45122</v>
      </c>
      <c r="B443">
        <v>36980</v>
      </c>
      <c r="C443" t="s">
        <v>236</v>
      </c>
      <c r="D443" t="s">
        <v>2</v>
      </c>
      <c r="E443" t="s">
        <v>123</v>
      </c>
      <c r="F443" t="s">
        <v>132</v>
      </c>
      <c r="G443" t="s">
        <v>37</v>
      </c>
      <c r="H443">
        <v>61</v>
      </c>
      <c r="I443" t="s">
        <v>97</v>
      </c>
      <c r="J443" t="s">
        <v>36</v>
      </c>
      <c r="K443">
        <v>3.92</v>
      </c>
      <c r="L443">
        <v>9.8699999999999992</v>
      </c>
      <c r="M443">
        <v>602.07000000000005</v>
      </c>
      <c r="N443">
        <v>60.21</v>
      </c>
      <c r="O443">
        <v>662.28000000000009</v>
      </c>
      <c r="P443">
        <v>362.95000000000005</v>
      </c>
      <c r="AL443" s="17">
        <v>45122</v>
      </c>
    </row>
    <row r="444" spans="1:38" x14ac:dyDescent="0.25">
      <c r="A444" s="17">
        <v>45122</v>
      </c>
      <c r="B444">
        <v>36980</v>
      </c>
      <c r="C444" t="s">
        <v>236</v>
      </c>
      <c r="D444" t="s">
        <v>2</v>
      </c>
      <c r="E444" t="s">
        <v>123</v>
      </c>
      <c r="F444" t="s">
        <v>90</v>
      </c>
      <c r="G444" t="s">
        <v>91</v>
      </c>
      <c r="H444">
        <v>121</v>
      </c>
      <c r="I444" t="s">
        <v>92</v>
      </c>
      <c r="J444" t="s">
        <v>93</v>
      </c>
      <c r="K444">
        <v>4.46</v>
      </c>
      <c r="L444">
        <v>8.73</v>
      </c>
      <c r="M444">
        <v>1056.33</v>
      </c>
      <c r="N444">
        <v>105.63</v>
      </c>
      <c r="O444">
        <v>1161.96</v>
      </c>
      <c r="P444">
        <v>516.66999999999996</v>
      </c>
      <c r="AL444" s="17">
        <v>45122</v>
      </c>
    </row>
    <row r="445" spans="1:38" x14ac:dyDescent="0.25">
      <c r="A445" s="17">
        <v>45122</v>
      </c>
      <c r="B445">
        <v>36980</v>
      </c>
      <c r="C445" t="s">
        <v>236</v>
      </c>
      <c r="D445" t="s">
        <v>2</v>
      </c>
      <c r="E445" t="s">
        <v>123</v>
      </c>
      <c r="F445" t="s">
        <v>108</v>
      </c>
      <c r="G445" t="s">
        <v>34</v>
      </c>
      <c r="H445">
        <v>274</v>
      </c>
      <c r="I445" t="s">
        <v>109</v>
      </c>
      <c r="J445" t="s">
        <v>93</v>
      </c>
      <c r="K445">
        <v>3.93</v>
      </c>
      <c r="L445">
        <v>8.84</v>
      </c>
      <c r="M445">
        <v>2422.16</v>
      </c>
      <c r="N445">
        <v>242.22</v>
      </c>
      <c r="O445">
        <v>2664.3799999999997</v>
      </c>
      <c r="P445">
        <v>1345.34</v>
      </c>
      <c r="AL445" s="17">
        <v>45122</v>
      </c>
    </row>
    <row r="446" spans="1:38" x14ac:dyDescent="0.25">
      <c r="A446" s="17">
        <v>45122</v>
      </c>
      <c r="B446">
        <v>36981</v>
      </c>
      <c r="C446" t="s">
        <v>185</v>
      </c>
      <c r="D446" t="s">
        <v>11</v>
      </c>
      <c r="E446" t="s">
        <v>123</v>
      </c>
      <c r="F446" t="s">
        <v>183</v>
      </c>
      <c r="G446" t="s">
        <v>91</v>
      </c>
      <c r="H446">
        <v>190</v>
      </c>
      <c r="I446" t="s">
        <v>109</v>
      </c>
      <c r="J446" t="s">
        <v>36</v>
      </c>
      <c r="K446">
        <v>4.92</v>
      </c>
      <c r="L446">
        <v>8.5500000000000007</v>
      </c>
      <c r="M446">
        <v>1624.5</v>
      </c>
      <c r="N446">
        <v>162.44999999999999</v>
      </c>
      <c r="O446">
        <v>1786.95</v>
      </c>
      <c r="P446">
        <v>689.7</v>
      </c>
      <c r="AL446" s="17">
        <v>45122</v>
      </c>
    </row>
    <row r="447" spans="1:38" x14ac:dyDescent="0.25">
      <c r="A447" s="17">
        <v>45122</v>
      </c>
      <c r="B447">
        <v>36981</v>
      </c>
      <c r="C447" t="s">
        <v>185</v>
      </c>
      <c r="D447" t="s">
        <v>11</v>
      </c>
      <c r="E447" t="s">
        <v>123</v>
      </c>
      <c r="F447" t="s">
        <v>118</v>
      </c>
      <c r="G447" t="s">
        <v>91</v>
      </c>
      <c r="H447">
        <v>162</v>
      </c>
      <c r="I447" t="s">
        <v>104</v>
      </c>
      <c r="J447" t="s">
        <v>35</v>
      </c>
      <c r="K447">
        <v>4.79</v>
      </c>
      <c r="L447">
        <v>8.33</v>
      </c>
      <c r="M447">
        <v>1349.46</v>
      </c>
      <c r="N447">
        <v>134.94999999999999</v>
      </c>
      <c r="O447">
        <v>1484.41</v>
      </c>
      <c r="P447">
        <v>573.48</v>
      </c>
      <c r="AL447" s="17">
        <v>45122</v>
      </c>
    </row>
    <row r="448" spans="1:38" x14ac:dyDescent="0.25">
      <c r="A448" s="17">
        <v>45122</v>
      </c>
      <c r="B448">
        <v>36981</v>
      </c>
      <c r="C448" t="s">
        <v>185</v>
      </c>
      <c r="D448" t="s">
        <v>11</v>
      </c>
      <c r="E448" t="s">
        <v>123</v>
      </c>
      <c r="F448" t="s">
        <v>132</v>
      </c>
      <c r="G448" t="s">
        <v>37</v>
      </c>
      <c r="H448">
        <v>93</v>
      </c>
      <c r="I448" t="s">
        <v>97</v>
      </c>
      <c r="J448" t="s">
        <v>36</v>
      </c>
      <c r="K448">
        <v>3.92</v>
      </c>
      <c r="L448">
        <v>8.7799999999999994</v>
      </c>
      <c r="M448">
        <v>816.54</v>
      </c>
      <c r="N448">
        <v>81.650000000000006</v>
      </c>
      <c r="O448">
        <v>898.18999999999994</v>
      </c>
      <c r="P448">
        <v>451.97999999999996</v>
      </c>
      <c r="AL448" s="17">
        <v>45122</v>
      </c>
    </row>
    <row r="449" spans="1:38" x14ac:dyDescent="0.25">
      <c r="A449" s="17">
        <v>45122</v>
      </c>
      <c r="B449">
        <v>36981</v>
      </c>
      <c r="C449" t="s">
        <v>185</v>
      </c>
      <c r="D449" t="s">
        <v>11</v>
      </c>
      <c r="E449" t="s">
        <v>123</v>
      </c>
      <c r="F449" t="s">
        <v>184</v>
      </c>
      <c r="G449" t="s">
        <v>34</v>
      </c>
      <c r="H449">
        <v>113</v>
      </c>
      <c r="I449" t="s">
        <v>97</v>
      </c>
      <c r="J449" t="s">
        <v>95</v>
      </c>
      <c r="K449">
        <v>5.2</v>
      </c>
      <c r="L449">
        <v>10.39</v>
      </c>
      <c r="M449">
        <v>1174.07</v>
      </c>
      <c r="N449">
        <v>117.41</v>
      </c>
      <c r="O449">
        <v>1291.48</v>
      </c>
      <c r="P449">
        <v>586.46999999999991</v>
      </c>
      <c r="AL449" s="17">
        <v>45122</v>
      </c>
    </row>
    <row r="450" spans="1:38" x14ac:dyDescent="0.25">
      <c r="A450" s="17">
        <v>45122</v>
      </c>
      <c r="B450">
        <v>36981</v>
      </c>
      <c r="C450" t="s">
        <v>185</v>
      </c>
      <c r="D450" t="s">
        <v>11</v>
      </c>
      <c r="E450" t="s">
        <v>123</v>
      </c>
      <c r="F450" t="s">
        <v>157</v>
      </c>
      <c r="G450" t="s">
        <v>34</v>
      </c>
      <c r="H450">
        <v>231</v>
      </c>
      <c r="I450" t="s">
        <v>97</v>
      </c>
      <c r="J450" t="s">
        <v>35</v>
      </c>
      <c r="K450">
        <v>4.8499999999999996</v>
      </c>
      <c r="L450">
        <v>9.6999999999999993</v>
      </c>
      <c r="M450">
        <v>2240.6999999999998</v>
      </c>
      <c r="N450">
        <v>224.07</v>
      </c>
      <c r="O450">
        <v>2464.77</v>
      </c>
      <c r="P450">
        <v>1120.3499999999999</v>
      </c>
      <c r="AL450" s="17">
        <v>45122</v>
      </c>
    </row>
    <row r="451" spans="1:38" x14ac:dyDescent="0.25">
      <c r="A451" s="17">
        <v>45123</v>
      </c>
      <c r="B451">
        <v>36982</v>
      </c>
      <c r="C451" t="s">
        <v>185</v>
      </c>
      <c r="D451" t="s">
        <v>11</v>
      </c>
      <c r="E451" t="s">
        <v>123</v>
      </c>
      <c r="F451" t="s">
        <v>141</v>
      </c>
      <c r="G451" t="s">
        <v>37</v>
      </c>
      <c r="H451">
        <v>209</v>
      </c>
      <c r="I451" t="s">
        <v>109</v>
      </c>
      <c r="J451" t="s">
        <v>93</v>
      </c>
      <c r="K451">
        <v>3.27</v>
      </c>
      <c r="L451">
        <v>7.34</v>
      </c>
      <c r="M451">
        <v>1534.06</v>
      </c>
      <c r="N451">
        <v>153.41</v>
      </c>
      <c r="O451">
        <v>1687.47</v>
      </c>
      <c r="P451">
        <v>850.63</v>
      </c>
      <c r="AL451" s="17">
        <v>45123</v>
      </c>
    </row>
    <row r="452" spans="1:38" x14ac:dyDescent="0.25">
      <c r="A452" s="17">
        <v>45123</v>
      </c>
      <c r="B452">
        <v>36982</v>
      </c>
      <c r="C452" t="s">
        <v>185</v>
      </c>
      <c r="D452" t="s">
        <v>11</v>
      </c>
      <c r="E452" t="s">
        <v>123</v>
      </c>
      <c r="F452" t="s">
        <v>117</v>
      </c>
      <c r="G452" t="s">
        <v>34</v>
      </c>
      <c r="H452">
        <v>64</v>
      </c>
      <c r="I452" t="s">
        <v>104</v>
      </c>
      <c r="J452" t="s">
        <v>36</v>
      </c>
      <c r="K452">
        <v>3.63</v>
      </c>
      <c r="L452">
        <v>7.26</v>
      </c>
      <c r="M452">
        <v>464.64</v>
      </c>
      <c r="N452">
        <v>46.46</v>
      </c>
      <c r="O452">
        <v>511.09999999999997</v>
      </c>
      <c r="P452">
        <v>232.32</v>
      </c>
      <c r="AL452" s="17">
        <v>45123</v>
      </c>
    </row>
    <row r="453" spans="1:38" x14ac:dyDescent="0.25">
      <c r="A453" s="17">
        <v>45123</v>
      </c>
      <c r="B453">
        <v>36982</v>
      </c>
      <c r="C453" t="s">
        <v>185</v>
      </c>
      <c r="D453" t="s">
        <v>11</v>
      </c>
      <c r="E453" t="s">
        <v>123</v>
      </c>
      <c r="F453" t="s">
        <v>117</v>
      </c>
      <c r="G453" t="s">
        <v>34</v>
      </c>
      <c r="H453">
        <v>285</v>
      </c>
      <c r="I453" t="s">
        <v>104</v>
      </c>
      <c r="J453" t="s">
        <v>36</v>
      </c>
      <c r="K453">
        <v>3.63</v>
      </c>
      <c r="L453">
        <v>7.26</v>
      </c>
      <c r="M453">
        <v>2069.1</v>
      </c>
      <c r="N453">
        <v>206.91</v>
      </c>
      <c r="O453">
        <v>2276.0099999999998</v>
      </c>
      <c r="P453">
        <v>1034.55</v>
      </c>
      <c r="AL453" s="17">
        <v>45123</v>
      </c>
    </row>
    <row r="454" spans="1:38" x14ac:dyDescent="0.25">
      <c r="A454" s="17">
        <v>45123</v>
      </c>
      <c r="B454">
        <v>36982</v>
      </c>
      <c r="C454" t="s">
        <v>185</v>
      </c>
      <c r="D454" t="s">
        <v>11</v>
      </c>
      <c r="E454" t="s">
        <v>123</v>
      </c>
      <c r="F454" t="s">
        <v>132</v>
      </c>
      <c r="G454" t="s">
        <v>37</v>
      </c>
      <c r="H454">
        <v>78</v>
      </c>
      <c r="I454" t="s">
        <v>97</v>
      </c>
      <c r="J454" t="s">
        <v>36</v>
      </c>
      <c r="K454">
        <v>3.92</v>
      </c>
      <c r="L454">
        <v>8.7799999999999994</v>
      </c>
      <c r="M454">
        <v>684.84</v>
      </c>
      <c r="N454">
        <v>68.48</v>
      </c>
      <c r="O454">
        <v>753.32</v>
      </c>
      <c r="P454">
        <v>379.08000000000004</v>
      </c>
      <c r="AL454" s="17">
        <v>45123</v>
      </c>
    </row>
    <row r="455" spans="1:38" x14ac:dyDescent="0.25">
      <c r="A455" s="17">
        <v>45123</v>
      </c>
      <c r="B455">
        <v>36982</v>
      </c>
      <c r="C455" t="s">
        <v>185</v>
      </c>
      <c r="D455" t="s">
        <v>11</v>
      </c>
      <c r="E455" t="s">
        <v>123</v>
      </c>
      <c r="F455" t="s">
        <v>119</v>
      </c>
      <c r="G455" t="s">
        <v>37</v>
      </c>
      <c r="H455">
        <v>295</v>
      </c>
      <c r="I455" t="s">
        <v>97</v>
      </c>
      <c r="J455" t="s">
        <v>38</v>
      </c>
      <c r="K455">
        <v>4.21</v>
      </c>
      <c r="L455">
        <v>9.42</v>
      </c>
      <c r="M455">
        <v>2778.9</v>
      </c>
      <c r="N455">
        <v>277.89</v>
      </c>
      <c r="O455">
        <v>3056.79</v>
      </c>
      <c r="P455">
        <v>1536.95</v>
      </c>
      <c r="AL455" s="17">
        <v>45123</v>
      </c>
    </row>
    <row r="456" spans="1:38" x14ac:dyDescent="0.25">
      <c r="A456" s="17">
        <v>45123</v>
      </c>
      <c r="B456">
        <v>36983</v>
      </c>
      <c r="C456" t="s">
        <v>196</v>
      </c>
      <c r="D456" t="s">
        <v>0</v>
      </c>
      <c r="E456" t="s">
        <v>123</v>
      </c>
      <c r="F456" t="s">
        <v>122</v>
      </c>
      <c r="G456" t="s">
        <v>34</v>
      </c>
      <c r="H456">
        <v>135</v>
      </c>
      <c r="I456" t="s">
        <v>92</v>
      </c>
      <c r="J456" t="s">
        <v>35</v>
      </c>
      <c r="K456">
        <v>3.53</v>
      </c>
      <c r="L456">
        <v>7.94</v>
      </c>
      <c r="M456">
        <v>1071.9000000000001</v>
      </c>
      <c r="N456">
        <v>107.19</v>
      </c>
      <c r="O456">
        <v>1179.0900000000001</v>
      </c>
      <c r="P456">
        <v>595.35000000000014</v>
      </c>
      <c r="AL456" s="17">
        <v>45123</v>
      </c>
    </row>
    <row r="457" spans="1:38" x14ac:dyDescent="0.25">
      <c r="A457" s="17">
        <v>45123</v>
      </c>
      <c r="B457">
        <v>36983</v>
      </c>
      <c r="C457" t="s">
        <v>196</v>
      </c>
      <c r="D457" t="s">
        <v>0</v>
      </c>
      <c r="E457" t="s">
        <v>123</v>
      </c>
      <c r="F457" t="s">
        <v>113</v>
      </c>
      <c r="G457" t="s">
        <v>91</v>
      </c>
      <c r="H457">
        <v>186</v>
      </c>
      <c r="I457" t="s">
        <v>104</v>
      </c>
      <c r="J457" t="s">
        <v>38</v>
      </c>
      <c r="K457">
        <v>4.99</v>
      </c>
      <c r="L457">
        <v>9.76</v>
      </c>
      <c r="M457">
        <v>1815.36</v>
      </c>
      <c r="N457">
        <v>181.54</v>
      </c>
      <c r="O457">
        <v>1996.8999999999999</v>
      </c>
      <c r="P457">
        <v>887.21999999999991</v>
      </c>
      <c r="AL457" s="17">
        <v>45123</v>
      </c>
    </row>
    <row r="458" spans="1:38" x14ac:dyDescent="0.25">
      <c r="A458" s="17">
        <v>45123</v>
      </c>
      <c r="B458">
        <v>36983</v>
      </c>
      <c r="C458" t="s">
        <v>196</v>
      </c>
      <c r="D458" t="s">
        <v>0</v>
      </c>
      <c r="E458" t="s">
        <v>123</v>
      </c>
      <c r="F458" t="s">
        <v>174</v>
      </c>
      <c r="G458" t="s">
        <v>34</v>
      </c>
      <c r="H458">
        <v>231</v>
      </c>
      <c r="I458" t="s">
        <v>92</v>
      </c>
      <c r="J458" t="s">
        <v>38</v>
      </c>
      <c r="K458">
        <v>3.67</v>
      </c>
      <c r="L458">
        <v>8.26</v>
      </c>
      <c r="M458">
        <v>1908.06</v>
      </c>
      <c r="N458">
        <v>190.81</v>
      </c>
      <c r="O458">
        <v>2098.87</v>
      </c>
      <c r="P458">
        <v>1060.29</v>
      </c>
      <c r="AL458" s="17">
        <v>45123</v>
      </c>
    </row>
    <row r="459" spans="1:38" x14ac:dyDescent="0.25">
      <c r="A459" s="17">
        <v>45123</v>
      </c>
      <c r="B459">
        <v>36983</v>
      </c>
      <c r="C459" t="s">
        <v>196</v>
      </c>
      <c r="D459" t="s">
        <v>0</v>
      </c>
      <c r="E459" t="s">
        <v>123</v>
      </c>
      <c r="F459" t="s">
        <v>180</v>
      </c>
      <c r="G459" t="s">
        <v>37</v>
      </c>
      <c r="H459">
        <v>159</v>
      </c>
      <c r="I459" t="s">
        <v>104</v>
      </c>
      <c r="J459" t="s">
        <v>38</v>
      </c>
      <c r="K459">
        <v>3.25</v>
      </c>
      <c r="L459">
        <v>8.19</v>
      </c>
      <c r="M459">
        <v>1302.21</v>
      </c>
      <c r="N459">
        <v>130.22</v>
      </c>
      <c r="O459">
        <v>1432.43</v>
      </c>
      <c r="P459">
        <v>785.46</v>
      </c>
      <c r="AL459" s="17">
        <v>45123</v>
      </c>
    </row>
    <row r="460" spans="1:38" x14ac:dyDescent="0.25">
      <c r="A460" s="17">
        <v>45123</v>
      </c>
      <c r="B460">
        <v>36983</v>
      </c>
      <c r="C460" t="s">
        <v>196</v>
      </c>
      <c r="D460" t="s">
        <v>0</v>
      </c>
      <c r="E460" t="s">
        <v>123</v>
      </c>
      <c r="F460" t="s">
        <v>96</v>
      </c>
      <c r="G460" t="s">
        <v>34</v>
      </c>
      <c r="H460">
        <v>50</v>
      </c>
      <c r="I460" t="s">
        <v>97</v>
      </c>
      <c r="J460" t="s">
        <v>38</v>
      </c>
      <c r="K460">
        <v>5.05</v>
      </c>
      <c r="L460">
        <v>11.36</v>
      </c>
      <c r="M460">
        <v>568</v>
      </c>
      <c r="N460">
        <v>56.8</v>
      </c>
      <c r="O460">
        <v>624.79999999999995</v>
      </c>
      <c r="P460">
        <v>315.5</v>
      </c>
      <c r="AL460" s="17">
        <v>45123</v>
      </c>
    </row>
    <row r="461" spans="1:38" x14ac:dyDescent="0.25">
      <c r="A461" s="17">
        <v>45123</v>
      </c>
      <c r="B461">
        <v>36984</v>
      </c>
      <c r="C461" t="s">
        <v>243</v>
      </c>
      <c r="D461" t="s">
        <v>13</v>
      </c>
      <c r="E461" t="s">
        <v>123</v>
      </c>
      <c r="F461" t="s">
        <v>136</v>
      </c>
      <c r="G461" t="s">
        <v>34</v>
      </c>
      <c r="H461">
        <v>255</v>
      </c>
      <c r="I461" t="s">
        <v>104</v>
      </c>
      <c r="J461" t="s">
        <v>95</v>
      </c>
      <c r="K461">
        <v>4.0199999999999996</v>
      </c>
      <c r="L461">
        <v>9.5399999999999991</v>
      </c>
      <c r="M461">
        <v>2432.6999999999998</v>
      </c>
      <c r="N461">
        <v>243.27</v>
      </c>
      <c r="O461">
        <v>2675.97</v>
      </c>
      <c r="P461">
        <v>1407.6</v>
      </c>
      <c r="AL461" s="17">
        <v>45123</v>
      </c>
    </row>
    <row r="462" spans="1:38" x14ac:dyDescent="0.25">
      <c r="A462" s="17">
        <v>45123</v>
      </c>
      <c r="B462">
        <v>36984</v>
      </c>
      <c r="C462" t="s">
        <v>243</v>
      </c>
      <c r="D462" t="s">
        <v>13</v>
      </c>
      <c r="E462" t="s">
        <v>123</v>
      </c>
      <c r="F462" t="s">
        <v>118</v>
      </c>
      <c r="G462" t="s">
        <v>91</v>
      </c>
      <c r="H462">
        <v>286</v>
      </c>
      <c r="I462" t="s">
        <v>104</v>
      </c>
      <c r="J462" t="s">
        <v>35</v>
      </c>
      <c r="K462">
        <v>4.79</v>
      </c>
      <c r="L462">
        <v>9.89</v>
      </c>
      <c r="M462">
        <v>2828.54</v>
      </c>
      <c r="N462">
        <v>282.85000000000002</v>
      </c>
      <c r="O462">
        <v>3111.39</v>
      </c>
      <c r="P462">
        <v>1458.6</v>
      </c>
      <c r="AL462" s="17">
        <v>45123</v>
      </c>
    </row>
    <row r="463" spans="1:38" x14ac:dyDescent="0.25">
      <c r="A463" s="17">
        <v>45123</v>
      </c>
      <c r="B463">
        <v>36984</v>
      </c>
      <c r="C463" t="s">
        <v>243</v>
      </c>
      <c r="D463" t="s">
        <v>13</v>
      </c>
      <c r="E463" t="s">
        <v>123</v>
      </c>
      <c r="F463" t="s">
        <v>117</v>
      </c>
      <c r="G463" t="s">
        <v>34</v>
      </c>
      <c r="H463">
        <v>127</v>
      </c>
      <c r="I463" t="s">
        <v>104</v>
      </c>
      <c r="J463" t="s">
        <v>36</v>
      </c>
      <c r="K463">
        <v>3.63</v>
      </c>
      <c r="L463">
        <v>8.6300000000000008</v>
      </c>
      <c r="M463">
        <v>1096.01</v>
      </c>
      <c r="N463">
        <v>109.6</v>
      </c>
      <c r="O463">
        <v>1205.6099999999999</v>
      </c>
      <c r="P463">
        <v>635</v>
      </c>
      <c r="AL463" s="17">
        <v>45123</v>
      </c>
    </row>
    <row r="464" spans="1:38" x14ac:dyDescent="0.25">
      <c r="A464" s="17">
        <v>45123</v>
      </c>
      <c r="B464">
        <v>36984</v>
      </c>
      <c r="C464" t="s">
        <v>243</v>
      </c>
      <c r="D464" t="s">
        <v>13</v>
      </c>
      <c r="E464" t="s">
        <v>123</v>
      </c>
      <c r="F464" t="s">
        <v>119</v>
      </c>
      <c r="G464" t="s">
        <v>37</v>
      </c>
      <c r="H464">
        <v>207</v>
      </c>
      <c r="I464" t="s">
        <v>97</v>
      </c>
      <c r="J464" t="s">
        <v>38</v>
      </c>
      <c r="K464">
        <v>4.21</v>
      </c>
      <c r="L464">
        <v>11.19</v>
      </c>
      <c r="M464">
        <v>2316.33</v>
      </c>
      <c r="N464">
        <v>231.63</v>
      </c>
      <c r="O464">
        <v>2547.96</v>
      </c>
      <c r="P464">
        <v>1444.86</v>
      </c>
      <c r="AL464" s="17">
        <v>45123</v>
      </c>
    </row>
    <row r="465" spans="1:38" x14ac:dyDescent="0.25">
      <c r="A465" s="17">
        <v>45123</v>
      </c>
      <c r="B465">
        <v>36984</v>
      </c>
      <c r="C465" t="s">
        <v>243</v>
      </c>
      <c r="D465" t="s">
        <v>13</v>
      </c>
      <c r="E465" t="s">
        <v>123</v>
      </c>
      <c r="F465" t="s">
        <v>160</v>
      </c>
      <c r="G465" t="s">
        <v>37</v>
      </c>
      <c r="H465">
        <v>65</v>
      </c>
      <c r="I465" t="s">
        <v>104</v>
      </c>
      <c r="J465" t="s">
        <v>93</v>
      </c>
      <c r="K465">
        <v>3.09</v>
      </c>
      <c r="L465">
        <v>8.23</v>
      </c>
      <c r="M465">
        <v>534.95000000000005</v>
      </c>
      <c r="N465">
        <v>53.5</v>
      </c>
      <c r="O465">
        <v>588.45000000000005</v>
      </c>
      <c r="P465">
        <v>334.1</v>
      </c>
      <c r="AL465" s="17">
        <v>45123</v>
      </c>
    </row>
    <row r="466" spans="1:38" x14ac:dyDescent="0.25">
      <c r="A466" s="17">
        <v>45123</v>
      </c>
      <c r="B466">
        <v>36985</v>
      </c>
      <c r="C466" t="s">
        <v>215</v>
      </c>
      <c r="D466" t="s">
        <v>0</v>
      </c>
      <c r="E466" t="s">
        <v>123</v>
      </c>
      <c r="F466" t="s">
        <v>121</v>
      </c>
      <c r="G466" t="s">
        <v>37</v>
      </c>
      <c r="H466">
        <v>253</v>
      </c>
      <c r="I466" t="s">
        <v>92</v>
      </c>
      <c r="J466" t="s">
        <v>38</v>
      </c>
      <c r="K466">
        <v>3.06</v>
      </c>
      <c r="L466">
        <v>7.71</v>
      </c>
      <c r="M466">
        <v>1950.63</v>
      </c>
      <c r="N466">
        <v>195.06</v>
      </c>
      <c r="O466">
        <v>2145.69</v>
      </c>
      <c r="P466">
        <v>1176.45</v>
      </c>
      <c r="AL466" s="17">
        <v>45123</v>
      </c>
    </row>
    <row r="467" spans="1:38" x14ac:dyDescent="0.25">
      <c r="A467" s="17">
        <v>45123</v>
      </c>
      <c r="B467">
        <v>36985</v>
      </c>
      <c r="C467" t="s">
        <v>215</v>
      </c>
      <c r="D467" t="s">
        <v>0</v>
      </c>
      <c r="E467" t="s">
        <v>123</v>
      </c>
      <c r="F467" t="s">
        <v>186</v>
      </c>
      <c r="G467" t="s">
        <v>34</v>
      </c>
      <c r="H467">
        <v>65</v>
      </c>
      <c r="I467" t="s">
        <v>92</v>
      </c>
      <c r="J467" t="s">
        <v>95</v>
      </c>
      <c r="K467">
        <v>3.78</v>
      </c>
      <c r="L467">
        <v>8.51</v>
      </c>
      <c r="M467">
        <v>553.15</v>
      </c>
      <c r="N467">
        <v>55.32</v>
      </c>
      <c r="O467">
        <v>608.47</v>
      </c>
      <c r="P467">
        <v>307.45</v>
      </c>
      <c r="AL467" s="17">
        <v>45123</v>
      </c>
    </row>
    <row r="468" spans="1:38" x14ac:dyDescent="0.25">
      <c r="A468" s="17">
        <v>45123</v>
      </c>
      <c r="B468">
        <v>36985</v>
      </c>
      <c r="C468" t="s">
        <v>215</v>
      </c>
      <c r="D468" t="s">
        <v>0</v>
      </c>
      <c r="E468" t="s">
        <v>123</v>
      </c>
      <c r="F468" t="s">
        <v>130</v>
      </c>
      <c r="G468" t="s">
        <v>37</v>
      </c>
      <c r="H468">
        <v>97</v>
      </c>
      <c r="I468" t="s">
        <v>104</v>
      </c>
      <c r="J468" t="s">
        <v>35</v>
      </c>
      <c r="K468">
        <v>3.12</v>
      </c>
      <c r="L468">
        <v>7.88</v>
      </c>
      <c r="M468">
        <v>764.36</v>
      </c>
      <c r="N468">
        <v>76.44</v>
      </c>
      <c r="O468">
        <v>840.8</v>
      </c>
      <c r="P468">
        <v>461.72</v>
      </c>
      <c r="AL468" s="17">
        <v>45123</v>
      </c>
    </row>
    <row r="469" spans="1:38" x14ac:dyDescent="0.25">
      <c r="A469" s="17">
        <v>45123</v>
      </c>
      <c r="B469">
        <v>36985</v>
      </c>
      <c r="C469" t="s">
        <v>215</v>
      </c>
      <c r="D469" t="s">
        <v>0</v>
      </c>
      <c r="E469" t="s">
        <v>123</v>
      </c>
      <c r="F469" t="s">
        <v>103</v>
      </c>
      <c r="G469" t="s">
        <v>34</v>
      </c>
      <c r="H469">
        <v>29</v>
      </c>
      <c r="I469" t="s">
        <v>104</v>
      </c>
      <c r="J469" t="s">
        <v>35</v>
      </c>
      <c r="K469">
        <v>3.75</v>
      </c>
      <c r="L469">
        <v>8.43</v>
      </c>
      <c r="M469">
        <v>244.47</v>
      </c>
      <c r="N469">
        <v>24.45</v>
      </c>
      <c r="O469">
        <v>268.92</v>
      </c>
      <c r="P469">
        <v>135.72</v>
      </c>
      <c r="AL469" s="17">
        <v>45123</v>
      </c>
    </row>
    <row r="470" spans="1:38" x14ac:dyDescent="0.25">
      <c r="A470" s="17">
        <v>45123</v>
      </c>
      <c r="B470">
        <v>36985</v>
      </c>
      <c r="C470" t="s">
        <v>215</v>
      </c>
      <c r="D470" t="s">
        <v>0</v>
      </c>
      <c r="E470" t="s">
        <v>123</v>
      </c>
      <c r="F470" t="s">
        <v>115</v>
      </c>
      <c r="G470" t="s">
        <v>34</v>
      </c>
      <c r="H470">
        <v>293</v>
      </c>
      <c r="I470" t="s">
        <v>104</v>
      </c>
      <c r="J470" t="s">
        <v>38</v>
      </c>
      <c r="K470">
        <v>3.9</v>
      </c>
      <c r="L470">
        <v>8.7799999999999994</v>
      </c>
      <c r="M470">
        <v>2572.54</v>
      </c>
      <c r="N470">
        <v>257.25</v>
      </c>
      <c r="O470">
        <v>2829.79</v>
      </c>
      <c r="P470">
        <v>1429.84</v>
      </c>
      <c r="AL470" s="17">
        <v>45123</v>
      </c>
    </row>
    <row r="471" spans="1:38" x14ac:dyDescent="0.25">
      <c r="A471" s="17">
        <v>45123</v>
      </c>
      <c r="B471">
        <v>36986</v>
      </c>
      <c r="C471" t="s">
        <v>254</v>
      </c>
      <c r="D471" t="s">
        <v>11</v>
      </c>
      <c r="E471" t="s">
        <v>123</v>
      </c>
      <c r="F471" t="s">
        <v>166</v>
      </c>
      <c r="G471" t="s">
        <v>34</v>
      </c>
      <c r="H471">
        <v>113</v>
      </c>
      <c r="I471" t="s">
        <v>92</v>
      </c>
      <c r="J471" t="s">
        <v>36</v>
      </c>
      <c r="K471">
        <v>3.42</v>
      </c>
      <c r="L471">
        <v>7.27</v>
      </c>
      <c r="M471">
        <v>821.51</v>
      </c>
      <c r="N471">
        <v>82.15</v>
      </c>
      <c r="O471">
        <v>903.66</v>
      </c>
      <c r="P471">
        <v>435.05</v>
      </c>
      <c r="AL471" s="17">
        <v>45123</v>
      </c>
    </row>
    <row r="472" spans="1:38" x14ac:dyDescent="0.25">
      <c r="A472" s="17">
        <v>45123</v>
      </c>
      <c r="B472">
        <v>36986</v>
      </c>
      <c r="C472" t="s">
        <v>254</v>
      </c>
      <c r="D472" t="s">
        <v>11</v>
      </c>
      <c r="E472" t="s">
        <v>123</v>
      </c>
      <c r="F472" t="s">
        <v>94</v>
      </c>
      <c r="G472" t="s">
        <v>37</v>
      </c>
      <c r="H472">
        <v>224</v>
      </c>
      <c r="I472" t="s">
        <v>92</v>
      </c>
      <c r="J472" t="s">
        <v>95</v>
      </c>
      <c r="K472">
        <v>3.15</v>
      </c>
      <c r="L472">
        <v>7.5</v>
      </c>
      <c r="M472">
        <v>1680</v>
      </c>
      <c r="N472">
        <v>168</v>
      </c>
      <c r="O472">
        <v>1848</v>
      </c>
      <c r="P472">
        <v>974.4</v>
      </c>
      <c r="AL472" s="17">
        <v>45123</v>
      </c>
    </row>
    <row r="473" spans="1:38" x14ac:dyDescent="0.25">
      <c r="A473" s="17">
        <v>45123</v>
      </c>
      <c r="B473">
        <v>36986</v>
      </c>
      <c r="C473" t="s">
        <v>254</v>
      </c>
      <c r="D473" t="s">
        <v>11</v>
      </c>
      <c r="E473" t="s">
        <v>123</v>
      </c>
      <c r="F473" t="s">
        <v>103</v>
      </c>
      <c r="G473" t="s">
        <v>34</v>
      </c>
      <c r="H473">
        <v>277</v>
      </c>
      <c r="I473" t="s">
        <v>104</v>
      </c>
      <c r="J473" t="s">
        <v>35</v>
      </c>
      <c r="K473">
        <v>3.75</v>
      </c>
      <c r="L473">
        <v>7.96</v>
      </c>
      <c r="M473">
        <v>2204.92</v>
      </c>
      <c r="N473">
        <v>220.49</v>
      </c>
      <c r="O473">
        <v>2425.41</v>
      </c>
      <c r="P473">
        <v>1166.17</v>
      </c>
      <c r="AL473" s="17">
        <v>45123</v>
      </c>
    </row>
    <row r="474" spans="1:38" x14ac:dyDescent="0.25">
      <c r="A474" s="17">
        <v>45123</v>
      </c>
      <c r="B474">
        <v>36986</v>
      </c>
      <c r="C474" t="s">
        <v>254</v>
      </c>
      <c r="D474" t="s">
        <v>11</v>
      </c>
      <c r="E474" t="s">
        <v>123</v>
      </c>
      <c r="F474" t="s">
        <v>119</v>
      </c>
      <c r="G474" t="s">
        <v>37</v>
      </c>
      <c r="H474">
        <v>87</v>
      </c>
      <c r="I474" t="s">
        <v>97</v>
      </c>
      <c r="J474" t="s">
        <v>38</v>
      </c>
      <c r="K474">
        <v>4.21</v>
      </c>
      <c r="L474">
        <v>10.01</v>
      </c>
      <c r="M474">
        <v>870.87</v>
      </c>
      <c r="N474">
        <v>87.09</v>
      </c>
      <c r="O474">
        <v>957.96</v>
      </c>
      <c r="P474">
        <v>504.6</v>
      </c>
      <c r="AL474" s="17">
        <v>45123</v>
      </c>
    </row>
    <row r="475" spans="1:38" x14ac:dyDescent="0.25">
      <c r="A475" s="17">
        <v>45123</v>
      </c>
      <c r="B475">
        <v>36986</v>
      </c>
      <c r="C475" t="s">
        <v>254</v>
      </c>
      <c r="D475" t="s">
        <v>11</v>
      </c>
      <c r="E475" t="s">
        <v>123</v>
      </c>
      <c r="F475" t="s">
        <v>180</v>
      </c>
      <c r="G475" t="s">
        <v>37</v>
      </c>
      <c r="H475">
        <v>294</v>
      </c>
      <c r="I475" t="s">
        <v>104</v>
      </c>
      <c r="J475" t="s">
        <v>38</v>
      </c>
      <c r="K475">
        <v>3.25</v>
      </c>
      <c r="L475">
        <v>7.74</v>
      </c>
      <c r="M475">
        <v>2275.56</v>
      </c>
      <c r="N475">
        <v>227.56</v>
      </c>
      <c r="O475">
        <v>2503.12</v>
      </c>
      <c r="P475">
        <v>1320.06</v>
      </c>
      <c r="AL475" s="17">
        <v>45123</v>
      </c>
    </row>
    <row r="476" spans="1:38" x14ac:dyDescent="0.25">
      <c r="A476" s="17">
        <v>45123</v>
      </c>
      <c r="B476">
        <v>36987</v>
      </c>
      <c r="C476" t="s">
        <v>148</v>
      </c>
      <c r="D476" t="s">
        <v>12</v>
      </c>
      <c r="E476" t="s">
        <v>123</v>
      </c>
      <c r="F476" t="s">
        <v>169</v>
      </c>
      <c r="G476" t="s">
        <v>91</v>
      </c>
      <c r="H476">
        <v>273</v>
      </c>
      <c r="I476" t="s">
        <v>109</v>
      </c>
      <c r="J476" t="s">
        <v>95</v>
      </c>
      <c r="K476">
        <v>5.43</v>
      </c>
      <c r="L476">
        <v>9.4499999999999993</v>
      </c>
      <c r="M476">
        <v>2579.85</v>
      </c>
      <c r="N476">
        <v>257.99</v>
      </c>
      <c r="O476">
        <v>2837.84</v>
      </c>
      <c r="P476">
        <v>1097.46</v>
      </c>
      <c r="AL476" s="17">
        <v>45123</v>
      </c>
    </row>
    <row r="477" spans="1:38" x14ac:dyDescent="0.25">
      <c r="A477" s="17">
        <v>45123</v>
      </c>
      <c r="B477">
        <v>36987</v>
      </c>
      <c r="C477" t="s">
        <v>148</v>
      </c>
      <c r="D477" t="s">
        <v>12</v>
      </c>
      <c r="E477" t="s">
        <v>123</v>
      </c>
      <c r="F477" t="s">
        <v>118</v>
      </c>
      <c r="G477" t="s">
        <v>91</v>
      </c>
      <c r="H477">
        <v>164</v>
      </c>
      <c r="I477" t="s">
        <v>104</v>
      </c>
      <c r="J477" t="s">
        <v>35</v>
      </c>
      <c r="K477">
        <v>4.79</v>
      </c>
      <c r="L477">
        <v>8.33</v>
      </c>
      <c r="M477">
        <v>1366.12</v>
      </c>
      <c r="N477">
        <v>136.61000000000001</v>
      </c>
      <c r="O477">
        <v>1502.73</v>
      </c>
      <c r="P477">
        <v>580.55999999999983</v>
      </c>
      <c r="AL477" s="17">
        <v>45123</v>
      </c>
    </row>
    <row r="478" spans="1:38" x14ac:dyDescent="0.25">
      <c r="A478" s="17">
        <v>45123</v>
      </c>
      <c r="B478">
        <v>36987</v>
      </c>
      <c r="C478" t="s">
        <v>148</v>
      </c>
      <c r="D478" t="s">
        <v>12</v>
      </c>
      <c r="E478" t="s">
        <v>123</v>
      </c>
      <c r="F478" t="s">
        <v>125</v>
      </c>
      <c r="G478" t="s">
        <v>37</v>
      </c>
      <c r="H478">
        <v>116</v>
      </c>
      <c r="I478" t="s">
        <v>97</v>
      </c>
      <c r="J478" t="s">
        <v>95</v>
      </c>
      <c r="K478">
        <v>4.33</v>
      </c>
      <c r="L478">
        <v>9.6999999999999993</v>
      </c>
      <c r="M478">
        <v>1125.2</v>
      </c>
      <c r="N478">
        <v>112.52</v>
      </c>
      <c r="O478">
        <v>1237.72</v>
      </c>
      <c r="P478">
        <v>622.92000000000007</v>
      </c>
      <c r="AL478" s="17">
        <v>45123</v>
      </c>
    </row>
    <row r="479" spans="1:38" x14ac:dyDescent="0.25">
      <c r="A479" s="17">
        <v>45123</v>
      </c>
      <c r="B479">
        <v>36987</v>
      </c>
      <c r="C479" t="s">
        <v>148</v>
      </c>
      <c r="D479" t="s">
        <v>12</v>
      </c>
      <c r="E479" t="s">
        <v>123</v>
      </c>
      <c r="F479" t="s">
        <v>121</v>
      </c>
      <c r="G479" t="s">
        <v>37</v>
      </c>
      <c r="H479">
        <v>242</v>
      </c>
      <c r="I479" t="s">
        <v>92</v>
      </c>
      <c r="J479" t="s">
        <v>38</v>
      </c>
      <c r="K479">
        <v>3.06</v>
      </c>
      <c r="L479">
        <v>6.86</v>
      </c>
      <c r="M479">
        <v>1660.12</v>
      </c>
      <c r="N479">
        <v>166.01</v>
      </c>
      <c r="O479">
        <v>1826.1299999999999</v>
      </c>
      <c r="P479">
        <v>919.59999999999991</v>
      </c>
      <c r="AL479" s="17">
        <v>45123</v>
      </c>
    </row>
    <row r="480" spans="1:38" x14ac:dyDescent="0.25">
      <c r="A480" s="17">
        <v>45123</v>
      </c>
      <c r="B480">
        <v>36987</v>
      </c>
      <c r="C480" t="s">
        <v>148</v>
      </c>
      <c r="D480" t="s">
        <v>12</v>
      </c>
      <c r="E480" t="s">
        <v>123</v>
      </c>
      <c r="F480" t="s">
        <v>131</v>
      </c>
      <c r="G480" t="s">
        <v>91</v>
      </c>
      <c r="H480">
        <v>121</v>
      </c>
      <c r="I480" t="s">
        <v>97</v>
      </c>
      <c r="J480" t="s">
        <v>93</v>
      </c>
      <c r="K480">
        <v>6.14</v>
      </c>
      <c r="L480">
        <v>10.67</v>
      </c>
      <c r="M480">
        <v>1291.07</v>
      </c>
      <c r="N480">
        <v>129.11000000000001</v>
      </c>
      <c r="O480">
        <v>1420.1799999999998</v>
      </c>
      <c r="P480">
        <v>548.13</v>
      </c>
      <c r="AL480" s="17">
        <v>45123</v>
      </c>
    </row>
    <row r="481" spans="1:38" x14ac:dyDescent="0.25">
      <c r="A481" s="17">
        <v>45124</v>
      </c>
      <c r="B481">
        <v>36988</v>
      </c>
      <c r="C481" t="s">
        <v>246</v>
      </c>
      <c r="D481" t="s">
        <v>1</v>
      </c>
      <c r="E481" t="s">
        <v>89</v>
      </c>
      <c r="F481" t="s">
        <v>136</v>
      </c>
      <c r="G481" t="s">
        <v>34</v>
      </c>
      <c r="H481">
        <v>298</v>
      </c>
      <c r="I481" t="s">
        <v>104</v>
      </c>
      <c r="J481" t="s">
        <v>95</v>
      </c>
      <c r="K481">
        <v>4.0199999999999996</v>
      </c>
      <c r="L481">
        <v>8.5299999999999994</v>
      </c>
      <c r="M481">
        <v>2541.94</v>
      </c>
      <c r="N481">
        <v>254.19</v>
      </c>
      <c r="O481">
        <v>2796.13</v>
      </c>
      <c r="P481">
        <v>1343.9800000000002</v>
      </c>
      <c r="AL481" s="17">
        <v>45124</v>
      </c>
    </row>
    <row r="482" spans="1:38" x14ac:dyDescent="0.25">
      <c r="A482" s="17">
        <v>45124</v>
      </c>
      <c r="B482">
        <v>36988</v>
      </c>
      <c r="C482" t="s">
        <v>246</v>
      </c>
      <c r="D482" t="s">
        <v>1</v>
      </c>
      <c r="E482" t="s">
        <v>89</v>
      </c>
      <c r="F482" t="s">
        <v>94</v>
      </c>
      <c r="G482" t="s">
        <v>37</v>
      </c>
      <c r="H482">
        <v>66</v>
      </c>
      <c r="I482" t="s">
        <v>92</v>
      </c>
      <c r="J482" t="s">
        <v>95</v>
      </c>
      <c r="K482">
        <v>3.15</v>
      </c>
      <c r="L482">
        <v>7.5</v>
      </c>
      <c r="M482">
        <v>495</v>
      </c>
      <c r="N482">
        <v>49.5</v>
      </c>
      <c r="O482">
        <v>544.5</v>
      </c>
      <c r="P482">
        <v>287.10000000000002</v>
      </c>
      <c r="AL482" s="17">
        <v>45124</v>
      </c>
    </row>
    <row r="483" spans="1:38" x14ac:dyDescent="0.25">
      <c r="A483" s="17">
        <v>45124</v>
      </c>
      <c r="B483">
        <v>36988</v>
      </c>
      <c r="C483" t="s">
        <v>246</v>
      </c>
      <c r="D483" t="s">
        <v>1</v>
      </c>
      <c r="E483" t="s">
        <v>89</v>
      </c>
      <c r="F483" t="s">
        <v>138</v>
      </c>
      <c r="G483" t="s">
        <v>91</v>
      </c>
      <c r="H483">
        <v>189</v>
      </c>
      <c r="I483" t="s">
        <v>92</v>
      </c>
      <c r="J483" t="s">
        <v>38</v>
      </c>
      <c r="K483">
        <v>4.6900000000000004</v>
      </c>
      <c r="L483">
        <v>8.67</v>
      </c>
      <c r="M483">
        <v>1638.63</v>
      </c>
      <c r="N483">
        <v>163.86</v>
      </c>
      <c r="O483">
        <v>1802.4900000000002</v>
      </c>
      <c r="P483">
        <v>752.22</v>
      </c>
      <c r="AL483" s="17">
        <v>45124</v>
      </c>
    </row>
    <row r="484" spans="1:38" x14ac:dyDescent="0.25">
      <c r="A484" s="17">
        <v>45124</v>
      </c>
      <c r="B484">
        <v>36988</v>
      </c>
      <c r="C484" t="s">
        <v>246</v>
      </c>
      <c r="D484" t="s">
        <v>1</v>
      </c>
      <c r="E484" t="s">
        <v>89</v>
      </c>
      <c r="F484" t="s">
        <v>102</v>
      </c>
      <c r="G484" t="s">
        <v>91</v>
      </c>
      <c r="H484">
        <v>70</v>
      </c>
      <c r="I484" t="s">
        <v>97</v>
      </c>
      <c r="J484" t="s">
        <v>38</v>
      </c>
      <c r="K484">
        <v>6.45</v>
      </c>
      <c r="L484">
        <v>11.93</v>
      </c>
      <c r="M484">
        <v>835.1</v>
      </c>
      <c r="N484">
        <v>83.51</v>
      </c>
      <c r="O484">
        <v>918.61</v>
      </c>
      <c r="P484">
        <v>383.6</v>
      </c>
      <c r="AL484" s="17">
        <v>45124</v>
      </c>
    </row>
    <row r="485" spans="1:38" x14ac:dyDescent="0.25">
      <c r="A485" s="17">
        <v>45124</v>
      </c>
      <c r="B485">
        <v>36988</v>
      </c>
      <c r="C485" t="s">
        <v>246</v>
      </c>
      <c r="D485" t="s">
        <v>1</v>
      </c>
      <c r="E485" t="s">
        <v>89</v>
      </c>
      <c r="F485" t="s">
        <v>119</v>
      </c>
      <c r="G485" t="s">
        <v>37</v>
      </c>
      <c r="H485">
        <v>42</v>
      </c>
      <c r="I485" t="s">
        <v>97</v>
      </c>
      <c r="J485" t="s">
        <v>38</v>
      </c>
      <c r="K485">
        <v>4.21</v>
      </c>
      <c r="L485">
        <v>10.01</v>
      </c>
      <c r="M485">
        <v>420.42</v>
      </c>
      <c r="N485">
        <v>42.04</v>
      </c>
      <c r="O485">
        <v>462.46000000000004</v>
      </c>
      <c r="P485">
        <v>243.60000000000002</v>
      </c>
      <c r="AL485" s="17">
        <v>45124</v>
      </c>
    </row>
    <row r="486" spans="1:38" x14ac:dyDescent="0.25">
      <c r="A486" s="17">
        <v>45124</v>
      </c>
      <c r="B486">
        <v>36989</v>
      </c>
      <c r="C486" t="s">
        <v>260</v>
      </c>
      <c r="D486" t="s">
        <v>11</v>
      </c>
      <c r="E486" t="s">
        <v>89</v>
      </c>
      <c r="F486" t="s">
        <v>147</v>
      </c>
      <c r="G486" t="s">
        <v>34</v>
      </c>
      <c r="H486">
        <v>125</v>
      </c>
      <c r="I486" t="s">
        <v>109</v>
      </c>
      <c r="J486" t="s">
        <v>36</v>
      </c>
      <c r="K486">
        <v>3.85</v>
      </c>
      <c r="L486">
        <v>9.14</v>
      </c>
      <c r="M486">
        <v>1142.5</v>
      </c>
      <c r="N486">
        <v>114.25</v>
      </c>
      <c r="O486">
        <v>1256.75</v>
      </c>
      <c r="P486">
        <v>661.25</v>
      </c>
      <c r="AL486" s="17">
        <v>45124</v>
      </c>
    </row>
    <row r="487" spans="1:38" x14ac:dyDescent="0.25">
      <c r="A487" s="17">
        <v>45124</v>
      </c>
      <c r="B487">
        <v>36989</v>
      </c>
      <c r="C487" t="s">
        <v>260</v>
      </c>
      <c r="D487" t="s">
        <v>11</v>
      </c>
      <c r="E487" t="s">
        <v>89</v>
      </c>
      <c r="F487" t="s">
        <v>174</v>
      </c>
      <c r="G487" t="s">
        <v>34</v>
      </c>
      <c r="H487">
        <v>279</v>
      </c>
      <c r="I487" t="s">
        <v>92</v>
      </c>
      <c r="J487" t="s">
        <v>38</v>
      </c>
      <c r="K487">
        <v>3.67</v>
      </c>
      <c r="L487">
        <v>8.7200000000000006</v>
      </c>
      <c r="M487">
        <v>2432.88</v>
      </c>
      <c r="N487">
        <v>243.29</v>
      </c>
      <c r="O487">
        <v>2676.17</v>
      </c>
      <c r="P487">
        <v>1408.9500000000003</v>
      </c>
      <c r="AL487" s="17">
        <v>45124</v>
      </c>
    </row>
    <row r="488" spans="1:38" x14ac:dyDescent="0.25">
      <c r="A488" s="17">
        <v>45124</v>
      </c>
      <c r="B488">
        <v>36989</v>
      </c>
      <c r="C488" t="s">
        <v>260</v>
      </c>
      <c r="D488" t="s">
        <v>11</v>
      </c>
      <c r="E488" t="s">
        <v>89</v>
      </c>
      <c r="F488" t="s">
        <v>168</v>
      </c>
      <c r="G488" t="s">
        <v>91</v>
      </c>
      <c r="H488">
        <v>133</v>
      </c>
      <c r="I488" t="s">
        <v>104</v>
      </c>
      <c r="J488" t="s">
        <v>95</v>
      </c>
      <c r="K488">
        <v>5.13</v>
      </c>
      <c r="L488">
        <v>10.6</v>
      </c>
      <c r="M488">
        <v>1409.8</v>
      </c>
      <c r="N488">
        <v>140.97999999999999</v>
      </c>
      <c r="O488">
        <v>1550.78</v>
      </c>
      <c r="P488">
        <v>727.51</v>
      </c>
      <c r="AL488" s="17">
        <v>45124</v>
      </c>
    </row>
    <row r="489" spans="1:38" x14ac:dyDescent="0.25">
      <c r="A489" s="17">
        <v>45124</v>
      </c>
      <c r="B489">
        <v>36989</v>
      </c>
      <c r="C489" t="s">
        <v>260</v>
      </c>
      <c r="D489" t="s">
        <v>11</v>
      </c>
      <c r="E489" t="s">
        <v>89</v>
      </c>
      <c r="F489" t="s">
        <v>130</v>
      </c>
      <c r="G489" t="s">
        <v>37</v>
      </c>
      <c r="H489">
        <v>106</v>
      </c>
      <c r="I489" t="s">
        <v>104</v>
      </c>
      <c r="J489" t="s">
        <v>35</v>
      </c>
      <c r="K489">
        <v>3.12</v>
      </c>
      <c r="L489">
        <v>8.31</v>
      </c>
      <c r="M489">
        <v>880.86</v>
      </c>
      <c r="N489">
        <v>88.09</v>
      </c>
      <c r="O489">
        <v>968.95</v>
      </c>
      <c r="P489">
        <v>550.14</v>
      </c>
      <c r="AL489" s="17">
        <v>45124</v>
      </c>
    </row>
    <row r="490" spans="1:38" x14ac:dyDescent="0.25">
      <c r="A490" s="17">
        <v>45124</v>
      </c>
      <c r="B490">
        <v>36989</v>
      </c>
      <c r="C490" t="s">
        <v>260</v>
      </c>
      <c r="D490" t="s">
        <v>11</v>
      </c>
      <c r="E490" t="s">
        <v>89</v>
      </c>
      <c r="F490" t="s">
        <v>170</v>
      </c>
      <c r="G490" t="s">
        <v>34</v>
      </c>
      <c r="H490">
        <v>254</v>
      </c>
      <c r="I490" t="s">
        <v>109</v>
      </c>
      <c r="J490" t="s">
        <v>35</v>
      </c>
      <c r="K490">
        <v>3.97</v>
      </c>
      <c r="L490">
        <v>9.42</v>
      </c>
      <c r="M490">
        <v>2392.6799999999998</v>
      </c>
      <c r="N490">
        <v>239.27</v>
      </c>
      <c r="O490">
        <v>2631.95</v>
      </c>
      <c r="P490">
        <v>1384.2999999999997</v>
      </c>
      <c r="AL490" s="17">
        <v>45124</v>
      </c>
    </row>
    <row r="491" spans="1:38" x14ac:dyDescent="0.25">
      <c r="A491" s="17">
        <v>45124</v>
      </c>
      <c r="B491">
        <v>36990</v>
      </c>
      <c r="C491" t="s">
        <v>150</v>
      </c>
      <c r="D491" t="s">
        <v>12</v>
      </c>
      <c r="E491" t="s">
        <v>89</v>
      </c>
      <c r="F491" t="s">
        <v>124</v>
      </c>
      <c r="G491" t="s">
        <v>37</v>
      </c>
      <c r="H491">
        <v>96</v>
      </c>
      <c r="I491" t="s">
        <v>109</v>
      </c>
      <c r="J491" t="s">
        <v>38</v>
      </c>
      <c r="K491">
        <v>3.44</v>
      </c>
      <c r="L491">
        <v>8.19</v>
      </c>
      <c r="M491">
        <v>786.24</v>
      </c>
      <c r="N491">
        <v>78.62</v>
      </c>
      <c r="O491">
        <v>864.86</v>
      </c>
      <c r="P491">
        <v>456</v>
      </c>
      <c r="AL491" s="17">
        <v>45124</v>
      </c>
    </row>
    <row r="492" spans="1:38" x14ac:dyDescent="0.25">
      <c r="A492" s="17">
        <v>45124</v>
      </c>
      <c r="B492">
        <v>36990</v>
      </c>
      <c r="C492" t="s">
        <v>150</v>
      </c>
      <c r="D492" t="s">
        <v>12</v>
      </c>
      <c r="E492" t="s">
        <v>89</v>
      </c>
      <c r="F492" t="s">
        <v>180</v>
      </c>
      <c r="G492" t="s">
        <v>37</v>
      </c>
      <c r="H492">
        <v>147</v>
      </c>
      <c r="I492" t="s">
        <v>104</v>
      </c>
      <c r="J492" t="s">
        <v>38</v>
      </c>
      <c r="K492">
        <v>3.25</v>
      </c>
      <c r="L492">
        <v>7.74</v>
      </c>
      <c r="M492">
        <v>1137.78</v>
      </c>
      <c r="N492">
        <v>113.78</v>
      </c>
      <c r="O492">
        <v>1251.56</v>
      </c>
      <c r="P492">
        <v>660.03</v>
      </c>
      <c r="AL492" s="17">
        <v>45124</v>
      </c>
    </row>
    <row r="493" spans="1:38" x14ac:dyDescent="0.25">
      <c r="A493" s="17">
        <v>45124</v>
      </c>
      <c r="B493">
        <v>36990</v>
      </c>
      <c r="C493" t="s">
        <v>150</v>
      </c>
      <c r="D493" t="s">
        <v>12</v>
      </c>
      <c r="E493" t="s">
        <v>89</v>
      </c>
      <c r="F493" t="s">
        <v>168</v>
      </c>
      <c r="G493" t="s">
        <v>91</v>
      </c>
      <c r="H493">
        <v>160</v>
      </c>
      <c r="I493" t="s">
        <v>104</v>
      </c>
      <c r="J493" t="s">
        <v>95</v>
      </c>
      <c r="K493">
        <v>5.13</v>
      </c>
      <c r="L493">
        <v>9.49</v>
      </c>
      <c r="M493">
        <v>1518.4</v>
      </c>
      <c r="N493">
        <v>151.84</v>
      </c>
      <c r="O493">
        <v>1670.24</v>
      </c>
      <c r="P493">
        <v>697.60000000000014</v>
      </c>
      <c r="AL493" s="17">
        <v>45124</v>
      </c>
    </row>
    <row r="494" spans="1:38" x14ac:dyDescent="0.25">
      <c r="A494" s="17">
        <v>45124</v>
      </c>
      <c r="B494">
        <v>36990</v>
      </c>
      <c r="C494" t="s">
        <v>150</v>
      </c>
      <c r="D494" t="s">
        <v>12</v>
      </c>
      <c r="E494" t="s">
        <v>89</v>
      </c>
      <c r="F494" t="s">
        <v>179</v>
      </c>
      <c r="G494" t="s">
        <v>37</v>
      </c>
      <c r="H494">
        <v>65</v>
      </c>
      <c r="I494" t="s">
        <v>104</v>
      </c>
      <c r="J494" t="s">
        <v>36</v>
      </c>
      <c r="K494">
        <v>3.03</v>
      </c>
      <c r="L494">
        <v>7.21</v>
      </c>
      <c r="M494">
        <v>468.65</v>
      </c>
      <c r="N494">
        <v>46.87</v>
      </c>
      <c r="O494">
        <v>515.52</v>
      </c>
      <c r="P494">
        <v>271.7</v>
      </c>
      <c r="AL494" s="17">
        <v>45124</v>
      </c>
    </row>
    <row r="495" spans="1:38" x14ac:dyDescent="0.25">
      <c r="A495" s="17">
        <v>45124</v>
      </c>
      <c r="B495">
        <v>36990</v>
      </c>
      <c r="C495" t="s">
        <v>150</v>
      </c>
      <c r="D495" t="s">
        <v>12</v>
      </c>
      <c r="E495" t="s">
        <v>89</v>
      </c>
      <c r="F495" t="s">
        <v>179</v>
      </c>
      <c r="G495" t="s">
        <v>37</v>
      </c>
      <c r="H495">
        <v>158</v>
      </c>
      <c r="I495" t="s">
        <v>104</v>
      </c>
      <c r="J495" t="s">
        <v>36</v>
      </c>
      <c r="K495">
        <v>3.03</v>
      </c>
      <c r="L495">
        <v>7.21</v>
      </c>
      <c r="M495">
        <v>1139.18</v>
      </c>
      <c r="N495">
        <v>113.92</v>
      </c>
      <c r="O495">
        <v>1253.1000000000001</v>
      </c>
      <c r="P495">
        <v>660.44</v>
      </c>
      <c r="AL495" s="17">
        <v>45124</v>
      </c>
    </row>
    <row r="496" spans="1:38" x14ac:dyDescent="0.25">
      <c r="A496" s="17">
        <v>45124</v>
      </c>
      <c r="B496">
        <v>36991</v>
      </c>
      <c r="C496" t="s">
        <v>175</v>
      </c>
      <c r="D496" t="s">
        <v>2</v>
      </c>
      <c r="E496" t="s">
        <v>89</v>
      </c>
      <c r="F496" t="s">
        <v>105</v>
      </c>
      <c r="G496" t="s">
        <v>91</v>
      </c>
      <c r="H496">
        <v>144</v>
      </c>
      <c r="I496" t="s">
        <v>97</v>
      </c>
      <c r="J496" t="s">
        <v>36</v>
      </c>
      <c r="K496">
        <v>6.01</v>
      </c>
      <c r="L496">
        <v>10.45</v>
      </c>
      <c r="M496">
        <v>1504.8</v>
      </c>
      <c r="N496">
        <v>150.47999999999999</v>
      </c>
      <c r="O496">
        <v>1655.28</v>
      </c>
      <c r="P496">
        <v>639.36</v>
      </c>
      <c r="AL496" s="17">
        <v>45124</v>
      </c>
    </row>
    <row r="497" spans="1:38" x14ac:dyDescent="0.25">
      <c r="A497" s="17">
        <v>45124</v>
      </c>
      <c r="B497">
        <v>36991</v>
      </c>
      <c r="C497" t="s">
        <v>175</v>
      </c>
      <c r="D497" t="s">
        <v>2</v>
      </c>
      <c r="E497" t="s">
        <v>89</v>
      </c>
      <c r="F497" t="s">
        <v>169</v>
      </c>
      <c r="G497" t="s">
        <v>91</v>
      </c>
      <c r="H497">
        <v>238</v>
      </c>
      <c r="I497" t="s">
        <v>109</v>
      </c>
      <c r="J497" t="s">
        <v>95</v>
      </c>
      <c r="K497">
        <v>5.43</v>
      </c>
      <c r="L497">
        <v>9.4499999999999993</v>
      </c>
      <c r="M497">
        <v>2249.1</v>
      </c>
      <c r="N497">
        <v>224.91</v>
      </c>
      <c r="O497">
        <v>2474.0099999999998</v>
      </c>
      <c r="P497">
        <v>956.76</v>
      </c>
      <c r="AL497" s="17">
        <v>45124</v>
      </c>
    </row>
    <row r="498" spans="1:38" x14ac:dyDescent="0.25">
      <c r="A498" s="17">
        <v>45124</v>
      </c>
      <c r="B498">
        <v>36991</v>
      </c>
      <c r="C498" t="s">
        <v>175</v>
      </c>
      <c r="D498" t="s">
        <v>2</v>
      </c>
      <c r="E498" t="s">
        <v>89</v>
      </c>
      <c r="F498" t="s">
        <v>155</v>
      </c>
      <c r="G498" t="s">
        <v>91</v>
      </c>
      <c r="H498">
        <v>292</v>
      </c>
      <c r="I498" t="s">
        <v>104</v>
      </c>
      <c r="J498" t="s">
        <v>93</v>
      </c>
      <c r="K498">
        <v>4.74</v>
      </c>
      <c r="L498">
        <v>8.25</v>
      </c>
      <c r="M498">
        <v>2409</v>
      </c>
      <c r="N498">
        <v>240.9</v>
      </c>
      <c r="O498">
        <v>2649.9</v>
      </c>
      <c r="P498">
        <v>1024.9199999999998</v>
      </c>
      <c r="AL498" s="17">
        <v>45124</v>
      </c>
    </row>
    <row r="499" spans="1:38" x14ac:dyDescent="0.25">
      <c r="A499" s="17">
        <v>45124</v>
      </c>
      <c r="B499">
        <v>36991</v>
      </c>
      <c r="C499" t="s">
        <v>175</v>
      </c>
      <c r="D499" t="s">
        <v>2</v>
      </c>
      <c r="E499" t="s">
        <v>89</v>
      </c>
      <c r="F499" t="s">
        <v>161</v>
      </c>
      <c r="G499" t="s">
        <v>91</v>
      </c>
      <c r="H499">
        <v>54</v>
      </c>
      <c r="I499" t="s">
        <v>97</v>
      </c>
      <c r="J499" t="s">
        <v>95</v>
      </c>
      <c r="K499">
        <v>6.64</v>
      </c>
      <c r="L499">
        <v>11.55</v>
      </c>
      <c r="M499">
        <v>623.70000000000005</v>
      </c>
      <c r="N499">
        <v>62.37</v>
      </c>
      <c r="O499">
        <v>686.07</v>
      </c>
      <c r="P499">
        <v>265.14000000000004</v>
      </c>
      <c r="AL499" s="17">
        <v>45124</v>
      </c>
    </row>
    <row r="500" spans="1:38" x14ac:dyDescent="0.25">
      <c r="A500" s="17">
        <v>45124</v>
      </c>
      <c r="B500">
        <v>36991</v>
      </c>
      <c r="C500" t="s">
        <v>175</v>
      </c>
      <c r="D500" t="s">
        <v>2</v>
      </c>
      <c r="E500" t="s">
        <v>89</v>
      </c>
      <c r="F500" t="s">
        <v>121</v>
      </c>
      <c r="G500" t="s">
        <v>37</v>
      </c>
      <c r="H500">
        <v>77</v>
      </c>
      <c r="I500" t="s">
        <v>92</v>
      </c>
      <c r="J500" t="s">
        <v>38</v>
      </c>
      <c r="K500">
        <v>3.06</v>
      </c>
      <c r="L500">
        <v>6.86</v>
      </c>
      <c r="M500">
        <v>528.22</v>
      </c>
      <c r="N500">
        <v>52.82</v>
      </c>
      <c r="O500">
        <v>581.04000000000008</v>
      </c>
      <c r="P500">
        <v>292.60000000000002</v>
      </c>
      <c r="AL500" s="17">
        <v>45124</v>
      </c>
    </row>
    <row r="501" spans="1:38" x14ac:dyDescent="0.25">
      <c r="A501" s="17">
        <v>45124</v>
      </c>
      <c r="B501">
        <v>36992</v>
      </c>
      <c r="C501" t="s">
        <v>244</v>
      </c>
      <c r="D501" t="s">
        <v>1</v>
      </c>
      <c r="E501" t="s">
        <v>89</v>
      </c>
      <c r="F501" t="s">
        <v>111</v>
      </c>
      <c r="G501" t="s">
        <v>37</v>
      </c>
      <c r="H501">
        <v>232</v>
      </c>
      <c r="I501" t="s">
        <v>109</v>
      </c>
      <c r="J501" t="s">
        <v>95</v>
      </c>
      <c r="K501">
        <v>3.54</v>
      </c>
      <c r="L501">
        <v>9.42</v>
      </c>
      <c r="M501">
        <v>2185.44</v>
      </c>
      <c r="N501">
        <v>218.54</v>
      </c>
      <c r="O501">
        <v>2403.98</v>
      </c>
      <c r="P501">
        <v>1364.16</v>
      </c>
      <c r="AL501" s="17">
        <v>45124</v>
      </c>
    </row>
    <row r="502" spans="1:38" x14ac:dyDescent="0.25">
      <c r="A502" s="17">
        <v>45124</v>
      </c>
      <c r="B502">
        <v>36992</v>
      </c>
      <c r="C502" t="s">
        <v>244</v>
      </c>
      <c r="D502" t="s">
        <v>1</v>
      </c>
      <c r="E502" t="s">
        <v>89</v>
      </c>
      <c r="F502" t="s">
        <v>94</v>
      </c>
      <c r="G502" t="s">
        <v>37</v>
      </c>
      <c r="H502">
        <v>72</v>
      </c>
      <c r="I502" t="s">
        <v>92</v>
      </c>
      <c r="J502" t="s">
        <v>95</v>
      </c>
      <c r="K502">
        <v>3.15</v>
      </c>
      <c r="L502">
        <v>8.3800000000000008</v>
      </c>
      <c r="M502">
        <v>603.36</v>
      </c>
      <c r="N502">
        <v>60.34</v>
      </c>
      <c r="O502">
        <v>663.7</v>
      </c>
      <c r="P502">
        <v>376.56000000000006</v>
      </c>
      <c r="AL502" s="17">
        <v>45124</v>
      </c>
    </row>
    <row r="503" spans="1:38" x14ac:dyDescent="0.25">
      <c r="A503" s="17">
        <v>45124</v>
      </c>
      <c r="B503">
        <v>36992</v>
      </c>
      <c r="C503" t="s">
        <v>244</v>
      </c>
      <c r="D503" t="s">
        <v>1</v>
      </c>
      <c r="E503" t="s">
        <v>89</v>
      </c>
      <c r="F503" t="s">
        <v>180</v>
      </c>
      <c r="G503" t="s">
        <v>37</v>
      </c>
      <c r="H503">
        <v>270</v>
      </c>
      <c r="I503" t="s">
        <v>104</v>
      </c>
      <c r="J503" t="s">
        <v>38</v>
      </c>
      <c r="K503">
        <v>3.25</v>
      </c>
      <c r="L503">
        <v>8.65</v>
      </c>
      <c r="M503">
        <v>2335.5</v>
      </c>
      <c r="N503">
        <v>233.55</v>
      </c>
      <c r="O503">
        <v>2569.0500000000002</v>
      </c>
      <c r="P503">
        <v>1458</v>
      </c>
      <c r="AL503" s="17">
        <v>45124</v>
      </c>
    </row>
    <row r="504" spans="1:38" x14ac:dyDescent="0.25">
      <c r="A504" s="17">
        <v>45124</v>
      </c>
      <c r="B504">
        <v>36992</v>
      </c>
      <c r="C504" t="s">
        <v>244</v>
      </c>
      <c r="D504" t="s">
        <v>1</v>
      </c>
      <c r="E504" t="s">
        <v>89</v>
      </c>
      <c r="F504" t="s">
        <v>105</v>
      </c>
      <c r="G504" t="s">
        <v>91</v>
      </c>
      <c r="H504">
        <v>119</v>
      </c>
      <c r="I504" t="s">
        <v>97</v>
      </c>
      <c r="J504" t="s">
        <v>36</v>
      </c>
      <c r="K504">
        <v>6.01</v>
      </c>
      <c r="L504">
        <v>12.41</v>
      </c>
      <c r="M504">
        <v>1476.79</v>
      </c>
      <c r="N504">
        <v>147.68</v>
      </c>
      <c r="O504">
        <v>1624.47</v>
      </c>
      <c r="P504">
        <v>761.6</v>
      </c>
      <c r="AL504" s="17">
        <v>45124</v>
      </c>
    </row>
    <row r="505" spans="1:38" x14ac:dyDescent="0.25">
      <c r="A505" s="17">
        <v>45124</v>
      </c>
      <c r="B505">
        <v>36992</v>
      </c>
      <c r="C505" t="s">
        <v>244</v>
      </c>
      <c r="D505" t="s">
        <v>1</v>
      </c>
      <c r="E505" t="s">
        <v>89</v>
      </c>
      <c r="F505" t="s">
        <v>131</v>
      </c>
      <c r="G505" t="s">
        <v>91</v>
      </c>
      <c r="H505">
        <v>77</v>
      </c>
      <c r="I505" t="s">
        <v>97</v>
      </c>
      <c r="J505" t="s">
        <v>93</v>
      </c>
      <c r="K505">
        <v>6.14</v>
      </c>
      <c r="L505">
        <v>12.67</v>
      </c>
      <c r="M505">
        <v>975.59</v>
      </c>
      <c r="N505">
        <v>97.56</v>
      </c>
      <c r="O505">
        <v>1073.1500000000001</v>
      </c>
      <c r="P505">
        <v>502.81000000000006</v>
      </c>
      <c r="AL505" s="17">
        <v>45124</v>
      </c>
    </row>
    <row r="506" spans="1:38" x14ac:dyDescent="0.25">
      <c r="A506" s="17">
        <v>45124</v>
      </c>
      <c r="B506">
        <v>36993</v>
      </c>
      <c r="C506" t="s">
        <v>192</v>
      </c>
      <c r="D506" t="s">
        <v>1</v>
      </c>
      <c r="E506" t="s">
        <v>89</v>
      </c>
      <c r="F506" t="s">
        <v>147</v>
      </c>
      <c r="G506" t="s">
        <v>34</v>
      </c>
      <c r="H506">
        <v>73</v>
      </c>
      <c r="I506" t="s">
        <v>109</v>
      </c>
      <c r="J506" t="s">
        <v>36</v>
      </c>
      <c r="K506">
        <v>3.85</v>
      </c>
      <c r="L506">
        <v>8.66</v>
      </c>
      <c r="M506">
        <v>632.17999999999995</v>
      </c>
      <c r="N506">
        <v>63.22</v>
      </c>
      <c r="O506">
        <v>695.4</v>
      </c>
      <c r="P506">
        <v>351.12999999999994</v>
      </c>
      <c r="AL506" s="17">
        <v>45124</v>
      </c>
    </row>
    <row r="507" spans="1:38" x14ac:dyDescent="0.25">
      <c r="A507" s="17">
        <v>45124</v>
      </c>
      <c r="B507">
        <v>36993</v>
      </c>
      <c r="C507" t="s">
        <v>192</v>
      </c>
      <c r="D507" t="s">
        <v>1</v>
      </c>
      <c r="E507" t="s">
        <v>89</v>
      </c>
      <c r="F507" t="s">
        <v>199</v>
      </c>
      <c r="G507" t="s">
        <v>91</v>
      </c>
      <c r="H507">
        <v>125</v>
      </c>
      <c r="I507" t="s">
        <v>109</v>
      </c>
      <c r="J507" t="s">
        <v>38</v>
      </c>
      <c r="K507">
        <v>5.28</v>
      </c>
      <c r="L507">
        <v>10.33</v>
      </c>
      <c r="M507">
        <v>1291.25</v>
      </c>
      <c r="N507">
        <v>129.13</v>
      </c>
      <c r="O507">
        <v>1420.38</v>
      </c>
      <c r="P507">
        <v>631.25</v>
      </c>
      <c r="AL507" s="17">
        <v>45124</v>
      </c>
    </row>
    <row r="508" spans="1:38" x14ac:dyDescent="0.25">
      <c r="A508" s="17">
        <v>45124</v>
      </c>
      <c r="B508">
        <v>36993</v>
      </c>
      <c r="C508" t="s">
        <v>192</v>
      </c>
      <c r="D508" t="s">
        <v>1</v>
      </c>
      <c r="E508" t="s">
        <v>89</v>
      </c>
      <c r="F508" t="s">
        <v>102</v>
      </c>
      <c r="G508" t="s">
        <v>91</v>
      </c>
      <c r="H508">
        <v>193</v>
      </c>
      <c r="I508" t="s">
        <v>97</v>
      </c>
      <c r="J508" t="s">
        <v>38</v>
      </c>
      <c r="K508">
        <v>6.45</v>
      </c>
      <c r="L508">
        <v>12.63</v>
      </c>
      <c r="M508">
        <v>2437.59</v>
      </c>
      <c r="N508">
        <v>243.76</v>
      </c>
      <c r="O508">
        <v>2681.3500000000004</v>
      </c>
      <c r="P508">
        <v>1192.74</v>
      </c>
      <c r="AL508" s="17">
        <v>45124</v>
      </c>
    </row>
    <row r="509" spans="1:38" x14ac:dyDescent="0.25">
      <c r="A509" s="17">
        <v>45124</v>
      </c>
      <c r="B509">
        <v>36993</v>
      </c>
      <c r="C509" t="s">
        <v>192</v>
      </c>
      <c r="D509" t="s">
        <v>1</v>
      </c>
      <c r="E509" t="s">
        <v>89</v>
      </c>
      <c r="F509" t="s">
        <v>156</v>
      </c>
      <c r="G509" t="s">
        <v>91</v>
      </c>
      <c r="H509">
        <v>26</v>
      </c>
      <c r="I509" t="s">
        <v>92</v>
      </c>
      <c r="J509" t="s">
        <v>95</v>
      </c>
      <c r="K509">
        <v>4.83</v>
      </c>
      <c r="L509">
        <v>9.4499999999999993</v>
      </c>
      <c r="M509">
        <v>245.7</v>
      </c>
      <c r="N509">
        <v>24.57</v>
      </c>
      <c r="O509">
        <v>270.27</v>
      </c>
      <c r="P509">
        <v>120.11999999999999</v>
      </c>
      <c r="AL509" s="17">
        <v>45124</v>
      </c>
    </row>
    <row r="510" spans="1:38" x14ac:dyDescent="0.25">
      <c r="A510" s="17">
        <v>45124</v>
      </c>
      <c r="B510">
        <v>36993</v>
      </c>
      <c r="C510" t="s">
        <v>192</v>
      </c>
      <c r="D510" t="s">
        <v>1</v>
      </c>
      <c r="E510" t="s">
        <v>89</v>
      </c>
      <c r="F510" t="s">
        <v>118</v>
      </c>
      <c r="G510" t="s">
        <v>91</v>
      </c>
      <c r="H510">
        <v>279</v>
      </c>
      <c r="I510" t="s">
        <v>104</v>
      </c>
      <c r="J510" t="s">
        <v>35</v>
      </c>
      <c r="K510">
        <v>4.79</v>
      </c>
      <c r="L510">
        <v>9.3699999999999992</v>
      </c>
      <c r="M510">
        <v>2614.23</v>
      </c>
      <c r="N510">
        <v>261.42</v>
      </c>
      <c r="O510">
        <v>2875.65</v>
      </c>
      <c r="P510">
        <v>1277.82</v>
      </c>
      <c r="AL510" s="17">
        <v>45124</v>
      </c>
    </row>
    <row r="511" spans="1:38" x14ac:dyDescent="0.25">
      <c r="A511" s="17">
        <v>45125</v>
      </c>
      <c r="B511">
        <v>36994</v>
      </c>
      <c r="C511" t="s">
        <v>260</v>
      </c>
      <c r="D511" t="s">
        <v>11</v>
      </c>
      <c r="E511" t="s">
        <v>205</v>
      </c>
      <c r="F511" t="s">
        <v>155</v>
      </c>
      <c r="G511" t="s">
        <v>91</v>
      </c>
      <c r="H511">
        <v>88</v>
      </c>
      <c r="I511" t="s">
        <v>104</v>
      </c>
      <c r="J511" t="s">
        <v>93</v>
      </c>
      <c r="K511">
        <v>4.74</v>
      </c>
      <c r="L511">
        <v>9.7899999999999991</v>
      </c>
      <c r="M511">
        <v>861.52</v>
      </c>
      <c r="N511">
        <v>86.15</v>
      </c>
      <c r="O511">
        <v>947.67</v>
      </c>
      <c r="P511">
        <v>444.4</v>
      </c>
      <c r="AL511" s="17">
        <v>45125</v>
      </c>
    </row>
    <row r="512" spans="1:38" x14ac:dyDescent="0.25">
      <c r="A512" s="17">
        <v>45125</v>
      </c>
      <c r="B512">
        <v>36994</v>
      </c>
      <c r="C512" t="s">
        <v>260</v>
      </c>
      <c r="D512" t="s">
        <v>11</v>
      </c>
      <c r="E512" t="s">
        <v>205</v>
      </c>
      <c r="F512" t="s">
        <v>142</v>
      </c>
      <c r="G512" t="s">
        <v>37</v>
      </c>
      <c r="H512">
        <v>177</v>
      </c>
      <c r="I512" t="s">
        <v>92</v>
      </c>
      <c r="J512" t="s">
        <v>35</v>
      </c>
      <c r="K512">
        <v>2.94</v>
      </c>
      <c r="L512">
        <v>7.82</v>
      </c>
      <c r="M512">
        <v>1384.14</v>
      </c>
      <c r="N512">
        <v>138.41</v>
      </c>
      <c r="O512">
        <v>1522.5500000000002</v>
      </c>
      <c r="P512">
        <v>863.7600000000001</v>
      </c>
      <c r="AL512" s="17">
        <v>45125</v>
      </c>
    </row>
    <row r="513" spans="1:38" x14ac:dyDescent="0.25">
      <c r="A513" s="17">
        <v>45125</v>
      </c>
      <c r="B513">
        <v>36994</v>
      </c>
      <c r="C513" t="s">
        <v>260</v>
      </c>
      <c r="D513" t="s">
        <v>11</v>
      </c>
      <c r="E513" t="s">
        <v>205</v>
      </c>
      <c r="F513" t="s">
        <v>131</v>
      </c>
      <c r="G513" t="s">
        <v>91</v>
      </c>
      <c r="H513">
        <v>121</v>
      </c>
      <c r="I513" t="s">
        <v>97</v>
      </c>
      <c r="J513" t="s">
        <v>93</v>
      </c>
      <c r="K513">
        <v>6.14</v>
      </c>
      <c r="L513">
        <v>12.67</v>
      </c>
      <c r="M513">
        <v>1533.07</v>
      </c>
      <c r="N513">
        <v>153.31</v>
      </c>
      <c r="O513">
        <v>1686.3799999999999</v>
      </c>
      <c r="P513">
        <v>790.13</v>
      </c>
      <c r="AL513" s="17">
        <v>45125</v>
      </c>
    </row>
    <row r="514" spans="1:38" x14ac:dyDescent="0.25">
      <c r="A514" s="17">
        <v>45125</v>
      </c>
      <c r="B514">
        <v>36994</v>
      </c>
      <c r="C514" t="s">
        <v>260</v>
      </c>
      <c r="D514" t="s">
        <v>11</v>
      </c>
      <c r="E514" t="s">
        <v>205</v>
      </c>
      <c r="F514" t="s">
        <v>199</v>
      </c>
      <c r="G514" t="s">
        <v>91</v>
      </c>
      <c r="H514">
        <v>70</v>
      </c>
      <c r="I514" t="s">
        <v>109</v>
      </c>
      <c r="J514" t="s">
        <v>38</v>
      </c>
      <c r="K514">
        <v>5.28</v>
      </c>
      <c r="L514">
        <v>10.91</v>
      </c>
      <c r="M514">
        <v>763.7</v>
      </c>
      <c r="N514">
        <v>76.37</v>
      </c>
      <c r="O514">
        <v>840.07</v>
      </c>
      <c r="P514">
        <v>394.1</v>
      </c>
      <c r="AL514" s="17">
        <v>45125</v>
      </c>
    </row>
    <row r="515" spans="1:38" x14ac:dyDescent="0.25">
      <c r="A515" s="17">
        <v>45125</v>
      </c>
      <c r="B515">
        <v>36994</v>
      </c>
      <c r="C515" t="s">
        <v>260</v>
      </c>
      <c r="D515" t="s">
        <v>11</v>
      </c>
      <c r="E515" t="s">
        <v>205</v>
      </c>
      <c r="F515" t="s">
        <v>169</v>
      </c>
      <c r="G515" t="s">
        <v>91</v>
      </c>
      <c r="H515">
        <v>73</v>
      </c>
      <c r="I515" t="s">
        <v>109</v>
      </c>
      <c r="J515" t="s">
        <v>95</v>
      </c>
      <c r="K515">
        <v>5.43</v>
      </c>
      <c r="L515">
        <v>11.22</v>
      </c>
      <c r="M515">
        <v>819.06</v>
      </c>
      <c r="N515">
        <v>81.91</v>
      </c>
      <c r="O515">
        <v>900.96999999999991</v>
      </c>
      <c r="P515">
        <v>422.66999999999996</v>
      </c>
      <c r="AL515" s="17">
        <v>45125</v>
      </c>
    </row>
    <row r="516" spans="1:38" x14ac:dyDescent="0.25">
      <c r="A516" s="17">
        <v>45125</v>
      </c>
      <c r="B516">
        <v>36995</v>
      </c>
      <c r="C516" t="s">
        <v>144</v>
      </c>
      <c r="D516" t="s">
        <v>12</v>
      </c>
      <c r="E516" t="s">
        <v>205</v>
      </c>
      <c r="F516" t="s">
        <v>117</v>
      </c>
      <c r="G516" t="s">
        <v>34</v>
      </c>
      <c r="H516">
        <v>128</v>
      </c>
      <c r="I516" t="s">
        <v>104</v>
      </c>
      <c r="J516" t="s">
        <v>36</v>
      </c>
      <c r="K516">
        <v>3.63</v>
      </c>
      <c r="L516">
        <v>8.6300000000000008</v>
      </c>
      <c r="M516">
        <v>1104.6400000000001</v>
      </c>
      <c r="N516">
        <v>110.46</v>
      </c>
      <c r="O516">
        <v>1215.1000000000001</v>
      </c>
      <c r="P516">
        <v>640.00000000000011</v>
      </c>
      <c r="AL516" s="17">
        <v>45125</v>
      </c>
    </row>
    <row r="517" spans="1:38" x14ac:dyDescent="0.25">
      <c r="A517" s="17">
        <v>45125</v>
      </c>
      <c r="B517">
        <v>36995</v>
      </c>
      <c r="C517" t="s">
        <v>144</v>
      </c>
      <c r="D517" t="s">
        <v>12</v>
      </c>
      <c r="E517" t="s">
        <v>205</v>
      </c>
      <c r="F517" t="s">
        <v>161</v>
      </c>
      <c r="G517" t="s">
        <v>91</v>
      </c>
      <c r="H517">
        <v>33</v>
      </c>
      <c r="I517" t="s">
        <v>97</v>
      </c>
      <c r="J517" t="s">
        <v>95</v>
      </c>
      <c r="K517">
        <v>6.64</v>
      </c>
      <c r="L517">
        <v>13.72</v>
      </c>
      <c r="M517">
        <v>452.76</v>
      </c>
      <c r="N517">
        <v>45.28</v>
      </c>
      <c r="O517">
        <v>498.03999999999996</v>
      </c>
      <c r="P517">
        <v>233.64000000000001</v>
      </c>
      <c r="AL517" s="17">
        <v>45125</v>
      </c>
    </row>
    <row r="518" spans="1:38" x14ac:dyDescent="0.25">
      <c r="A518" s="17">
        <v>45125</v>
      </c>
      <c r="B518">
        <v>36995</v>
      </c>
      <c r="C518" t="s">
        <v>144</v>
      </c>
      <c r="D518" t="s">
        <v>12</v>
      </c>
      <c r="E518" t="s">
        <v>205</v>
      </c>
      <c r="F518" t="s">
        <v>108</v>
      </c>
      <c r="G518" t="s">
        <v>34</v>
      </c>
      <c r="H518">
        <v>90</v>
      </c>
      <c r="I518" t="s">
        <v>109</v>
      </c>
      <c r="J518" t="s">
        <v>93</v>
      </c>
      <c r="K518">
        <v>3.93</v>
      </c>
      <c r="L518">
        <v>9.33</v>
      </c>
      <c r="M518">
        <v>839.7</v>
      </c>
      <c r="N518">
        <v>83.97</v>
      </c>
      <c r="O518">
        <v>923.67000000000007</v>
      </c>
      <c r="P518">
        <v>486.00000000000006</v>
      </c>
      <c r="AL518" s="17">
        <v>45125</v>
      </c>
    </row>
    <row r="519" spans="1:38" x14ac:dyDescent="0.25">
      <c r="A519" s="17">
        <v>45125</v>
      </c>
      <c r="B519">
        <v>36995</v>
      </c>
      <c r="C519" t="s">
        <v>144</v>
      </c>
      <c r="D519" t="s">
        <v>12</v>
      </c>
      <c r="E519" t="s">
        <v>205</v>
      </c>
      <c r="F519" t="s">
        <v>166</v>
      </c>
      <c r="G519" t="s">
        <v>34</v>
      </c>
      <c r="H519">
        <v>97</v>
      </c>
      <c r="I519" t="s">
        <v>92</v>
      </c>
      <c r="J519" t="s">
        <v>36</v>
      </c>
      <c r="K519">
        <v>3.42</v>
      </c>
      <c r="L519">
        <v>8.1199999999999992</v>
      </c>
      <c r="M519">
        <v>787.64</v>
      </c>
      <c r="N519">
        <v>78.760000000000005</v>
      </c>
      <c r="O519">
        <v>866.4</v>
      </c>
      <c r="P519">
        <v>455.9</v>
      </c>
      <c r="AL519" s="17">
        <v>45125</v>
      </c>
    </row>
    <row r="520" spans="1:38" x14ac:dyDescent="0.25">
      <c r="A520" s="17">
        <v>45125</v>
      </c>
      <c r="B520">
        <v>36995</v>
      </c>
      <c r="C520" t="s">
        <v>144</v>
      </c>
      <c r="D520" t="s">
        <v>12</v>
      </c>
      <c r="E520" t="s">
        <v>205</v>
      </c>
      <c r="F520" t="s">
        <v>138</v>
      </c>
      <c r="G520" t="s">
        <v>91</v>
      </c>
      <c r="H520">
        <v>81</v>
      </c>
      <c r="I520" t="s">
        <v>92</v>
      </c>
      <c r="J520" t="s">
        <v>38</v>
      </c>
      <c r="K520">
        <v>4.6900000000000004</v>
      </c>
      <c r="L520">
        <v>9.69</v>
      </c>
      <c r="M520">
        <v>784.89</v>
      </c>
      <c r="N520">
        <v>78.489999999999995</v>
      </c>
      <c r="O520">
        <v>863.38</v>
      </c>
      <c r="P520">
        <v>404.99999999999994</v>
      </c>
      <c r="AL520" s="17">
        <v>45125</v>
      </c>
    </row>
    <row r="521" spans="1:38" x14ac:dyDescent="0.25">
      <c r="A521" s="17">
        <v>45125</v>
      </c>
      <c r="B521">
        <v>36996</v>
      </c>
      <c r="C521" t="s">
        <v>167</v>
      </c>
      <c r="D521" t="s">
        <v>11</v>
      </c>
      <c r="E521" t="s">
        <v>205</v>
      </c>
      <c r="F521" t="s">
        <v>90</v>
      </c>
      <c r="G521" t="s">
        <v>91</v>
      </c>
      <c r="H521">
        <v>243</v>
      </c>
      <c r="I521" t="s">
        <v>92</v>
      </c>
      <c r="J521" t="s">
        <v>93</v>
      </c>
      <c r="K521">
        <v>4.46</v>
      </c>
      <c r="L521">
        <v>8.25</v>
      </c>
      <c r="M521">
        <v>2004.75</v>
      </c>
      <c r="N521">
        <v>200.48</v>
      </c>
      <c r="O521">
        <v>2205.23</v>
      </c>
      <c r="P521">
        <v>920.97</v>
      </c>
      <c r="AL521" s="17">
        <v>45125</v>
      </c>
    </row>
    <row r="522" spans="1:38" x14ac:dyDescent="0.25">
      <c r="A522" s="17">
        <v>45125</v>
      </c>
      <c r="B522">
        <v>36996</v>
      </c>
      <c r="C522" t="s">
        <v>167</v>
      </c>
      <c r="D522" t="s">
        <v>11</v>
      </c>
      <c r="E522" t="s">
        <v>205</v>
      </c>
      <c r="F522" t="s">
        <v>105</v>
      </c>
      <c r="G522" t="s">
        <v>91</v>
      </c>
      <c r="H522">
        <v>126</v>
      </c>
      <c r="I522" t="s">
        <v>97</v>
      </c>
      <c r="J522" t="s">
        <v>36</v>
      </c>
      <c r="K522">
        <v>6.01</v>
      </c>
      <c r="L522">
        <v>11.1</v>
      </c>
      <c r="M522">
        <v>1398.6</v>
      </c>
      <c r="N522">
        <v>139.86000000000001</v>
      </c>
      <c r="O522">
        <v>1538.46</v>
      </c>
      <c r="P522">
        <v>641.33999999999992</v>
      </c>
      <c r="AL522" s="17">
        <v>45125</v>
      </c>
    </row>
    <row r="523" spans="1:38" x14ac:dyDescent="0.25">
      <c r="A523" s="17">
        <v>45125</v>
      </c>
      <c r="B523">
        <v>36996</v>
      </c>
      <c r="C523" t="s">
        <v>167</v>
      </c>
      <c r="D523" t="s">
        <v>11</v>
      </c>
      <c r="E523" t="s">
        <v>205</v>
      </c>
      <c r="F523" t="s">
        <v>162</v>
      </c>
      <c r="G523" t="s">
        <v>91</v>
      </c>
      <c r="H523">
        <v>219</v>
      </c>
      <c r="I523" t="s">
        <v>109</v>
      </c>
      <c r="J523" t="s">
        <v>35</v>
      </c>
      <c r="K523">
        <v>5.07</v>
      </c>
      <c r="L523">
        <v>9.3800000000000008</v>
      </c>
      <c r="M523">
        <v>2054.2199999999998</v>
      </c>
      <c r="N523">
        <v>205.42</v>
      </c>
      <c r="O523">
        <v>2259.64</v>
      </c>
      <c r="P523">
        <v>943.88999999999965</v>
      </c>
      <c r="AL523" s="17">
        <v>45125</v>
      </c>
    </row>
    <row r="524" spans="1:38" x14ac:dyDescent="0.25">
      <c r="A524" s="17">
        <v>45125</v>
      </c>
      <c r="B524">
        <v>36996</v>
      </c>
      <c r="C524" t="s">
        <v>167</v>
      </c>
      <c r="D524" t="s">
        <v>11</v>
      </c>
      <c r="E524" t="s">
        <v>205</v>
      </c>
      <c r="F524" t="s">
        <v>118</v>
      </c>
      <c r="G524" t="s">
        <v>91</v>
      </c>
      <c r="H524">
        <v>130</v>
      </c>
      <c r="I524" t="s">
        <v>104</v>
      </c>
      <c r="J524" t="s">
        <v>35</v>
      </c>
      <c r="K524">
        <v>4.79</v>
      </c>
      <c r="L524">
        <v>8.85</v>
      </c>
      <c r="M524">
        <v>1150.5</v>
      </c>
      <c r="N524">
        <v>115.05</v>
      </c>
      <c r="O524">
        <v>1265.55</v>
      </c>
      <c r="P524">
        <v>527.79999999999995</v>
      </c>
      <c r="AL524" s="17">
        <v>45125</v>
      </c>
    </row>
    <row r="525" spans="1:38" x14ac:dyDescent="0.25">
      <c r="A525" s="17">
        <v>45125</v>
      </c>
      <c r="B525">
        <v>36996</v>
      </c>
      <c r="C525" t="s">
        <v>167</v>
      </c>
      <c r="D525" t="s">
        <v>11</v>
      </c>
      <c r="E525" t="s">
        <v>205</v>
      </c>
      <c r="F525" t="s">
        <v>179</v>
      </c>
      <c r="G525" t="s">
        <v>37</v>
      </c>
      <c r="H525">
        <v>185</v>
      </c>
      <c r="I525" t="s">
        <v>104</v>
      </c>
      <c r="J525" t="s">
        <v>36</v>
      </c>
      <c r="K525">
        <v>3.03</v>
      </c>
      <c r="L525">
        <v>7.21</v>
      </c>
      <c r="M525">
        <v>1333.85</v>
      </c>
      <c r="N525">
        <v>133.38999999999999</v>
      </c>
      <c r="O525">
        <v>1467.2399999999998</v>
      </c>
      <c r="P525">
        <v>773.3</v>
      </c>
      <c r="AL525" s="17">
        <v>45125</v>
      </c>
    </row>
    <row r="526" spans="1:38" x14ac:dyDescent="0.25">
      <c r="A526" s="17">
        <v>45125</v>
      </c>
      <c r="B526">
        <v>36997</v>
      </c>
      <c r="C526" t="s">
        <v>106</v>
      </c>
      <c r="D526" t="s">
        <v>2</v>
      </c>
      <c r="E526" t="s">
        <v>205</v>
      </c>
      <c r="F526" t="s">
        <v>121</v>
      </c>
      <c r="G526" t="s">
        <v>37</v>
      </c>
      <c r="H526">
        <v>201</v>
      </c>
      <c r="I526" t="s">
        <v>92</v>
      </c>
      <c r="J526" t="s">
        <v>38</v>
      </c>
      <c r="K526">
        <v>3.06</v>
      </c>
      <c r="L526">
        <v>6.43</v>
      </c>
      <c r="M526">
        <v>1292.43</v>
      </c>
      <c r="N526">
        <v>129.24</v>
      </c>
      <c r="O526">
        <v>1421.67</v>
      </c>
      <c r="P526">
        <v>677.37</v>
      </c>
      <c r="AL526" s="17">
        <v>45125</v>
      </c>
    </row>
    <row r="527" spans="1:38" x14ac:dyDescent="0.25">
      <c r="A527" s="17">
        <v>45125</v>
      </c>
      <c r="B527">
        <v>36997</v>
      </c>
      <c r="C527" t="s">
        <v>106</v>
      </c>
      <c r="D527" t="s">
        <v>2</v>
      </c>
      <c r="E527" t="s">
        <v>205</v>
      </c>
      <c r="F527" t="s">
        <v>135</v>
      </c>
      <c r="G527" t="s">
        <v>37</v>
      </c>
      <c r="H527">
        <v>29</v>
      </c>
      <c r="I527" t="s">
        <v>109</v>
      </c>
      <c r="J527" t="s">
        <v>35</v>
      </c>
      <c r="K527">
        <v>3.31</v>
      </c>
      <c r="L527">
        <v>6.95</v>
      </c>
      <c r="M527">
        <v>201.55</v>
      </c>
      <c r="N527">
        <v>20.16</v>
      </c>
      <c r="O527">
        <v>221.71</v>
      </c>
      <c r="P527">
        <v>105.56000000000002</v>
      </c>
      <c r="AL527" s="17">
        <v>45125</v>
      </c>
    </row>
    <row r="528" spans="1:38" x14ac:dyDescent="0.25">
      <c r="A528" s="17">
        <v>45125</v>
      </c>
      <c r="B528">
        <v>36997</v>
      </c>
      <c r="C528" t="s">
        <v>106</v>
      </c>
      <c r="D528" t="s">
        <v>2</v>
      </c>
      <c r="E528" t="s">
        <v>205</v>
      </c>
      <c r="F528" t="s">
        <v>138</v>
      </c>
      <c r="G528" t="s">
        <v>91</v>
      </c>
      <c r="H528">
        <v>160</v>
      </c>
      <c r="I528" t="s">
        <v>92</v>
      </c>
      <c r="J528" t="s">
        <v>38</v>
      </c>
      <c r="K528">
        <v>4.6900000000000004</v>
      </c>
      <c r="L528">
        <v>7.65</v>
      </c>
      <c r="M528">
        <v>1224</v>
      </c>
      <c r="N528">
        <v>122.4</v>
      </c>
      <c r="O528">
        <v>1346.4</v>
      </c>
      <c r="P528">
        <v>473.59999999999991</v>
      </c>
      <c r="AL528" s="17">
        <v>45125</v>
      </c>
    </row>
    <row r="529" spans="1:38" x14ac:dyDescent="0.25">
      <c r="A529" s="17">
        <v>45125</v>
      </c>
      <c r="B529">
        <v>36997</v>
      </c>
      <c r="C529" t="s">
        <v>106</v>
      </c>
      <c r="D529" t="s">
        <v>2</v>
      </c>
      <c r="E529" t="s">
        <v>205</v>
      </c>
      <c r="F529" t="s">
        <v>124</v>
      </c>
      <c r="G529" t="s">
        <v>37</v>
      </c>
      <c r="H529">
        <v>137</v>
      </c>
      <c r="I529" t="s">
        <v>109</v>
      </c>
      <c r="J529" t="s">
        <v>38</v>
      </c>
      <c r="K529">
        <v>3.44</v>
      </c>
      <c r="L529">
        <v>7.23</v>
      </c>
      <c r="M529">
        <v>990.51</v>
      </c>
      <c r="N529">
        <v>99.05</v>
      </c>
      <c r="O529">
        <v>1089.56</v>
      </c>
      <c r="P529">
        <v>519.23</v>
      </c>
      <c r="AL529" s="17">
        <v>45125</v>
      </c>
    </row>
    <row r="530" spans="1:38" x14ac:dyDescent="0.25">
      <c r="A530" s="17">
        <v>45125</v>
      </c>
      <c r="B530">
        <v>36997</v>
      </c>
      <c r="C530" t="s">
        <v>106</v>
      </c>
      <c r="D530" t="s">
        <v>2</v>
      </c>
      <c r="E530" t="s">
        <v>205</v>
      </c>
      <c r="F530" t="s">
        <v>107</v>
      </c>
      <c r="G530" t="s">
        <v>37</v>
      </c>
      <c r="H530">
        <v>261</v>
      </c>
      <c r="I530" t="s">
        <v>92</v>
      </c>
      <c r="J530" t="s">
        <v>93</v>
      </c>
      <c r="K530">
        <v>2.91</v>
      </c>
      <c r="L530">
        <v>6.11</v>
      </c>
      <c r="M530">
        <v>1594.71</v>
      </c>
      <c r="N530">
        <v>159.47</v>
      </c>
      <c r="O530">
        <v>1754.18</v>
      </c>
      <c r="P530">
        <v>835.2</v>
      </c>
      <c r="AL530" s="17">
        <v>45125</v>
      </c>
    </row>
    <row r="531" spans="1:38" x14ac:dyDescent="0.25">
      <c r="A531" s="17">
        <v>45125</v>
      </c>
      <c r="B531">
        <v>36998</v>
      </c>
      <c r="C531" t="s">
        <v>250</v>
      </c>
      <c r="D531" t="s">
        <v>2</v>
      </c>
      <c r="E531" t="s">
        <v>205</v>
      </c>
      <c r="F531" t="s">
        <v>166</v>
      </c>
      <c r="G531" t="s">
        <v>34</v>
      </c>
      <c r="H531">
        <v>244</v>
      </c>
      <c r="I531" t="s">
        <v>92</v>
      </c>
      <c r="J531" t="s">
        <v>36</v>
      </c>
      <c r="K531">
        <v>3.42</v>
      </c>
      <c r="L531">
        <v>6.41</v>
      </c>
      <c r="M531">
        <v>1564.04</v>
      </c>
      <c r="N531">
        <v>156.4</v>
      </c>
      <c r="O531">
        <v>1720.44</v>
      </c>
      <c r="P531">
        <v>729.56</v>
      </c>
      <c r="AL531" s="17">
        <v>45125</v>
      </c>
    </row>
    <row r="532" spans="1:38" x14ac:dyDescent="0.25">
      <c r="A532" s="17">
        <v>45125</v>
      </c>
      <c r="B532">
        <v>36998</v>
      </c>
      <c r="C532" t="s">
        <v>250</v>
      </c>
      <c r="D532" t="s">
        <v>2</v>
      </c>
      <c r="E532" t="s">
        <v>205</v>
      </c>
      <c r="F532" t="s">
        <v>151</v>
      </c>
      <c r="G532" t="s">
        <v>91</v>
      </c>
      <c r="H532">
        <v>239</v>
      </c>
      <c r="I532" t="s">
        <v>109</v>
      </c>
      <c r="J532" t="s">
        <v>93</v>
      </c>
      <c r="K532">
        <v>5.0199999999999996</v>
      </c>
      <c r="L532">
        <v>8.18</v>
      </c>
      <c r="M532">
        <v>1955.02</v>
      </c>
      <c r="N532">
        <v>195.5</v>
      </c>
      <c r="O532">
        <v>2150.52</v>
      </c>
      <c r="P532">
        <v>755.24</v>
      </c>
      <c r="AL532" s="17">
        <v>45125</v>
      </c>
    </row>
    <row r="533" spans="1:38" x14ac:dyDescent="0.25">
      <c r="A533" s="17">
        <v>45125</v>
      </c>
      <c r="B533">
        <v>36998</v>
      </c>
      <c r="C533" t="s">
        <v>250</v>
      </c>
      <c r="D533" t="s">
        <v>2</v>
      </c>
      <c r="E533" t="s">
        <v>205</v>
      </c>
      <c r="F533" t="s">
        <v>168</v>
      </c>
      <c r="G533" t="s">
        <v>91</v>
      </c>
      <c r="H533">
        <v>29</v>
      </c>
      <c r="I533" t="s">
        <v>104</v>
      </c>
      <c r="J533" t="s">
        <v>95</v>
      </c>
      <c r="K533">
        <v>5.13</v>
      </c>
      <c r="L533">
        <v>8.3699999999999992</v>
      </c>
      <c r="M533">
        <v>242.73</v>
      </c>
      <c r="N533">
        <v>24.27</v>
      </c>
      <c r="O533">
        <v>267</v>
      </c>
      <c r="P533">
        <v>93.95999999999998</v>
      </c>
      <c r="AL533" s="17">
        <v>45125</v>
      </c>
    </row>
    <row r="534" spans="1:38" x14ac:dyDescent="0.25">
      <c r="A534" s="17">
        <v>45125</v>
      </c>
      <c r="B534">
        <v>36998</v>
      </c>
      <c r="C534" t="s">
        <v>250</v>
      </c>
      <c r="D534" t="s">
        <v>2</v>
      </c>
      <c r="E534" t="s">
        <v>205</v>
      </c>
      <c r="F534" t="s">
        <v>136</v>
      </c>
      <c r="G534" t="s">
        <v>34</v>
      </c>
      <c r="H534">
        <v>55</v>
      </c>
      <c r="I534" t="s">
        <v>104</v>
      </c>
      <c r="J534" t="s">
        <v>95</v>
      </c>
      <c r="K534">
        <v>4.0199999999999996</v>
      </c>
      <c r="L534">
        <v>7.53</v>
      </c>
      <c r="M534">
        <v>414.15</v>
      </c>
      <c r="N534">
        <v>41.42</v>
      </c>
      <c r="O534">
        <v>455.57</v>
      </c>
      <c r="P534">
        <v>193.05</v>
      </c>
      <c r="AL534" s="17">
        <v>45125</v>
      </c>
    </row>
    <row r="535" spans="1:38" x14ac:dyDescent="0.25">
      <c r="A535" s="17">
        <v>45125</v>
      </c>
      <c r="B535">
        <v>36998</v>
      </c>
      <c r="C535" t="s">
        <v>250</v>
      </c>
      <c r="D535" t="s">
        <v>2</v>
      </c>
      <c r="E535" t="s">
        <v>205</v>
      </c>
      <c r="F535" t="s">
        <v>141</v>
      </c>
      <c r="G535" t="s">
        <v>37</v>
      </c>
      <c r="H535">
        <v>63</v>
      </c>
      <c r="I535" t="s">
        <v>109</v>
      </c>
      <c r="J535" t="s">
        <v>93</v>
      </c>
      <c r="K535">
        <v>3.27</v>
      </c>
      <c r="L535">
        <v>6.88</v>
      </c>
      <c r="M535">
        <v>433.44</v>
      </c>
      <c r="N535">
        <v>43.34</v>
      </c>
      <c r="O535">
        <v>476.78</v>
      </c>
      <c r="P535">
        <v>227.43</v>
      </c>
      <c r="AL535" s="17">
        <v>45125</v>
      </c>
    </row>
    <row r="536" spans="1:38" x14ac:dyDescent="0.25">
      <c r="A536" s="17">
        <v>45125</v>
      </c>
      <c r="B536">
        <v>36999</v>
      </c>
      <c r="C536" t="s">
        <v>99</v>
      </c>
      <c r="D536" t="s">
        <v>2</v>
      </c>
      <c r="E536" t="s">
        <v>205</v>
      </c>
      <c r="F536" t="s">
        <v>98</v>
      </c>
      <c r="G536" t="s">
        <v>91</v>
      </c>
      <c r="H536">
        <v>256</v>
      </c>
      <c r="I536" t="s">
        <v>92</v>
      </c>
      <c r="J536" t="s">
        <v>36</v>
      </c>
      <c r="K536">
        <v>4.37</v>
      </c>
      <c r="L536">
        <v>8.08</v>
      </c>
      <c r="M536">
        <v>2068.48</v>
      </c>
      <c r="N536">
        <v>206.85</v>
      </c>
      <c r="O536">
        <v>2275.33</v>
      </c>
      <c r="P536">
        <v>949.76</v>
      </c>
      <c r="AL536" s="17">
        <v>45125</v>
      </c>
    </row>
    <row r="537" spans="1:38" x14ac:dyDescent="0.25">
      <c r="A537" s="17">
        <v>45125</v>
      </c>
      <c r="B537">
        <v>36999</v>
      </c>
      <c r="C537" t="s">
        <v>99</v>
      </c>
      <c r="D537" t="s">
        <v>2</v>
      </c>
      <c r="E537" t="s">
        <v>205</v>
      </c>
      <c r="F537" t="s">
        <v>122</v>
      </c>
      <c r="G537" t="s">
        <v>34</v>
      </c>
      <c r="H537">
        <v>279</v>
      </c>
      <c r="I537" t="s">
        <v>92</v>
      </c>
      <c r="J537" t="s">
        <v>35</v>
      </c>
      <c r="K537">
        <v>3.53</v>
      </c>
      <c r="L537">
        <v>7.5</v>
      </c>
      <c r="M537">
        <v>2092.5</v>
      </c>
      <c r="N537">
        <v>209.25</v>
      </c>
      <c r="O537">
        <v>2301.75</v>
      </c>
      <c r="P537">
        <v>1107.6300000000001</v>
      </c>
      <c r="AL537" s="17">
        <v>45125</v>
      </c>
    </row>
    <row r="538" spans="1:38" x14ac:dyDescent="0.25">
      <c r="A538" s="17">
        <v>45125</v>
      </c>
      <c r="B538">
        <v>36999</v>
      </c>
      <c r="C538" t="s">
        <v>99</v>
      </c>
      <c r="D538" t="s">
        <v>2</v>
      </c>
      <c r="E538" t="s">
        <v>205</v>
      </c>
      <c r="F538" t="s">
        <v>162</v>
      </c>
      <c r="G538" t="s">
        <v>91</v>
      </c>
      <c r="H538">
        <v>153</v>
      </c>
      <c r="I538" t="s">
        <v>109</v>
      </c>
      <c r="J538" t="s">
        <v>35</v>
      </c>
      <c r="K538">
        <v>5.07</v>
      </c>
      <c r="L538">
        <v>9.3800000000000008</v>
      </c>
      <c r="M538">
        <v>1435.14</v>
      </c>
      <c r="N538">
        <v>143.51</v>
      </c>
      <c r="O538">
        <v>1578.65</v>
      </c>
      <c r="P538">
        <v>659.43000000000006</v>
      </c>
      <c r="AL538" s="17">
        <v>45125</v>
      </c>
    </row>
    <row r="539" spans="1:38" x14ac:dyDescent="0.25">
      <c r="A539" s="17">
        <v>45125</v>
      </c>
      <c r="B539">
        <v>36999</v>
      </c>
      <c r="C539" t="s">
        <v>99</v>
      </c>
      <c r="D539" t="s">
        <v>2</v>
      </c>
      <c r="E539" t="s">
        <v>205</v>
      </c>
      <c r="F539" t="s">
        <v>100</v>
      </c>
      <c r="G539" t="s">
        <v>37</v>
      </c>
      <c r="H539">
        <v>221</v>
      </c>
      <c r="I539" t="s">
        <v>92</v>
      </c>
      <c r="J539" t="s">
        <v>36</v>
      </c>
      <c r="K539">
        <v>2.85</v>
      </c>
      <c r="L539">
        <v>6.78</v>
      </c>
      <c r="M539">
        <v>1498.38</v>
      </c>
      <c r="N539">
        <v>149.84</v>
      </c>
      <c r="O539">
        <v>1648.22</v>
      </c>
      <c r="P539">
        <v>868.53000000000009</v>
      </c>
      <c r="AL539" s="17">
        <v>45125</v>
      </c>
    </row>
    <row r="540" spans="1:38" x14ac:dyDescent="0.25">
      <c r="A540" s="17">
        <v>45125</v>
      </c>
      <c r="B540">
        <v>36999</v>
      </c>
      <c r="C540" t="s">
        <v>99</v>
      </c>
      <c r="D540" t="s">
        <v>2</v>
      </c>
      <c r="E540" t="s">
        <v>205</v>
      </c>
      <c r="F540" t="s">
        <v>138</v>
      </c>
      <c r="G540" t="s">
        <v>91</v>
      </c>
      <c r="H540">
        <v>258</v>
      </c>
      <c r="I540" t="s">
        <v>92</v>
      </c>
      <c r="J540" t="s">
        <v>38</v>
      </c>
      <c r="K540">
        <v>4.6900000000000004</v>
      </c>
      <c r="L540">
        <v>8.67</v>
      </c>
      <c r="M540">
        <v>2236.86</v>
      </c>
      <c r="N540">
        <v>223.69</v>
      </c>
      <c r="O540">
        <v>2460.5500000000002</v>
      </c>
      <c r="P540">
        <v>1026.8399999999999</v>
      </c>
      <c r="AL540" s="17">
        <v>45125</v>
      </c>
    </row>
    <row r="541" spans="1:38" x14ac:dyDescent="0.25">
      <c r="A541" s="17">
        <v>45126</v>
      </c>
      <c r="B541">
        <v>37000</v>
      </c>
      <c r="C541" t="s">
        <v>219</v>
      </c>
      <c r="D541" t="s">
        <v>0</v>
      </c>
      <c r="E541" t="s">
        <v>123</v>
      </c>
      <c r="F541" t="s">
        <v>118</v>
      </c>
      <c r="G541" t="s">
        <v>91</v>
      </c>
      <c r="H541">
        <v>176</v>
      </c>
      <c r="I541" t="s">
        <v>104</v>
      </c>
      <c r="J541" t="s">
        <v>35</v>
      </c>
      <c r="K541">
        <v>4.79</v>
      </c>
      <c r="L541">
        <v>8.85</v>
      </c>
      <c r="M541">
        <v>1557.6</v>
      </c>
      <c r="N541">
        <v>155.76</v>
      </c>
      <c r="O541">
        <v>1713.36</v>
      </c>
      <c r="P541">
        <v>714.56</v>
      </c>
      <c r="AL541" s="17">
        <v>45126</v>
      </c>
    </row>
    <row r="542" spans="1:38" x14ac:dyDescent="0.25">
      <c r="A542" s="17">
        <v>45126</v>
      </c>
      <c r="B542">
        <v>37000</v>
      </c>
      <c r="C542" t="s">
        <v>219</v>
      </c>
      <c r="D542" t="s">
        <v>0</v>
      </c>
      <c r="E542" t="s">
        <v>123</v>
      </c>
      <c r="F542" t="s">
        <v>166</v>
      </c>
      <c r="G542" t="s">
        <v>34</v>
      </c>
      <c r="H542">
        <v>163</v>
      </c>
      <c r="I542" t="s">
        <v>92</v>
      </c>
      <c r="J542" t="s">
        <v>36</v>
      </c>
      <c r="K542">
        <v>3.42</v>
      </c>
      <c r="L542">
        <v>7.27</v>
      </c>
      <c r="M542">
        <v>1185.01</v>
      </c>
      <c r="N542">
        <v>118.5</v>
      </c>
      <c r="O542">
        <v>1303.51</v>
      </c>
      <c r="P542">
        <v>627.54999999999995</v>
      </c>
      <c r="AL542" s="17">
        <v>45126</v>
      </c>
    </row>
    <row r="543" spans="1:38" x14ac:dyDescent="0.25">
      <c r="A543" s="17">
        <v>45126</v>
      </c>
      <c r="B543">
        <v>37000</v>
      </c>
      <c r="C543" t="s">
        <v>219</v>
      </c>
      <c r="D543" t="s">
        <v>0</v>
      </c>
      <c r="E543" t="s">
        <v>123</v>
      </c>
      <c r="F543" t="s">
        <v>129</v>
      </c>
      <c r="G543" t="s">
        <v>37</v>
      </c>
      <c r="H543">
        <v>82</v>
      </c>
      <c r="I543" t="s">
        <v>97</v>
      </c>
      <c r="J543" t="s">
        <v>93</v>
      </c>
      <c r="K543">
        <v>4</v>
      </c>
      <c r="L543">
        <v>9.52</v>
      </c>
      <c r="M543">
        <v>780.64</v>
      </c>
      <c r="N543">
        <v>78.06</v>
      </c>
      <c r="O543">
        <v>858.7</v>
      </c>
      <c r="P543">
        <v>452.64</v>
      </c>
      <c r="AL543" s="17">
        <v>45126</v>
      </c>
    </row>
    <row r="544" spans="1:38" x14ac:dyDescent="0.25">
      <c r="A544" s="17">
        <v>45126</v>
      </c>
      <c r="B544">
        <v>37000</v>
      </c>
      <c r="C544" t="s">
        <v>219</v>
      </c>
      <c r="D544" t="s">
        <v>0</v>
      </c>
      <c r="E544" t="s">
        <v>123</v>
      </c>
      <c r="F544" t="s">
        <v>136</v>
      </c>
      <c r="G544" t="s">
        <v>34</v>
      </c>
      <c r="H544">
        <v>266</v>
      </c>
      <c r="I544" t="s">
        <v>104</v>
      </c>
      <c r="J544" t="s">
        <v>95</v>
      </c>
      <c r="K544">
        <v>4.0199999999999996</v>
      </c>
      <c r="L544">
        <v>8.5299999999999994</v>
      </c>
      <c r="M544">
        <v>2268.98</v>
      </c>
      <c r="N544">
        <v>226.9</v>
      </c>
      <c r="O544">
        <v>2495.88</v>
      </c>
      <c r="P544">
        <v>1199.6600000000001</v>
      </c>
      <c r="AL544" s="17">
        <v>45126</v>
      </c>
    </row>
    <row r="545" spans="1:38" x14ac:dyDescent="0.25">
      <c r="A545" s="17">
        <v>45126</v>
      </c>
      <c r="B545">
        <v>37000</v>
      </c>
      <c r="C545" t="s">
        <v>219</v>
      </c>
      <c r="D545" t="s">
        <v>0</v>
      </c>
      <c r="E545" t="s">
        <v>123</v>
      </c>
      <c r="F545" t="s">
        <v>110</v>
      </c>
      <c r="G545" t="s">
        <v>34</v>
      </c>
      <c r="H545">
        <v>91</v>
      </c>
      <c r="I545" t="s">
        <v>92</v>
      </c>
      <c r="J545" t="s">
        <v>93</v>
      </c>
      <c r="K545">
        <v>3.49</v>
      </c>
      <c r="L545">
        <v>7.42</v>
      </c>
      <c r="M545">
        <v>675.22</v>
      </c>
      <c r="N545">
        <v>67.52</v>
      </c>
      <c r="O545">
        <v>742.74</v>
      </c>
      <c r="P545">
        <v>357.63</v>
      </c>
      <c r="AL545" s="17">
        <v>45126</v>
      </c>
    </row>
    <row r="546" spans="1:38" x14ac:dyDescent="0.25">
      <c r="A546" s="17">
        <v>45126</v>
      </c>
      <c r="B546">
        <v>37001</v>
      </c>
      <c r="C546" t="s">
        <v>210</v>
      </c>
      <c r="D546" t="s">
        <v>11</v>
      </c>
      <c r="E546" t="s">
        <v>123</v>
      </c>
      <c r="F546" t="s">
        <v>124</v>
      </c>
      <c r="G546" t="s">
        <v>37</v>
      </c>
      <c r="H546">
        <v>184</v>
      </c>
      <c r="I546" t="s">
        <v>109</v>
      </c>
      <c r="J546" t="s">
        <v>38</v>
      </c>
      <c r="K546">
        <v>3.44</v>
      </c>
      <c r="L546">
        <v>7.71</v>
      </c>
      <c r="M546">
        <v>1418.64</v>
      </c>
      <c r="N546">
        <v>141.86000000000001</v>
      </c>
      <c r="O546">
        <v>1560.5</v>
      </c>
      <c r="P546">
        <v>785.68000000000006</v>
      </c>
      <c r="AL546" s="17">
        <v>45126</v>
      </c>
    </row>
    <row r="547" spans="1:38" x14ac:dyDescent="0.25">
      <c r="A547" s="17">
        <v>45126</v>
      </c>
      <c r="B547">
        <v>37001</v>
      </c>
      <c r="C547" t="s">
        <v>210</v>
      </c>
      <c r="D547" t="s">
        <v>11</v>
      </c>
      <c r="E547" t="s">
        <v>123</v>
      </c>
      <c r="F547" t="s">
        <v>107</v>
      </c>
      <c r="G547" t="s">
        <v>37</v>
      </c>
      <c r="H547">
        <v>155</v>
      </c>
      <c r="I547" t="s">
        <v>92</v>
      </c>
      <c r="J547" t="s">
        <v>93</v>
      </c>
      <c r="K547">
        <v>2.91</v>
      </c>
      <c r="L547">
        <v>6.52</v>
      </c>
      <c r="M547">
        <v>1010.6</v>
      </c>
      <c r="N547">
        <v>101.06</v>
      </c>
      <c r="O547">
        <v>1111.6600000000001</v>
      </c>
      <c r="P547">
        <v>559.54999999999995</v>
      </c>
      <c r="AL547" s="17">
        <v>45126</v>
      </c>
    </row>
    <row r="548" spans="1:38" x14ac:dyDescent="0.25">
      <c r="A548" s="17">
        <v>45126</v>
      </c>
      <c r="B548">
        <v>37001</v>
      </c>
      <c r="C548" t="s">
        <v>210</v>
      </c>
      <c r="D548" t="s">
        <v>11</v>
      </c>
      <c r="E548" t="s">
        <v>123</v>
      </c>
      <c r="F548" t="s">
        <v>134</v>
      </c>
      <c r="G548" t="s">
        <v>37</v>
      </c>
      <c r="H548">
        <v>184</v>
      </c>
      <c r="I548" t="s">
        <v>109</v>
      </c>
      <c r="J548" t="s">
        <v>36</v>
      </c>
      <c r="K548">
        <v>3.21</v>
      </c>
      <c r="L548">
        <v>7.18</v>
      </c>
      <c r="M548">
        <v>1321.12</v>
      </c>
      <c r="N548">
        <v>132.11000000000001</v>
      </c>
      <c r="O548">
        <v>1453.23</v>
      </c>
      <c r="P548">
        <v>730.4799999999999</v>
      </c>
      <c r="AL548" s="17">
        <v>45126</v>
      </c>
    </row>
    <row r="549" spans="1:38" x14ac:dyDescent="0.25">
      <c r="A549" s="17">
        <v>45126</v>
      </c>
      <c r="B549">
        <v>37001</v>
      </c>
      <c r="C549" t="s">
        <v>210</v>
      </c>
      <c r="D549" t="s">
        <v>11</v>
      </c>
      <c r="E549" t="s">
        <v>123</v>
      </c>
      <c r="F549" t="s">
        <v>186</v>
      </c>
      <c r="G549" t="s">
        <v>34</v>
      </c>
      <c r="H549">
        <v>145</v>
      </c>
      <c r="I549" t="s">
        <v>92</v>
      </c>
      <c r="J549" t="s">
        <v>95</v>
      </c>
      <c r="K549">
        <v>3.78</v>
      </c>
      <c r="L549">
        <v>7.56</v>
      </c>
      <c r="M549">
        <v>1096.2</v>
      </c>
      <c r="N549">
        <v>109.62</v>
      </c>
      <c r="O549">
        <v>1205.8200000000002</v>
      </c>
      <c r="P549">
        <v>548.1</v>
      </c>
      <c r="AL549" s="17">
        <v>45126</v>
      </c>
    </row>
    <row r="550" spans="1:38" x14ac:dyDescent="0.25">
      <c r="A550" s="17">
        <v>45126</v>
      </c>
      <c r="B550">
        <v>37001</v>
      </c>
      <c r="C550" t="s">
        <v>210</v>
      </c>
      <c r="D550" t="s">
        <v>11</v>
      </c>
      <c r="E550" t="s">
        <v>123</v>
      </c>
      <c r="F550" t="s">
        <v>111</v>
      </c>
      <c r="G550" t="s">
        <v>37</v>
      </c>
      <c r="H550">
        <v>103</v>
      </c>
      <c r="I550" t="s">
        <v>109</v>
      </c>
      <c r="J550" t="s">
        <v>95</v>
      </c>
      <c r="K550">
        <v>3.54</v>
      </c>
      <c r="L550">
        <v>7.94</v>
      </c>
      <c r="M550">
        <v>817.82</v>
      </c>
      <c r="N550">
        <v>81.78</v>
      </c>
      <c r="O550">
        <v>899.6</v>
      </c>
      <c r="P550">
        <v>453.20000000000005</v>
      </c>
      <c r="AL550" s="17">
        <v>45126</v>
      </c>
    </row>
    <row r="551" spans="1:38" x14ac:dyDescent="0.25">
      <c r="A551" s="17">
        <v>45126</v>
      </c>
      <c r="B551">
        <v>37002</v>
      </c>
      <c r="C551" t="s">
        <v>106</v>
      </c>
      <c r="D551" t="s">
        <v>2</v>
      </c>
      <c r="E551" t="s">
        <v>123</v>
      </c>
      <c r="F551" t="s">
        <v>174</v>
      </c>
      <c r="G551" t="s">
        <v>34</v>
      </c>
      <c r="H551">
        <v>39</v>
      </c>
      <c r="I551" t="s">
        <v>92</v>
      </c>
      <c r="J551" t="s">
        <v>38</v>
      </c>
      <c r="K551">
        <v>3.67</v>
      </c>
      <c r="L551">
        <v>6.89</v>
      </c>
      <c r="M551">
        <v>268.70999999999998</v>
      </c>
      <c r="N551">
        <v>26.87</v>
      </c>
      <c r="O551">
        <v>295.58</v>
      </c>
      <c r="P551">
        <v>125.57999999999998</v>
      </c>
      <c r="AL551" s="17">
        <v>45126</v>
      </c>
    </row>
    <row r="552" spans="1:38" x14ac:dyDescent="0.25">
      <c r="A552" s="17">
        <v>45126</v>
      </c>
      <c r="B552">
        <v>37002</v>
      </c>
      <c r="C552" t="s">
        <v>106</v>
      </c>
      <c r="D552" t="s">
        <v>2</v>
      </c>
      <c r="E552" t="s">
        <v>123</v>
      </c>
      <c r="F552" t="s">
        <v>161</v>
      </c>
      <c r="G552" t="s">
        <v>91</v>
      </c>
      <c r="H552">
        <v>284</v>
      </c>
      <c r="I552" t="s">
        <v>97</v>
      </c>
      <c r="J552" t="s">
        <v>95</v>
      </c>
      <c r="K552">
        <v>6.64</v>
      </c>
      <c r="L552">
        <v>10.83</v>
      </c>
      <c r="M552">
        <v>3075.72</v>
      </c>
      <c r="N552">
        <v>307.57</v>
      </c>
      <c r="O552">
        <v>3383.29</v>
      </c>
      <c r="P552">
        <v>1189.9599999999998</v>
      </c>
      <c r="AL552" s="17">
        <v>45126</v>
      </c>
    </row>
    <row r="553" spans="1:38" x14ac:dyDescent="0.25">
      <c r="A553" s="17">
        <v>45126</v>
      </c>
      <c r="B553">
        <v>37002</v>
      </c>
      <c r="C553" t="s">
        <v>106</v>
      </c>
      <c r="D553" t="s">
        <v>2</v>
      </c>
      <c r="E553" t="s">
        <v>123</v>
      </c>
      <c r="F553" t="s">
        <v>145</v>
      </c>
      <c r="G553" t="s">
        <v>34</v>
      </c>
      <c r="H553">
        <v>298</v>
      </c>
      <c r="I553" t="s">
        <v>97</v>
      </c>
      <c r="J553" t="s">
        <v>36</v>
      </c>
      <c r="K553">
        <v>4.7</v>
      </c>
      <c r="L553">
        <v>8.82</v>
      </c>
      <c r="M553">
        <v>2628.36</v>
      </c>
      <c r="N553">
        <v>262.83999999999997</v>
      </c>
      <c r="O553">
        <v>2891.2000000000003</v>
      </c>
      <c r="P553">
        <v>1227.76</v>
      </c>
      <c r="AL553" s="17">
        <v>45126</v>
      </c>
    </row>
    <row r="554" spans="1:38" x14ac:dyDescent="0.25">
      <c r="A554" s="17">
        <v>45126</v>
      </c>
      <c r="B554">
        <v>37002</v>
      </c>
      <c r="C554" t="s">
        <v>106</v>
      </c>
      <c r="D554" t="s">
        <v>2</v>
      </c>
      <c r="E554" t="s">
        <v>123</v>
      </c>
      <c r="F554" t="s">
        <v>113</v>
      </c>
      <c r="G554" t="s">
        <v>91</v>
      </c>
      <c r="H554">
        <v>144</v>
      </c>
      <c r="I554" t="s">
        <v>104</v>
      </c>
      <c r="J554" t="s">
        <v>38</v>
      </c>
      <c r="K554">
        <v>4.99</v>
      </c>
      <c r="L554">
        <v>8.1300000000000008</v>
      </c>
      <c r="M554">
        <v>1170.72</v>
      </c>
      <c r="N554">
        <v>117.07</v>
      </c>
      <c r="O554">
        <v>1287.79</v>
      </c>
      <c r="P554">
        <v>452.15999999999997</v>
      </c>
      <c r="AL554" s="17">
        <v>45126</v>
      </c>
    </row>
    <row r="555" spans="1:38" x14ac:dyDescent="0.25">
      <c r="A555" s="17">
        <v>45126</v>
      </c>
      <c r="B555">
        <v>37002</v>
      </c>
      <c r="C555" t="s">
        <v>106</v>
      </c>
      <c r="D555" t="s">
        <v>2</v>
      </c>
      <c r="E555" t="s">
        <v>123</v>
      </c>
      <c r="F555" t="s">
        <v>142</v>
      </c>
      <c r="G555" t="s">
        <v>37</v>
      </c>
      <c r="H555">
        <v>274</v>
      </c>
      <c r="I555" t="s">
        <v>92</v>
      </c>
      <c r="J555" t="s">
        <v>35</v>
      </c>
      <c r="K555">
        <v>2.94</v>
      </c>
      <c r="L555">
        <v>6.17</v>
      </c>
      <c r="M555">
        <v>1690.58</v>
      </c>
      <c r="N555">
        <v>169.06</v>
      </c>
      <c r="O555">
        <v>1859.6399999999999</v>
      </c>
      <c r="P555">
        <v>885.02</v>
      </c>
      <c r="AL555" s="17">
        <v>45126</v>
      </c>
    </row>
    <row r="556" spans="1:38" x14ac:dyDescent="0.25">
      <c r="A556" s="17">
        <v>45126</v>
      </c>
      <c r="B556">
        <v>37003</v>
      </c>
      <c r="C556" t="s">
        <v>250</v>
      </c>
      <c r="D556" t="s">
        <v>2</v>
      </c>
      <c r="E556" t="s">
        <v>123</v>
      </c>
      <c r="F556" t="s">
        <v>199</v>
      </c>
      <c r="G556" t="s">
        <v>91</v>
      </c>
      <c r="H556">
        <v>198</v>
      </c>
      <c r="I556" t="s">
        <v>109</v>
      </c>
      <c r="J556" t="s">
        <v>38</v>
      </c>
      <c r="K556">
        <v>5.28</v>
      </c>
      <c r="L556">
        <v>8.61</v>
      </c>
      <c r="M556">
        <v>1704.78</v>
      </c>
      <c r="N556">
        <v>170.48</v>
      </c>
      <c r="O556">
        <v>1875.26</v>
      </c>
      <c r="P556">
        <v>659.33999999999992</v>
      </c>
      <c r="AL556" s="17">
        <v>45126</v>
      </c>
    </row>
    <row r="557" spans="1:38" x14ac:dyDescent="0.25">
      <c r="A557" s="17">
        <v>45126</v>
      </c>
      <c r="B557">
        <v>37003</v>
      </c>
      <c r="C557" t="s">
        <v>250</v>
      </c>
      <c r="D557" t="s">
        <v>2</v>
      </c>
      <c r="E557" t="s">
        <v>123</v>
      </c>
      <c r="F557" t="s">
        <v>107</v>
      </c>
      <c r="G557" t="s">
        <v>37</v>
      </c>
      <c r="H557">
        <v>215</v>
      </c>
      <c r="I557" t="s">
        <v>92</v>
      </c>
      <c r="J557" t="s">
        <v>93</v>
      </c>
      <c r="K557">
        <v>2.91</v>
      </c>
      <c r="L557">
        <v>6.11</v>
      </c>
      <c r="M557">
        <v>1313.65</v>
      </c>
      <c r="N557">
        <v>131.37</v>
      </c>
      <c r="O557">
        <v>1445.02</v>
      </c>
      <c r="P557">
        <v>688.00000000000011</v>
      </c>
      <c r="AL557" s="17">
        <v>45126</v>
      </c>
    </row>
    <row r="558" spans="1:38" x14ac:dyDescent="0.25">
      <c r="A558" s="17">
        <v>45126</v>
      </c>
      <c r="B558">
        <v>37003</v>
      </c>
      <c r="C558" t="s">
        <v>250</v>
      </c>
      <c r="D558" t="s">
        <v>2</v>
      </c>
      <c r="E558" t="s">
        <v>123</v>
      </c>
      <c r="F558" t="s">
        <v>130</v>
      </c>
      <c r="G558" t="s">
        <v>37</v>
      </c>
      <c r="H558">
        <v>151</v>
      </c>
      <c r="I558" t="s">
        <v>104</v>
      </c>
      <c r="J558" t="s">
        <v>35</v>
      </c>
      <c r="K558">
        <v>3.12</v>
      </c>
      <c r="L558">
        <v>6.56</v>
      </c>
      <c r="M558">
        <v>990.56</v>
      </c>
      <c r="N558">
        <v>99.06</v>
      </c>
      <c r="O558">
        <v>1089.6199999999999</v>
      </c>
      <c r="P558">
        <v>519.43999999999994</v>
      </c>
      <c r="AL558" s="17">
        <v>45126</v>
      </c>
    </row>
    <row r="559" spans="1:38" x14ac:dyDescent="0.25">
      <c r="A559" s="17">
        <v>45126</v>
      </c>
      <c r="B559">
        <v>37003</v>
      </c>
      <c r="C559" t="s">
        <v>250</v>
      </c>
      <c r="D559" t="s">
        <v>2</v>
      </c>
      <c r="E559" t="s">
        <v>123</v>
      </c>
      <c r="F559" t="s">
        <v>101</v>
      </c>
      <c r="G559" t="s">
        <v>37</v>
      </c>
      <c r="H559">
        <v>152</v>
      </c>
      <c r="I559" t="s">
        <v>97</v>
      </c>
      <c r="J559" t="s">
        <v>35</v>
      </c>
      <c r="K559">
        <v>4.04</v>
      </c>
      <c r="L559">
        <v>8.49</v>
      </c>
      <c r="M559">
        <v>1290.48</v>
      </c>
      <c r="N559">
        <v>129.05000000000001</v>
      </c>
      <c r="O559">
        <v>1419.53</v>
      </c>
      <c r="P559">
        <v>676.4</v>
      </c>
      <c r="AL559" s="17">
        <v>45126</v>
      </c>
    </row>
    <row r="560" spans="1:38" x14ac:dyDescent="0.25">
      <c r="A560" s="17">
        <v>45126</v>
      </c>
      <c r="B560">
        <v>37003</v>
      </c>
      <c r="C560" t="s">
        <v>250</v>
      </c>
      <c r="D560" t="s">
        <v>2</v>
      </c>
      <c r="E560" t="s">
        <v>123</v>
      </c>
      <c r="F560" t="s">
        <v>147</v>
      </c>
      <c r="G560" t="s">
        <v>34</v>
      </c>
      <c r="H560">
        <v>288</v>
      </c>
      <c r="I560" t="s">
        <v>109</v>
      </c>
      <c r="J560" t="s">
        <v>36</v>
      </c>
      <c r="K560">
        <v>3.85</v>
      </c>
      <c r="L560">
        <v>7.22</v>
      </c>
      <c r="M560">
        <v>2079.36</v>
      </c>
      <c r="N560">
        <v>207.94</v>
      </c>
      <c r="O560">
        <v>2287.3000000000002</v>
      </c>
      <c r="P560">
        <v>970.56000000000017</v>
      </c>
      <c r="AL560" s="17">
        <v>45126</v>
      </c>
    </row>
    <row r="561" spans="1:38" x14ac:dyDescent="0.25">
      <c r="A561" s="17">
        <v>45126</v>
      </c>
      <c r="B561">
        <v>37004</v>
      </c>
      <c r="C561" t="s">
        <v>227</v>
      </c>
      <c r="D561" t="s">
        <v>13</v>
      </c>
      <c r="E561" t="s">
        <v>123</v>
      </c>
      <c r="F561" t="s">
        <v>121</v>
      </c>
      <c r="G561" t="s">
        <v>37</v>
      </c>
      <c r="H561">
        <v>290</v>
      </c>
      <c r="I561" t="s">
        <v>92</v>
      </c>
      <c r="J561" t="s">
        <v>38</v>
      </c>
      <c r="K561">
        <v>3.06</v>
      </c>
      <c r="L561">
        <v>6.86</v>
      </c>
      <c r="M561">
        <v>1989.4</v>
      </c>
      <c r="N561">
        <v>198.94</v>
      </c>
      <c r="O561">
        <v>2188.34</v>
      </c>
      <c r="P561">
        <v>1102</v>
      </c>
      <c r="AL561" s="17">
        <v>45126</v>
      </c>
    </row>
    <row r="562" spans="1:38" x14ac:dyDescent="0.25">
      <c r="A562" s="17">
        <v>45126</v>
      </c>
      <c r="B562">
        <v>37004</v>
      </c>
      <c r="C562" t="s">
        <v>227</v>
      </c>
      <c r="D562" t="s">
        <v>13</v>
      </c>
      <c r="E562" t="s">
        <v>123</v>
      </c>
      <c r="F562" t="s">
        <v>117</v>
      </c>
      <c r="G562" t="s">
        <v>34</v>
      </c>
      <c r="H562">
        <v>251</v>
      </c>
      <c r="I562" t="s">
        <v>104</v>
      </c>
      <c r="J562" t="s">
        <v>36</v>
      </c>
      <c r="K562">
        <v>3.63</v>
      </c>
      <c r="L562">
        <v>7.26</v>
      </c>
      <c r="M562">
        <v>1822.26</v>
      </c>
      <c r="N562">
        <v>182.23</v>
      </c>
      <c r="O562">
        <v>2004.49</v>
      </c>
      <c r="P562">
        <v>911.13</v>
      </c>
      <c r="AL562" s="17">
        <v>45126</v>
      </c>
    </row>
    <row r="563" spans="1:38" x14ac:dyDescent="0.25">
      <c r="A563" s="17">
        <v>45126</v>
      </c>
      <c r="B563">
        <v>37004</v>
      </c>
      <c r="C563" t="s">
        <v>227</v>
      </c>
      <c r="D563" t="s">
        <v>13</v>
      </c>
      <c r="E563" t="s">
        <v>123</v>
      </c>
      <c r="F563" t="s">
        <v>162</v>
      </c>
      <c r="G563" t="s">
        <v>91</v>
      </c>
      <c r="H563">
        <v>251</v>
      </c>
      <c r="I563" t="s">
        <v>109</v>
      </c>
      <c r="J563" t="s">
        <v>35</v>
      </c>
      <c r="K563">
        <v>5.07</v>
      </c>
      <c r="L563">
        <v>8.82</v>
      </c>
      <c r="M563">
        <v>2213.8200000000002</v>
      </c>
      <c r="N563">
        <v>221.38</v>
      </c>
      <c r="O563">
        <v>2435.2000000000003</v>
      </c>
      <c r="P563">
        <v>941.25</v>
      </c>
      <c r="AL563" s="17">
        <v>45126</v>
      </c>
    </row>
    <row r="564" spans="1:38" x14ac:dyDescent="0.25">
      <c r="A564" s="17">
        <v>45126</v>
      </c>
      <c r="B564">
        <v>37004</v>
      </c>
      <c r="C564" t="s">
        <v>227</v>
      </c>
      <c r="D564" t="s">
        <v>13</v>
      </c>
      <c r="E564" t="s">
        <v>123</v>
      </c>
      <c r="F564" t="s">
        <v>103</v>
      </c>
      <c r="G564" t="s">
        <v>34</v>
      </c>
      <c r="H564">
        <v>254</v>
      </c>
      <c r="I564" t="s">
        <v>104</v>
      </c>
      <c r="J564" t="s">
        <v>35</v>
      </c>
      <c r="K564">
        <v>3.75</v>
      </c>
      <c r="L564">
        <v>7.5</v>
      </c>
      <c r="M564">
        <v>1905</v>
      </c>
      <c r="N564">
        <v>190.5</v>
      </c>
      <c r="O564">
        <v>2095.5</v>
      </c>
      <c r="P564">
        <v>952.5</v>
      </c>
      <c r="AL564" s="17">
        <v>45126</v>
      </c>
    </row>
    <row r="565" spans="1:38" x14ac:dyDescent="0.25">
      <c r="A565" s="17">
        <v>45126</v>
      </c>
      <c r="B565">
        <v>37004</v>
      </c>
      <c r="C565" t="s">
        <v>227</v>
      </c>
      <c r="D565" t="s">
        <v>13</v>
      </c>
      <c r="E565" t="s">
        <v>123</v>
      </c>
      <c r="F565" t="s">
        <v>146</v>
      </c>
      <c r="G565" t="s">
        <v>91</v>
      </c>
      <c r="H565">
        <v>221</v>
      </c>
      <c r="I565" t="s">
        <v>104</v>
      </c>
      <c r="J565" t="s">
        <v>36</v>
      </c>
      <c r="K565">
        <v>4.6399999999999997</v>
      </c>
      <c r="L565">
        <v>8.07</v>
      </c>
      <c r="M565">
        <v>1783.47</v>
      </c>
      <c r="N565">
        <v>178.35</v>
      </c>
      <c r="O565">
        <v>1961.82</v>
      </c>
      <c r="P565">
        <v>758.0300000000002</v>
      </c>
      <c r="AL565" s="17">
        <v>45126</v>
      </c>
    </row>
    <row r="566" spans="1:38" x14ac:dyDescent="0.25">
      <c r="A566" s="17">
        <v>45126</v>
      </c>
      <c r="B566">
        <v>37005</v>
      </c>
      <c r="C566" t="s">
        <v>148</v>
      </c>
      <c r="D566" t="s">
        <v>12</v>
      </c>
      <c r="E566" t="s">
        <v>123</v>
      </c>
      <c r="F566" t="s">
        <v>165</v>
      </c>
      <c r="G566" t="s">
        <v>34</v>
      </c>
      <c r="H566">
        <v>84</v>
      </c>
      <c r="I566" t="s">
        <v>109</v>
      </c>
      <c r="J566" t="s">
        <v>38</v>
      </c>
      <c r="K566">
        <v>4.13</v>
      </c>
      <c r="L566">
        <v>8.26</v>
      </c>
      <c r="M566">
        <v>693.84</v>
      </c>
      <c r="N566">
        <v>69.38</v>
      </c>
      <c r="O566">
        <v>763.22</v>
      </c>
      <c r="P566">
        <v>346.92</v>
      </c>
      <c r="AL566" s="17">
        <v>45126</v>
      </c>
    </row>
    <row r="567" spans="1:38" x14ac:dyDescent="0.25">
      <c r="A567" s="17">
        <v>45126</v>
      </c>
      <c r="B567">
        <v>37005</v>
      </c>
      <c r="C567" t="s">
        <v>148</v>
      </c>
      <c r="D567" t="s">
        <v>12</v>
      </c>
      <c r="E567" t="s">
        <v>123</v>
      </c>
      <c r="F567" t="s">
        <v>110</v>
      </c>
      <c r="G567" t="s">
        <v>34</v>
      </c>
      <c r="H567">
        <v>95</v>
      </c>
      <c r="I567" t="s">
        <v>92</v>
      </c>
      <c r="J567" t="s">
        <v>93</v>
      </c>
      <c r="K567">
        <v>3.49</v>
      </c>
      <c r="L567">
        <v>6.98</v>
      </c>
      <c r="M567">
        <v>663.1</v>
      </c>
      <c r="N567">
        <v>66.31</v>
      </c>
      <c r="O567">
        <v>729.41000000000008</v>
      </c>
      <c r="P567">
        <v>331.55</v>
      </c>
      <c r="AL567" s="17">
        <v>45126</v>
      </c>
    </row>
    <row r="568" spans="1:38" x14ac:dyDescent="0.25">
      <c r="A568" s="17">
        <v>45126</v>
      </c>
      <c r="B568">
        <v>37005</v>
      </c>
      <c r="C568" t="s">
        <v>148</v>
      </c>
      <c r="D568" t="s">
        <v>12</v>
      </c>
      <c r="E568" t="s">
        <v>123</v>
      </c>
      <c r="F568" t="s">
        <v>149</v>
      </c>
      <c r="G568" t="s">
        <v>91</v>
      </c>
      <c r="H568">
        <v>289</v>
      </c>
      <c r="I568" t="s">
        <v>92</v>
      </c>
      <c r="J568" t="s">
        <v>35</v>
      </c>
      <c r="K568">
        <v>4.51</v>
      </c>
      <c r="L568">
        <v>7.84</v>
      </c>
      <c r="M568">
        <v>2265.7600000000002</v>
      </c>
      <c r="N568">
        <v>226.58</v>
      </c>
      <c r="O568">
        <v>2492.34</v>
      </c>
      <c r="P568">
        <v>962.37000000000035</v>
      </c>
      <c r="AL568" s="17">
        <v>45126</v>
      </c>
    </row>
    <row r="569" spans="1:38" x14ac:dyDescent="0.25">
      <c r="A569" s="17">
        <v>45126</v>
      </c>
      <c r="B569">
        <v>37005</v>
      </c>
      <c r="C569" t="s">
        <v>148</v>
      </c>
      <c r="D569" t="s">
        <v>12</v>
      </c>
      <c r="E569" t="s">
        <v>123</v>
      </c>
      <c r="F569" t="s">
        <v>115</v>
      </c>
      <c r="G569" t="s">
        <v>34</v>
      </c>
      <c r="H569">
        <v>179</v>
      </c>
      <c r="I569" t="s">
        <v>104</v>
      </c>
      <c r="J569" t="s">
        <v>38</v>
      </c>
      <c r="K569">
        <v>3.9</v>
      </c>
      <c r="L569">
        <v>7.8</v>
      </c>
      <c r="M569">
        <v>1396.2</v>
      </c>
      <c r="N569">
        <v>139.62</v>
      </c>
      <c r="O569">
        <v>1535.8200000000002</v>
      </c>
      <c r="P569">
        <v>698.1</v>
      </c>
      <c r="AL569" s="17">
        <v>45126</v>
      </c>
    </row>
    <row r="570" spans="1:38" x14ac:dyDescent="0.25">
      <c r="A570" s="17">
        <v>45126</v>
      </c>
      <c r="B570">
        <v>37005</v>
      </c>
      <c r="C570" t="s">
        <v>148</v>
      </c>
      <c r="D570" t="s">
        <v>12</v>
      </c>
      <c r="E570" t="s">
        <v>123</v>
      </c>
      <c r="F570" t="s">
        <v>145</v>
      </c>
      <c r="G570" t="s">
        <v>34</v>
      </c>
      <c r="H570">
        <v>46</v>
      </c>
      <c r="I570" t="s">
        <v>97</v>
      </c>
      <c r="J570" t="s">
        <v>36</v>
      </c>
      <c r="K570">
        <v>4.7</v>
      </c>
      <c r="L570">
        <v>9.41</v>
      </c>
      <c r="M570">
        <v>432.86</v>
      </c>
      <c r="N570">
        <v>43.29</v>
      </c>
      <c r="O570">
        <v>476.15000000000003</v>
      </c>
      <c r="P570">
        <v>216.66</v>
      </c>
      <c r="AL570" s="17">
        <v>45126</v>
      </c>
    </row>
    <row r="571" spans="1:38" x14ac:dyDescent="0.25">
      <c r="A571" s="17">
        <v>45127</v>
      </c>
      <c r="B571">
        <v>37006</v>
      </c>
      <c r="C571" t="s">
        <v>175</v>
      </c>
      <c r="D571" t="s">
        <v>2</v>
      </c>
      <c r="E571" t="s">
        <v>123</v>
      </c>
      <c r="F571" t="s">
        <v>149</v>
      </c>
      <c r="G571" t="s">
        <v>91</v>
      </c>
      <c r="H571">
        <v>31</v>
      </c>
      <c r="I571" t="s">
        <v>92</v>
      </c>
      <c r="J571" t="s">
        <v>35</v>
      </c>
      <c r="K571">
        <v>4.51</v>
      </c>
      <c r="L571">
        <v>7.84</v>
      </c>
      <c r="M571">
        <v>243.04</v>
      </c>
      <c r="N571">
        <v>24.3</v>
      </c>
      <c r="O571">
        <v>267.33999999999997</v>
      </c>
      <c r="P571">
        <v>103.22999999999999</v>
      </c>
      <c r="AL571" s="17">
        <v>45127</v>
      </c>
    </row>
    <row r="572" spans="1:38" x14ac:dyDescent="0.25">
      <c r="A572" s="17">
        <v>45127</v>
      </c>
      <c r="B572">
        <v>37006</v>
      </c>
      <c r="C572" t="s">
        <v>175</v>
      </c>
      <c r="D572" t="s">
        <v>2</v>
      </c>
      <c r="E572" t="s">
        <v>123</v>
      </c>
      <c r="F572" t="s">
        <v>98</v>
      </c>
      <c r="G572" t="s">
        <v>91</v>
      </c>
      <c r="H572">
        <v>298</v>
      </c>
      <c r="I572" t="s">
        <v>92</v>
      </c>
      <c r="J572" t="s">
        <v>36</v>
      </c>
      <c r="K572">
        <v>4.37</v>
      </c>
      <c r="L572">
        <v>7.6</v>
      </c>
      <c r="M572">
        <v>2264.8000000000002</v>
      </c>
      <c r="N572">
        <v>226.48</v>
      </c>
      <c r="O572">
        <v>2491.2800000000002</v>
      </c>
      <c r="P572">
        <v>962.54000000000019</v>
      </c>
      <c r="AL572" s="17">
        <v>45127</v>
      </c>
    </row>
    <row r="573" spans="1:38" x14ac:dyDescent="0.25">
      <c r="A573" s="17">
        <v>45127</v>
      </c>
      <c r="B573">
        <v>37006</v>
      </c>
      <c r="C573" t="s">
        <v>175</v>
      </c>
      <c r="D573" t="s">
        <v>2</v>
      </c>
      <c r="E573" t="s">
        <v>123</v>
      </c>
      <c r="F573" t="s">
        <v>96</v>
      </c>
      <c r="G573" t="s">
        <v>34</v>
      </c>
      <c r="H573">
        <v>63</v>
      </c>
      <c r="I573" t="s">
        <v>97</v>
      </c>
      <c r="J573" t="s">
        <v>38</v>
      </c>
      <c r="K573">
        <v>5.05</v>
      </c>
      <c r="L573">
        <v>10.1</v>
      </c>
      <c r="M573">
        <v>636.29999999999995</v>
      </c>
      <c r="N573">
        <v>63.63</v>
      </c>
      <c r="O573">
        <v>699.93</v>
      </c>
      <c r="P573">
        <v>318.14999999999998</v>
      </c>
      <c r="AL573" s="17">
        <v>45127</v>
      </c>
    </row>
    <row r="574" spans="1:38" x14ac:dyDescent="0.25">
      <c r="A574" s="17">
        <v>45127</v>
      </c>
      <c r="B574">
        <v>37006</v>
      </c>
      <c r="C574" t="s">
        <v>175</v>
      </c>
      <c r="D574" t="s">
        <v>2</v>
      </c>
      <c r="E574" t="s">
        <v>123</v>
      </c>
      <c r="F574" t="s">
        <v>113</v>
      </c>
      <c r="G574" t="s">
        <v>91</v>
      </c>
      <c r="H574">
        <v>169</v>
      </c>
      <c r="I574" t="s">
        <v>104</v>
      </c>
      <c r="J574" t="s">
        <v>38</v>
      </c>
      <c r="K574">
        <v>4.99</v>
      </c>
      <c r="L574">
        <v>8.67</v>
      </c>
      <c r="M574">
        <v>1465.23</v>
      </c>
      <c r="N574">
        <v>146.52000000000001</v>
      </c>
      <c r="O574">
        <v>1611.75</v>
      </c>
      <c r="P574">
        <v>621.91999999999996</v>
      </c>
      <c r="AL574" s="17">
        <v>45127</v>
      </c>
    </row>
    <row r="575" spans="1:38" x14ac:dyDescent="0.25">
      <c r="A575" s="17">
        <v>45127</v>
      </c>
      <c r="B575">
        <v>37006</v>
      </c>
      <c r="C575" t="s">
        <v>175</v>
      </c>
      <c r="D575" t="s">
        <v>2</v>
      </c>
      <c r="E575" t="s">
        <v>123</v>
      </c>
      <c r="F575" t="s">
        <v>132</v>
      </c>
      <c r="G575" t="s">
        <v>37</v>
      </c>
      <c r="H575">
        <v>128</v>
      </c>
      <c r="I575" t="s">
        <v>97</v>
      </c>
      <c r="J575" t="s">
        <v>36</v>
      </c>
      <c r="K575">
        <v>3.92</v>
      </c>
      <c r="L575">
        <v>8.7799999999999994</v>
      </c>
      <c r="M575">
        <v>1123.8399999999999</v>
      </c>
      <c r="N575">
        <v>112.38</v>
      </c>
      <c r="O575">
        <v>1236.2199999999998</v>
      </c>
      <c r="P575">
        <v>622.07999999999993</v>
      </c>
      <c r="AL575" s="17">
        <v>45127</v>
      </c>
    </row>
    <row r="576" spans="1:38" x14ac:dyDescent="0.25">
      <c r="A576" s="17">
        <v>45127</v>
      </c>
      <c r="B576">
        <v>37007</v>
      </c>
      <c r="C576" t="s">
        <v>158</v>
      </c>
      <c r="D576" t="s">
        <v>2</v>
      </c>
      <c r="E576" t="s">
        <v>123</v>
      </c>
      <c r="F576" t="s">
        <v>138</v>
      </c>
      <c r="G576" t="s">
        <v>91</v>
      </c>
      <c r="H576">
        <v>153</v>
      </c>
      <c r="I576" t="s">
        <v>92</v>
      </c>
      <c r="J576" t="s">
        <v>38</v>
      </c>
      <c r="K576">
        <v>4.6900000000000004</v>
      </c>
      <c r="L576">
        <v>8.16</v>
      </c>
      <c r="M576">
        <v>1248.48</v>
      </c>
      <c r="N576">
        <v>124.85</v>
      </c>
      <c r="O576">
        <v>1373.33</v>
      </c>
      <c r="P576">
        <v>530.91</v>
      </c>
      <c r="AL576" s="17">
        <v>45127</v>
      </c>
    </row>
    <row r="577" spans="1:38" x14ac:dyDescent="0.25">
      <c r="A577" s="17">
        <v>45127</v>
      </c>
      <c r="B577">
        <v>37007</v>
      </c>
      <c r="C577" t="s">
        <v>158</v>
      </c>
      <c r="D577" t="s">
        <v>2</v>
      </c>
      <c r="E577" t="s">
        <v>123</v>
      </c>
      <c r="F577" t="s">
        <v>127</v>
      </c>
      <c r="G577" t="s">
        <v>91</v>
      </c>
      <c r="H577">
        <v>278</v>
      </c>
      <c r="I577" t="s">
        <v>97</v>
      </c>
      <c r="J577" t="s">
        <v>35</v>
      </c>
      <c r="K577">
        <v>6.2</v>
      </c>
      <c r="L577">
        <v>10.78</v>
      </c>
      <c r="M577">
        <v>2996.84</v>
      </c>
      <c r="N577">
        <v>299.68</v>
      </c>
      <c r="O577">
        <v>3296.52</v>
      </c>
      <c r="P577">
        <v>1273.24</v>
      </c>
      <c r="AL577" s="17">
        <v>45127</v>
      </c>
    </row>
    <row r="578" spans="1:38" x14ac:dyDescent="0.25">
      <c r="A578" s="17">
        <v>45127</v>
      </c>
      <c r="B578">
        <v>37007</v>
      </c>
      <c r="C578" t="s">
        <v>158</v>
      </c>
      <c r="D578" t="s">
        <v>2</v>
      </c>
      <c r="E578" t="s">
        <v>123</v>
      </c>
      <c r="F578" t="s">
        <v>147</v>
      </c>
      <c r="G578" t="s">
        <v>34</v>
      </c>
      <c r="H578">
        <v>66</v>
      </c>
      <c r="I578" t="s">
        <v>109</v>
      </c>
      <c r="J578" t="s">
        <v>36</v>
      </c>
      <c r="K578">
        <v>3.85</v>
      </c>
      <c r="L578">
        <v>7.7</v>
      </c>
      <c r="M578">
        <v>508.2</v>
      </c>
      <c r="N578">
        <v>50.82</v>
      </c>
      <c r="O578">
        <v>559.02</v>
      </c>
      <c r="P578">
        <v>254.1</v>
      </c>
      <c r="AL578" s="17">
        <v>45127</v>
      </c>
    </row>
    <row r="579" spans="1:38" x14ac:dyDescent="0.25">
      <c r="A579" s="17">
        <v>45127</v>
      </c>
      <c r="B579">
        <v>37007</v>
      </c>
      <c r="C579" t="s">
        <v>158</v>
      </c>
      <c r="D579" t="s">
        <v>2</v>
      </c>
      <c r="E579" t="s">
        <v>123</v>
      </c>
      <c r="F579" t="s">
        <v>170</v>
      </c>
      <c r="G579" t="s">
        <v>34</v>
      </c>
      <c r="H579">
        <v>170</v>
      </c>
      <c r="I579" t="s">
        <v>109</v>
      </c>
      <c r="J579" t="s">
        <v>35</v>
      </c>
      <c r="K579">
        <v>3.97</v>
      </c>
      <c r="L579">
        <v>7.94</v>
      </c>
      <c r="M579">
        <v>1349.8</v>
      </c>
      <c r="N579">
        <v>134.97999999999999</v>
      </c>
      <c r="O579">
        <v>1484.78</v>
      </c>
      <c r="P579">
        <v>674.9</v>
      </c>
      <c r="AL579" s="17">
        <v>45127</v>
      </c>
    </row>
    <row r="580" spans="1:38" x14ac:dyDescent="0.25">
      <c r="A580" s="17">
        <v>45127</v>
      </c>
      <c r="B580">
        <v>37007</v>
      </c>
      <c r="C580" t="s">
        <v>158</v>
      </c>
      <c r="D580" t="s">
        <v>2</v>
      </c>
      <c r="E580" t="s">
        <v>123</v>
      </c>
      <c r="F580" t="s">
        <v>101</v>
      </c>
      <c r="G580" t="s">
        <v>37</v>
      </c>
      <c r="H580">
        <v>196</v>
      </c>
      <c r="I580" t="s">
        <v>97</v>
      </c>
      <c r="J580" t="s">
        <v>35</v>
      </c>
      <c r="K580">
        <v>4.04</v>
      </c>
      <c r="L580">
        <v>9.06</v>
      </c>
      <c r="M580">
        <v>1775.76</v>
      </c>
      <c r="N580">
        <v>177.58</v>
      </c>
      <c r="O580">
        <v>1953.34</v>
      </c>
      <c r="P580">
        <v>983.92</v>
      </c>
      <c r="AL580" s="17">
        <v>45127</v>
      </c>
    </row>
    <row r="581" spans="1:38" x14ac:dyDescent="0.25">
      <c r="A581" s="17">
        <v>45127</v>
      </c>
      <c r="B581">
        <v>37008</v>
      </c>
      <c r="C581" t="s">
        <v>202</v>
      </c>
      <c r="D581" t="s">
        <v>13</v>
      </c>
      <c r="E581" t="s">
        <v>123</v>
      </c>
      <c r="F581" t="s">
        <v>161</v>
      </c>
      <c r="G581" t="s">
        <v>91</v>
      </c>
      <c r="H581">
        <v>185</v>
      </c>
      <c r="I581" t="s">
        <v>97</v>
      </c>
      <c r="J581" t="s">
        <v>95</v>
      </c>
      <c r="K581">
        <v>6.64</v>
      </c>
      <c r="L581">
        <v>13</v>
      </c>
      <c r="M581">
        <v>2405</v>
      </c>
      <c r="N581">
        <v>240.5</v>
      </c>
      <c r="O581">
        <v>2645.5</v>
      </c>
      <c r="P581">
        <v>1176.6000000000001</v>
      </c>
      <c r="AL581" s="17">
        <v>45127</v>
      </c>
    </row>
    <row r="582" spans="1:38" x14ac:dyDescent="0.25">
      <c r="A582" s="17">
        <v>45127</v>
      </c>
      <c r="B582">
        <v>37008</v>
      </c>
      <c r="C582" t="s">
        <v>202</v>
      </c>
      <c r="D582" t="s">
        <v>13</v>
      </c>
      <c r="E582" t="s">
        <v>123</v>
      </c>
      <c r="F582" t="s">
        <v>94</v>
      </c>
      <c r="G582" t="s">
        <v>37</v>
      </c>
      <c r="H582">
        <v>76</v>
      </c>
      <c r="I582" t="s">
        <v>92</v>
      </c>
      <c r="J582" t="s">
        <v>95</v>
      </c>
      <c r="K582">
        <v>3.15</v>
      </c>
      <c r="L582">
        <v>7.94</v>
      </c>
      <c r="M582">
        <v>603.44000000000005</v>
      </c>
      <c r="N582">
        <v>60.34</v>
      </c>
      <c r="O582">
        <v>663.78000000000009</v>
      </c>
      <c r="P582">
        <v>364.04000000000008</v>
      </c>
      <c r="AL582" s="17">
        <v>45127</v>
      </c>
    </row>
    <row r="583" spans="1:38" x14ac:dyDescent="0.25">
      <c r="A583" s="17">
        <v>45127</v>
      </c>
      <c r="B583">
        <v>37008</v>
      </c>
      <c r="C583" t="s">
        <v>202</v>
      </c>
      <c r="D583" t="s">
        <v>13</v>
      </c>
      <c r="E583" t="s">
        <v>123</v>
      </c>
      <c r="F583" t="s">
        <v>130</v>
      </c>
      <c r="G583" t="s">
        <v>37</v>
      </c>
      <c r="H583">
        <v>129</v>
      </c>
      <c r="I583" t="s">
        <v>104</v>
      </c>
      <c r="J583" t="s">
        <v>35</v>
      </c>
      <c r="K583">
        <v>3.12</v>
      </c>
      <c r="L583">
        <v>7.88</v>
      </c>
      <c r="M583">
        <v>1016.52</v>
      </c>
      <c r="N583">
        <v>101.65</v>
      </c>
      <c r="O583">
        <v>1118.17</v>
      </c>
      <c r="P583">
        <v>614.04</v>
      </c>
      <c r="AL583" s="17">
        <v>45127</v>
      </c>
    </row>
    <row r="584" spans="1:38" x14ac:dyDescent="0.25">
      <c r="A584" s="17">
        <v>45127</v>
      </c>
      <c r="B584">
        <v>37008</v>
      </c>
      <c r="C584" t="s">
        <v>202</v>
      </c>
      <c r="D584" t="s">
        <v>13</v>
      </c>
      <c r="E584" t="s">
        <v>123</v>
      </c>
      <c r="F584" t="s">
        <v>162</v>
      </c>
      <c r="G584" t="s">
        <v>91</v>
      </c>
      <c r="H584">
        <v>103</v>
      </c>
      <c r="I584" t="s">
        <v>109</v>
      </c>
      <c r="J584" t="s">
        <v>35</v>
      </c>
      <c r="K584">
        <v>5.07</v>
      </c>
      <c r="L584">
        <v>9.93</v>
      </c>
      <c r="M584">
        <v>1022.79</v>
      </c>
      <c r="N584">
        <v>102.28</v>
      </c>
      <c r="O584">
        <v>1125.07</v>
      </c>
      <c r="P584">
        <v>500.57999999999993</v>
      </c>
      <c r="AL584" s="17">
        <v>45127</v>
      </c>
    </row>
    <row r="585" spans="1:38" x14ac:dyDescent="0.25">
      <c r="A585" s="17">
        <v>45127</v>
      </c>
      <c r="B585">
        <v>37008</v>
      </c>
      <c r="C585" t="s">
        <v>202</v>
      </c>
      <c r="D585" t="s">
        <v>13</v>
      </c>
      <c r="E585" t="s">
        <v>123</v>
      </c>
      <c r="F585" t="s">
        <v>90</v>
      </c>
      <c r="G585" t="s">
        <v>91</v>
      </c>
      <c r="H585">
        <v>212</v>
      </c>
      <c r="I585" t="s">
        <v>92</v>
      </c>
      <c r="J585" t="s">
        <v>93</v>
      </c>
      <c r="K585">
        <v>4.46</v>
      </c>
      <c r="L585">
        <v>8.73</v>
      </c>
      <c r="M585">
        <v>1850.76</v>
      </c>
      <c r="N585">
        <v>185.08</v>
      </c>
      <c r="O585">
        <v>2035.84</v>
      </c>
      <c r="P585">
        <v>905.24</v>
      </c>
      <c r="AL585" s="17">
        <v>45127</v>
      </c>
    </row>
    <row r="586" spans="1:38" x14ac:dyDescent="0.25">
      <c r="A586" s="17">
        <v>45127</v>
      </c>
      <c r="B586">
        <v>37009</v>
      </c>
      <c r="C586" t="s">
        <v>120</v>
      </c>
      <c r="D586" t="s">
        <v>12</v>
      </c>
      <c r="E586" t="s">
        <v>123</v>
      </c>
      <c r="F586" t="s">
        <v>180</v>
      </c>
      <c r="G586" t="s">
        <v>37</v>
      </c>
      <c r="H586">
        <v>216</v>
      </c>
      <c r="I586" t="s">
        <v>104</v>
      </c>
      <c r="J586" t="s">
        <v>38</v>
      </c>
      <c r="K586">
        <v>3.25</v>
      </c>
      <c r="L586">
        <v>8.19</v>
      </c>
      <c r="M586">
        <v>1769.04</v>
      </c>
      <c r="N586">
        <v>176.9</v>
      </c>
      <c r="O586">
        <v>1945.94</v>
      </c>
      <c r="P586">
        <v>1067.04</v>
      </c>
      <c r="AL586" s="17">
        <v>45127</v>
      </c>
    </row>
    <row r="587" spans="1:38" x14ac:dyDescent="0.25">
      <c r="A587" s="17">
        <v>45127</v>
      </c>
      <c r="B587">
        <v>37009</v>
      </c>
      <c r="C587" t="s">
        <v>120</v>
      </c>
      <c r="D587" t="s">
        <v>12</v>
      </c>
      <c r="E587" t="s">
        <v>123</v>
      </c>
      <c r="F587" t="s">
        <v>152</v>
      </c>
      <c r="G587" t="s">
        <v>34</v>
      </c>
      <c r="H587">
        <v>268</v>
      </c>
      <c r="I587" t="s">
        <v>104</v>
      </c>
      <c r="J587" t="s">
        <v>93</v>
      </c>
      <c r="K587">
        <v>3.71</v>
      </c>
      <c r="L587">
        <v>8.35</v>
      </c>
      <c r="M587">
        <v>2237.8000000000002</v>
      </c>
      <c r="N587">
        <v>223.78</v>
      </c>
      <c r="O587">
        <v>2461.5800000000004</v>
      </c>
      <c r="P587">
        <v>1243.5200000000002</v>
      </c>
      <c r="AL587" s="17">
        <v>45127</v>
      </c>
    </row>
    <row r="588" spans="1:38" x14ac:dyDescent="0.25">
      <c r="A588" s="17">
        <v>45127</v>
      </c>
      <c r="B588">
        <v>37009</v>
      </c>
      <c r="C588" t="s">
        <v>120</v>
      </c>
      <c r="D588" t="s">
        <v>12</v>
      </c>
      <c r="E588" t="s">
        <v>123</v>
      </c>
      <c r="F588" t="s">
        <v>135</v>
      </c>
      <c r="G588" t="s">
        <v>37</v>
      </c>
      <c r="H588">
        <v>238</v>
      </c>
      <c r="I588" t="s">
        <v>109</v>
      </c>
      <c r="J588" t="s">
        <v>35</v>
      </c>
      <c r="K588">
        <v>3.31</v>
      </c>
      <c r="L588">
        <v>8.33</v>
      </c>
      <c r="M588">
        <v>1982.54</v>
      </c>
      <c r="N588">
        <v>198.25</v>
      </c>
      <c r="O588">
        <v>2180.79</v>
      </c>
      <c r="P588">
        <v>1194.76</v>
      </c>
      <c r="AL588" s="17">
        <v>45127</v>
      </c>
    </row>
    <row r="589" spans="1:38" x14ac:dyDescent="0.25">
      <c r="A589" s="17">
        <v>45127</v>
      </c>
      <c r="B589">
        <v>37009</v>
      </c>
      <c r="C589" t="s">
        <v>120</v>
      </c>
      <c r="D589" t="s">
        <v>12</v>
      </c>
      <c r="E589" t="s">
        <v>123</v>
      </c>
      <c r="F589" t="s">
        <v>199</v>
      </c>
      <c r="G589" t="s">
        <v>91</v>
      </c>
      <c r="H589">
        <v>118</v>
      </c>
      <c r="I589" t="s">
        <v>109</v>
      </c>
      <c r="J589" t="s">
        <v>38</v>
      </c>
      <c r="K589">
        <v>5.28</v>
      </c>
      <c r="L589">
        <v>10.33</v>
      </c>
      <c r="M589">
        <v>1218.94</v>
      </c>
      <c r="N589">
        <v>121.89</v>
      </c>
      <c r="O589">
        <v>1340.8300000000002</v>
      </c>
      <c r="P589">
        <v>595.9</v>
      </c>
      <c r="AL589" s="17">
        <v>45127</v>
      </c>
    </row>
    <row r="590" spans="1:38" x14ac:dyDescent="0.25">
      <c r="A590" s="17">
        <v>45127</v>
      </c>
      <c r="B590">
        <v>37009</v>
      </c>
      <c r="C590" t="s">
        <v>120</v>
      </c>
      <c r="D590" t="s">
        <v>12</v>
      </c>
      <c r="E590" t="s">
        <v>123</v>
      </c>
      <c r="F590" t="s">
        <v>115</v>
      </c>
      <c r="G590" t="s">
        <v>34</v>
      </c>
      <c r="H590">
        <v>50</v>
      </c>
      <c r="I590" t="s">
        <v>104</v>
      </c>
      <c r="J590" t="s">
        <v>38</v>
      </c>
      <c r="K590">
        <v>3.9</v>
      </c>
      <c r="L590">
        <v>8.7799999999999994</v>
      </c>
      <c r="M590">
        <v>439</v>
      </c>
      <c r="N590">
        <v>43.9</v>
      </c>
      <c r="O590">
        <v>482.9</v>
      </c>
      <c r="P590">
        <v>244</v>
      </c>
      <c r="AL590" s="17">
        <v>45127</v>
      </c>
    </row>
    <row r="591" spans="1:38" x14ac:dyDescent="0.25">
      <c r="A591" s="17">
        <v>45127</v>
      </c>
      <c r="B591">
        <v>37010</v>
      </c>
      <c r="C591" t="s">
        <v>233</v>
      </c>
      <c r="D591" t="s">
        <v>11</v>
      </c>
      <c r="E591" t="s">
        <v>123</v>
      </c>
      <c r="F591" t="s">
        <v>101</v>
      </c>
      <c r="G591" t="s">
        <v>37</v>
      </c>
      <c r="H591">
        <v>108</v>
      </c>
      <c r="I591" t="s">
        <v>97</v>
      </c>
      <c r="J591" t="s">
        <v>35</v>
      </c>
      <c r="K591">
        <v>4.04</v>
      </c>
      <c r="L591">
        <v>9.6199999999999992</v>
      </c>
      <c r="M591">
        <v>1038.96</v>
      </c>
      <c r="N591">
        <v>103.9</v>
      </c>
      <c r="O591">
        <v>1142.8600000000001</v>
      </c>
      <c r="P591">
        <v>602.6400000000001</v>
      </c>
      <c r="AL591" s="17">
        <v>45127</v>
      </c>
    </row>
    <row r="592" spans="1:38" x14ac:dyDescent="0.25">
      <c r="A592" s="17">
        <v>45127</v>
      </c>
      <c r="B592">
        <v>37010</v>
      </c>
      <c r="C592" t="s">
        <v>233</v>
      </c>
      <c r="D592" t="s">
        <v>11</v>
      </c>
      <c r="E592" t="s">
        <v>123</v>
      </c>
      <c r="F592" t="s">
        <v>132</v>
      </c>
      <c r="G592" t="s">
        <v>37</v>
      </c>
      <c r="H592">
        <v>68</v>
      </c>
      <c r="I592" t="s">
        <v>97</v>
      </c>
      <c r="J592" t="s">
        <v>36</v>
      </c>
      <c r="K592">
        <v>3.92</v>
      </c>
      <c r="L592">
        <v>9.32</v>
      </c>
      <c r="M592">
        <v>633.76</v>
      </c>
      <c r="N592">
        <v>63.38</v>
      </c>
      <c r="O592">
        <v>697.14</v>
      </c>
      <c r="P592">
        <v>367.2</v>
      </c>
      <c r="AL592" s="17">
        <v>45127</v>
      </c>
    </row>
    <row r="593" spans="1:38" x14ac:dyDescent="0.25">
      <c r="A593" s="17">
        <v>45127</v>
      </c>
      <c r="B593">
        <v>37010</v>
      </c>
      <c r="C593" t="s">
        <v>233</v>
      </c>
      <c r="D593" t="s">
        <v>11</v>
      </c>
      <c r="E593" t="s">
        <v>123</v>
      </c>
      <c r="F593" t="s">
        <v>141</v>
      </c>
      <c r="G593" t="s">
        <v>37</v>
      </c>
      <c r="H593">
        <v>245</v>
      </c>
      <c r="I593" t="s">
        <v>109</v>
      </c>
      <c r="J593" t="s">
        <v>93</v>
      </c>
      <c r="K593">
        <v>3.27</v>
      </c>
      <c r="L593">
        <v>7.79</v>
      </c>
      <c r="M593">
        <v>1908.55</v>
      </c>
      <c r="N593">
        <v>190.86</v>
      </c>
      <c r="O593">
        <v>2099.41</v>
      </c>
      <c r="P593">
        <v>1107.4000000000001</v>
      </c>
      <c r="AL593" s="17">
        <v>45127</v>
      </c>
    </row>
    <row r="594" spans="1:38" x14ac:dyDescent="0.25">
      <c r="A594" s="17">
        <v>45127</v>
      </c>
      <c r="B594">
        <v>37010</v>
      </c>
      <c r="C594" t="s">
        <v>233</v>
      </c>
      <c r="D594" t="s">
        <v>11</v>
      </c>
      <c r="E594" t="s">
        <v>123</v>
      </c>
      <c r="F594" t="s">
        <v>183</v>
      </c>
      <c r="G594" t="s">
        <v>91</v>
      </c>
      <c r="H594">
        <v>271</v>
      </c>
      <c r="I594" t="s">
        <v>109</v>
      </c>
      <c r="J594" t="s">
        <v>36</v>
      </c>
      <c r="K594">
        <v>4.92</v>
      </c>
      <c r="L594">
        <v>9.09</v>
      </c>
      <c r="M594">
        <v>2463.39</v>
      </c>
      <c r="N594">
        <v>246.34</v>
      </c>
      <c r="O594">
        <v>2709.73</v>
      </c>
      <c r="P594">
        <v>1130.07</v>
      </c>
      <c r="AL594" s="17">
        <v>45127</v>
      </c>
    </row>
    <row r="595" spans="1:38" x14ac:dyDescent="0.25">
      <c r="A595" s="17">
        <v>45127</v>
      </c>
      <c r="B595">
        <v>37010</v>
      </c>
      <c r="C595" t="s">
        <v>233</v>
      </c>
      <c r="D595" t="s">
        <v>11</v>
      </c>
      <c r="E595" t="s">
        <v>123</v>
      </c>
      <c r="F595" t="s">
        <v>184</v>
      </c>
      <c r="G595" t="s">
        <v>34</v>
      </c>
      <c r="H595">
        <v>258</v>
      </c>
      <c r="I595" t="s">
        <v>97</v>
      </c>
      <c r="J595" t="s">
        <v>95</v>
      </c>
      <c r="K595">
        <v>5.2</v>
      </c>
      <c r="L595">
        <v>11.04</v>
      </c>
      <c r="M595">
        <v>2848.32</v>
      </c>
      <c r="N595">
        <v>284.83</v>
      </c>
      <c r="O595">
        <v>3133.15</v>
      </c>
      <c r="P595">
        <v>1506.72</v>
      </c>
      <c r="AL595" s="17">
        <v>45127</v>
      </c>
    </row>
    <row r="596" spans="1:38" x14ac:dyDescent="0.25">
      <c r="A596" s="17">
        <v>45127</v>
      </c>
      <c r="B596">
        <v>37011</v>
      </c>
      <c r="C596" t="s">
        <v>201</v>
      </c>
      <c r="D596" t="s">
        <v>13</v>
      </c>
      <c r="E596" t="s">
        <v>123</v>
      </c>
      <c r="F596" t="s">
        <v>127</v>
      </c>
      <c r="G596" t="s">
        <v>91</v>
      </c>
      <c r="H596">
        <v>182</v>
      </c>
      <c r="I596" t="s">
        <v>97</v>
      </c>
      <c r="J596" t="s">
        <v>35</v>
      </c>
      <c r="K596">
        <v>6.2</v>
      </c>
      <c r="L596">
        <v>12.13</v>
      </c>
      <c r="M596">
        <v>2207.66</v>
      </c>
      <c r="N596">
        <v>220.77</v>
      </c>
      <c r="O596">
        <v>2428.4299999999998</v>
      </c>
      <c r="P596">
        <v>1079.2599999999998</v>
      </c>
      <c r="AL596" s="17">
        <v>45127</v>
      </c>
    </row>
    <row r="597" spans="1:38" x14ac:dyDescent="0.25">
      <c r="A597" s="17">
        <v>45127</v>
      </c>
      <c r="B597">
        <v>37011</v>
      </c>
      <c r="C597" t="s">
        <v>201</v>
      </c>
      <c r="D597" t="s">
        <v>13</v>
      </c>
      <c r="E597" t="s">
        <v>123</v>
      </c>
      <c r="F597" t="s">
        <v>142</v>
      </c>
      <c r="G597" t="s">
        <v>37</v>
      </c>
      <c r="H597">
        <v>284</v>
      </c>
      <c r="I597" t="s">
        <v>92</v>
      </c>
      <c r="J597" t="s">
        <v>35</v>
      </c>
      <c r="K597">
        <v>2.94</v>
      </c>
      <c r="L597">
        <v>7.41</v>
      </c>
      <c r="M597">
        <v>2104.44</v>
      </c>
      <c r="N597">
        <v>210.44</v>
      </c>
      <c r="O597">
        <v>2314.88</v>
      </c>
      <c r="P597">
        <v>1269.48</v>
      </c>
      <c r="AL597" s="17">
        <v>45127</v>
      </c>
    </row>
    <row r="598" spans="1:38" x14ac:dyDescent="0.25">
      <c r="A598" s="17">
        <v>45127</v>
      </c>
      <c r="B598">
        <v>37011</v>
      </c>
      <c r="C598" t="s">
        <v>201</v>
      </c>
      <c r="D598" t="s">
        <v>13</v>
      </c>
      <c r="E598" t="s">
        <v>123</v>
      </c>
      <c r="F598" t="s">
        <v>199</v>
      </c>
      <c r="G598" t="s">
        <v>91</v>
      </c>
      <c r="H598">
        <v>129</v>
      </c>
      <c r="I598" t="s">
        <v>109</v>
      </c>
      <c r="J598" t="s">
        <v>38</v>
      </c>
      <c r="K598">
        <v>5.28</v>
      </c>
      <c r="L598">
        <v>10.33</v>
      </c>
      <c r="M598">
        <v>1332.57</v>
      </c>
      <c r="N598">
        <v>133.26</v>
      </c>
      <c r="O598">
        <v>1465.83</v>
      </c>
      <c r="P598">
        <v>651.44999999999993</v>
      </c>
      <c r="AL598" s="17">
        <v>45127</v>
      </c>
    </row>
    <row r="599" spans="1:38" x14ac:dyDescent="0.25">
      <c r="A599" s="17">
        <v>45127</v>
      </c>
      <c r="B599">
        <v>37011</v>
      </c>
      <c r="C599" t="s">
        <v>201</v>
      </c>
      <c r="D599" t="s">
        <v>13</v>
      </c>
      <c r="E599" t="s">
        <v>123</v>
      </c>
      <c r="F599" t="s">
        <v>151</v>
      </c>
      <c r="G599" t="s">
        <v>91</v>
      </c>
      <c r="H599">
        <v>177</v>
      </c>
      <c r="I599" t="s">
        <v>109</v>
      </c>
      <c r="J599" t="s">
        <v>93</v>
      </c>
      <c r="K599">
        <v>5.0199999999999996</v>
      </c>
      <c r="L599">
        <v>9.82</v>
      </c>
      <c r="M599">
        <v>1738.14</v>
      </c>
      <c r="N599">
        <v>173.81</v>
      </c>
      <c r="O599">
        <v>1911.95</v>
      </c>
      <c r="P599">
        <v>849.60000000000014</v>
      </c>
      <c r="AL599" s="17">
        <v>45127</v>
      </c>
    </row>
    <row r="600" spans="1:38" x14ac:dyDescent="0.25">
      <c r="A600" s="17">
        <v>45127</v>
      </c>
      <c r="B600">
        <v>37011</v>
      </c>
      <c r="C600" t="s">
        <v>201</v>
      </c>
      <c r="D600" t="s">
        <v>13</v>
      </c>
      <c r="E600" t="s">
        <v>123</v>
      </c>
      <c r="F600" t="s">
        <v>176</v>
      </c>
      <c r="G600" t="s">
        <v>34</v>
      </c>
      <c r="H600">
        <v>108</v>
      </c>
      <c r="I600" t="s">
        <v>109</v>
      </c>
      <c r="J600" t="s">
        <v>95</v>
      </c>
      <c r="K600">
        <v>4.25</v>
      </c>
      <c r="L600">
        <v>9.57</v>
      </c>
      <c r="M600">
        <v>1033.56</v>
      </c>
      <c r="N600">
        <v>103.36</v>
      </c>
      <c r="O600">
        <v>1136.9199999999998</v>
      </c>
      <c r="P600">
        <v>574.55999999999995</v>
      </c>
      <c r="AL600" s="17">
        <v>45127</v>
      </c>
    </row>
    <row r="601" spans="1:38" x14ac:dyDescent="0.25">
      <c r="A601" s="17">
        <v>45128</v>
      </c>
      <c r="B601">
        <v>37012</v>
      </c>
      <c r="C601" t="s">
        <v>240</v>
      </c>
      <c r="D601" t="s">
        <v>1</v>
      </c>
      <c r="E601" t="s">
        <v>89</v>
      </c>
      <c r="F601" t="s">
        <v>101</v>
      </c>
      <c r="G601" t="s">
        <v>37</v>
      </c>
      <c r="H601">
        <v>35</v>
      </c>
      <c r="I601" t="s">
        <v>97</v>
      </c>
      <c r="J601" t="s">
        <v>35</v>
      </c>
      <c r="K601">
        <v>4.04</v>
      </c>
      <c r="L601">
        <v>9.6199999999999992</v>
      </c>
      <c r="M601">
        <v>336.7</v>
      </c>
      <c r="N601">
        <v>33.67</v>
      </c>
      <c r="O601">
        <v>370.37</v>
      </c>
      <c r="P601">
        <v>195.29999999999998</v>
      </c>
      <c r="AL601" s="17">
        <v>45128</v>
      </c>
    </row>
    <row r="602" spans="1:38" x14ac:dyDescent="0.25">
      <c r="A602" s="17">
        <v>45128</v>
      </c>
      <c r="B602">
        <v>37012</v>
      </c>
      <c r="C602" t="s">
        <v>240</v>
      </c>
      <c r="D602" t="s">
        <v>1</v>
      </c>
      <c r="E602" t="s">
        <v>89</v>
      </c>
      <c r="F602" t="s">
        <v>125</v>
      </c>
      <c r="G602" t="s">
        <v>37</v>
      </c>
      <c r="H602">
        <v>125</v>
      </c>
      <c r="I602" t="s">
        <v>97</v>
      </c>
      <c r="J602" t="s">
        <v>95</v>
      </c>
      <c r="K602">
        <v>4.33</v>
      </c>
      <c r="L602">
        <v>10.31</v>
      </c>
      <c r="M602">
        <v>1288.75</v>
      </c>
      <c r="N602">
        <v>128.88</v>
      </c>
      <c r="O602">
        <v>1417.63</v>
      </c>
      <c r="P602">
        <v>747.5</v>
      </c>
      <c r="AL602" s="17">
        <v>45128</v>
      </c>
    </row>
    <row r="603" spans="1:38" x14ac:dyDescent="0.25">
      <c r="A603" s="17">
        <v>45128</v>
      </c>
      <c r="B603">
        <v>37012</v>
      </c>
      <c r="C603" t="s">
        <v>240</v>
      </c>
      <c r="D603" t="s">
        <v>1</v>
      </c>
      <c r="E603" t="s">
        <v>89</v>
      </c>
      <c r="F603" t="s">
        <v>169</v>
      </c>
      <c r="G603" t="s">
        <v>91</v>
      </c>
      <c r="H603">
        <v>198</v>
      </c>
      <c r="I603" t="s">
        <v>109</v>
      </c>
      <c r="J603" t="s">
        <v>95</v>
      </c>
      <c r="K603">
        <v>5.43</v>
      </c>
      <c r="L603">
        <v>10.039999999999999</v>
      </c>
      <c r="M603">
        <v>1987.92</v>
      </c>
      <c r="N603">
        <v>198.79</v>
      </c>
      <c r="O603">
        <v>2186.71</v>
      </c>
      <c r="P603">
        <v>912.7800000000002</v>
      </c>
      <c r="AL603" s="17">
        <v>45128</v>
      </c>
    </row>
    <row r="604" spans="1:38" x14ac:dyDescent="0.25">
      <c r="A604" s="17">
        <v>45128</v>
      </c>
      <c r="B604">
        <v>37012</v>
      </c>
      <c r="C604" t="s">
        <v>240</v>
      </c>
      <c r="D604" t="s">
        <v>1</v>
      </c>
      <c r="E604" t="s">
        <v>89</v>
      </c>
      <c r="F604" t="s">
        <v>113</v>
      </c>
      <c r="G604" t="s">
        <v>91</v>
      </c>
      <c r="H604">
        <v>168</v>
      </c>
      <c r="I604" t="s">
        <v>104</v>
      </c>
      <c r="J604" t="s">
        <v>38</v>
      </c>
      <c r="K604">
        <v>4.99</v>
      </c>
      <c r="L604">
        <v>9.2100000000000009</v>
      </c>
      <c r="M604">
        <v>1547.28</v>
      </c>
      <c r="N604">
        <v>154.72999999999999</v>
      </c>
      <c r="O604">
        <v>1702.01</v>
      </c>
      <c r="P604">
        <v>708.95999999999992</v>
      </c>
      <c r="AL604" s="17">
        <v>45128</v>
      </c>
    </row>
    <row r="605" spans="1:38" x14ac:dyDescent="0.25">
      <c r="A605" s="17">
        <v>45128</v>
      </c>
      <c r="B605">
        <v>37012</v>
      </c>
      <c r="C605" t="s">
        <v>240</v>
      </c>
      <c r="D605" t="s">
        <v>1</v>
      </c>
      <c r="E605" t="s">
        <v>89</v>
      </c>
      <c r="F605" t="s">
        <v>98</v>
      </c>
      <c r="G605" t="s">
        <v>91</v>
      </c>
      <c r="H605">
        <v>23</v>
      </c>
      <c r="I605" t="s">
        <v>92</v>
      </c>
      <c r="J605" t="s">
        <v>36</v>
      </c>
      <c r="K605">
        <v>4.37</v>
      </c>
      <c r="L605">
        <v>8.08</v>
      </c>
      <c r="M605">
        <v>185.84</v>
      </c>
      <c r="N605">
        <v>18.579999999999998</v>
      </c>
      <c r="O605">
        <v>204.42000000000002</v>
      </c>
      <c r="P605">
        <v>85.33</v>
      </c>
      <c r="AL605" s="17">
        <v>45128</v>
      </c>
    </row>
    <row r="606" spans="1:38" x14ac:dyDescent="0.25">
      <c r="A606" s="17">
        <v>45128</v>
      </c>
      <c r="B606">
        <v>37013</v>
      </c>
      <c r="C606" t="s">
        <v>164</v>
      </c>
      <c r="D606" t="s">
        <v>11</v>
      </c>
      <c r="E606" t="s">
        <v>89</v>
      </c>
      <c r="F606" t="s">
        <v>145</v>
      </c>
      <c r="G606" t="s">
        <v>34</v>
      </c>
      <c r="H606">
        <v>43</v>
      </c>
      <c r="I606" t="s">
        <v>97</v>
      </c>
      <c r="J606" t="s">
        <v>36</v>
      </c>
      <c r="K606">
        <v>4.7</v>
      </c>
      <c r="L606">
        <v>8.82</v>
      </c>
      <c r="M606">
        <v>379.26</v>
      </c>
      <c r="N606">
        <v>37.93</v>
      </c>
      <c r="O606">
        <v>417.19</v>
      </c>
      <c r="P606">
        <v>177.16</v>
      </c>
      <c r="AL606" s="17">
        <v>45128</v>
      </c>
    </row>
    <row r="607" spans="1:38" x14ac:dyDescent="0.25">
      <c r="A607" s="17">
        <v>45128</v>
      </c>
      <c r="B607">
        <v>37013</v>
      </c>
      <c r="C607" t="s">
        <v>164</v>
      </c>
      <c r="D607" t="s">
        <v>11</v>
      </c>
      <c r="E607" t="s">
        <v>89</v>
      </c>
      <c r="F607" t="s">
        <v>98</v>
      </c>
      <c r="G607" t="s">
        <v>91</v>
      </c>
      <c r="H607">
        <v>196</v>
      </c>
      <c r="I607" t="s">
        <v>92</v>
      </c>
      <c r="J607" t="s">
        <v>36</v>
      </c>
      <c r="K607">
        <v>4.37</v>
      </c>
      <c r="L607">
        <v>7.13</v>
      </c>
      <c r="M607">
        <v>1397.48</v>
      </c>
      <c r="N607">
        <v>139.75</v>
      </c>
      <c r="O607">
        <v>1537.23</v>
      </c>
      <c r="P607">
        <v>540.96</v>
      </c>
      <c r="AL607" s="17">
        <v>45128</v>
      </c>
    </row>
    <row r="608" spans="1:38" x14ac:dyDescent="0.25">
      <c r="A608" s="17">
        <v>45128</v>
      </c>
      <c r="B608">
        <v>37013</v>
      </c>
      <c r="C608" t="s">
        <v>164</v>
      </c>
      <c r="D608" t="s">
        <v>11</v>
      </c>
      <c r="E608" t="s">
        <v>89</v>
      </c>
      <c r="F608" t="s">
        <v>114</v>
      </c>
      <c r="G608" t="s">
        <v>34</v>
      </c>
      <c r="H608">
        <v>149</v>
      </c>
      <c r="I608" t="s">
        <v>97</v>
      </c>
      <c r="J608" t="s">
        <v>93</v>
      </c>
      <c r="K608">
        <v>4.8</v>
      </c>
      <c r="L608">
        <v>9</v>
      </c>
      <c r="M608">
        <v>1341</v>
      </c>
      <c r="N608">
        <v>134.1</v>
      </c>
      <c r="O608">
        <v>1475.1</v>
      </c>
      <c r="P608">
        <v>625.80000000000007</v>
      </c>
      <c r="AL608" s="17">
        <v>45128</v>
      </c>
    </row>
    <row r="609" spans="1:38" x14ac:dyDescent="0.25">
      <c r="A609" s="17">
        <v>45128</v>
      </c>
      <c r="B609">
        <v>37013</v>
      </c>
      <c r="C609" t="s">
        <v>164</v>
      </c>
      <c r="D609" t="s">
        <v>11</v>
      </c>
      <c r="E609" t="s">
        <v>89</v>
      </c>
      <c r="F609" t="s">
        <v>166</v>
      </c>
      <c r="G609" t="s">
        <v>34</v>
      </c>
      <c r="H609">
        <v>98</v>
      </c>
      <c r="I609" t="s">
        <v>92</v>
      </c>
      <c r="J609" t="s">
        <v>36</v>
      </c>
      <c r="K609">
        <v>3.42</v>
      </c>
      <c r="L609">
        <v>6.41</v>
      </c>
      <c r="M609">
        <v>628.17999999999995</v>
      </c>
      <c r="N609">
        <v>62.82</v>
      </c>
      <c r="O609">
        <v>691</v>
      </c>
      <c r="P609">
        <v>293.02</v>
      </c>
      <c r="AL609" s="17">
        <v>45128</v>
      </c>
    </row>
    <row r="610" spans="1:38" x14ac:dyDescent="0.25">
      <c r="A610" s="17">
        <v>45128</v>
      </c>
      <c r="B610">
        <v>37013</v>
      </c>
      <c r="C610" t="s">
        <v>164</v>
      </c>
      <c r="D610" t="s">
        <v>11</v>
      </c>
      <c r="E610" t="s">
        <v>89</v>
      </c>
      <c r="F610" t="s">
        <v>179</v>
      </c>
      <c r="G610" t="s">
        <v>37</v>
      </c>
      <c r="H610">
        <v>159</v>
      </c>
      <c r="I610" t="s">
        <v>104</v>
      </c>
      <c r="J610" t="s">
        <v>36</v>
      </c>
      <c r="K610">
        <v>3.03</v>
      </c>
      <c r="L610">
        <v>6.36</v>
      </c>
      <c r="M610">
        <v>1011.24</v>
      </c>
      <c r="N610">
        <v>101.12</v>
      </c>
      <c r="O610">
        <v>1112.3600000000001</v>
      </c>
      <c r="P610">
        <v>529.47</v>
      </c>
      <c r="AL610" s="17">
        <v>45128</v>
      </c>
    </row>
    <row r="611" spans="1:38" x14ac:dyDescent="0.25">
      <c r="A611" s="17">
        <v>45128</v>
      </c>
      <c r="B611">
        <v>37014</v>
      </c>
      <c r="C611" t="s">
        <v>154</v>
      </c>
      <c r="D611" t="s">
        <v>12</v>
      </c>
      <c r="E611" t="s">
        <v>89</v>
      </c>
      <c r="F611" t="s">
        <v>101</v>
      </c>
      <c r="G611" t="s">
        <v>37</v>
      </c>
      <c r="H611">
        <v>112</v>
      </c>
      <c r="I611" t="s">
        <v>97</v>
      </c>
      <c r="J611" t="s">
        <v>35</v>
      </c>
      <c r="K611">
        <v>4.04</v>
      </c>
      <c r="L611">
        <v>9.6199999999999992</v>
      </c>
      <c r="M611">
        <v>1077.44</v>
      </c>
      <c r="N611">
        <v>107.74</v>
      </c>
      <c r="O611">
        <v>1185.18</v>
      </c>
      <c r="P611">
        <v>624.96</v>
      </c>
      <c r="AL611" s="17">
        <v>45128</v>
      </c>
    </row>
    <row r="612" spans="1:38" x14ac:dyDescent="0.25">
      <c r="A612" s="17">
        <v>45128</v>
      </c>
      <c r="B612">
        <v>37014</v>
      </c>
      <c r="C612" t="s">
        <v>154</v>
      </c>
      <c r="D612" t="s">
        <v>12</v>
      </c>
      <c r="E612" t="s">
        <v>89</v>
      </c>
      <c r="F612" t="s">
        <v>115</v>
      </c>
      <c r="G612" t="s">
        <v>34</v>
      </c>
      <c r="H612">
        <v>137</v>
      </c>
      <c r="I612" t="s">
        <v>104</v>
      </c>
      <c r="J612" t="s">
        <v>38</v>
      </c>
      <c r="K612">
        <v>3.9</v>
      </c>
      <c r="L612">
        <v>8.2899999999999991</v>
      </c>
      <c r="M612">
        <v>1135.73</v>
      </c>
      <c r="N612">
        <v>113.57</v>
      </c>
      <c r="O612">
        <v>1249.3</v>
      </c>
      <c r="P612">
        <v>601.43000000000006</v>
      </c>
      <c r="AL612" s="17">
        <v>45128</v>
      </c>
    </row>
    <row r="613" spans="1:38" x14ac:dyDescent="0.25">
      <c r="A613" s="17">
        <v>45128</v>
      </c>
      <c r="B613">
        <v>37014</v>
      </c>
      <c r="C613" t="s">
        <v>154</v>
      </c>
      <c r="D613" t="s">
        <v>12</v>
      </c>
      <c r="E613" t="s">
        <v>89</v>
      </c>
      <c r="F613" t="s">
        <v>117</v>
      </c>
      <c r="G613" t="s">
        <v>34</v>
      </c>
      <c r="H613">
        <v>54</v>
      </c>
      <c r="I613" t="s">
        <v>104</v>
      </c>
      <c r="J613" t="s">
        <v>36</v>
      </c>
      <c r="K613">
        <v>3.63</v>
      </c>
      <c r="L613">
        <v>7.72</v>
      </c>
      <c r="M613">
        <v>416.88</v>
      </c>
      <c r="N613">
        <v>41.69</v>
      </c>
      <c r="O613">
        <v>458.57</v>
      </c>
      <c r="P613">
        <v>220.86</v>
      </c>
      <c r="AL613" s="17">
        <v>45128</v>
      </c>
    </row>
    <row r="614" spans="1:38" x14ac:dyDescent="0.25">
      <c r="A614" s="17">
        <v>45128</v>
      </c>
      <c r="B614">
        <v>37014</v>
      </c>
      <c r="C614" t="s">
        <v>154</v>
      </c>
      <c r="D614" t="s">
        <v>12</v>
      </c>
      <c r="E614" t="s">
        <v>89</v>
      </c>
      <c r="F614" t="s">
        <v>127</v>
      </c>
      <c r="G614" t="s">
        <v>91</v>
      </c>
      <c r="H614">
        <v>165</v>
      </c>
      <c r="I614" t="s">
        <v>97</v>
      </c>
      <c r="J614" t="s">
        <v>35</v>
      </c>
      <c r="K614">
        <v>6.2</v>
      </c>
      <c r="L614">
        <v>11.46</v>
      </c>
      <c r="M614">
        <v>1890.9</v>
      </c>
      <c r="N614">
        <v>189.09</v>
      </c>
      <c r="O614">
        <v>2079.9900000000002</v>
      </c>
      <c r="P614">
        <v>867.90000000000009</v>
      </c>
      <c r="AL614" s="17">
        <v>45128</v>
      </c>
    </row>
    <row r="615" spans="1:38" x14ac:dyDescent="0.25">
      <c r="A615" s="17">
        <v>45128</v>
      </c>
      <c r="B615">
        <v>37014</v>
      </c>
      <c r="C615" t="s">
        <v>154</v>
      </c>
      <c r="D615" t="s">
        <v>12</v>
      </c>
      <c r="E615" t="s">
        <v>89</v>
      </c>
      <c r="F615" t="s">
        <v>114</v>
      </c>
      <c r="G615" t="s">
        <v>34</v>
      </c>
      <c r="H615">
        <v>199</v>
      </c>
      <c r="I615" t="s">
        <v>97</v>
      </c>
      <c r="J615" t="s">
        <v>93</v>
      </c>
      <c r="K615">
        <v>4.8</v>
      </c>
      <c r="L615">
        <v>10.199999999999999</v>
      </c>
      <c r="M615">
        <v>2029.8</v>
      </c>
      <c r="N615">
        <v>202.98</v>
      </c>
      <c r="O615">
        <v>2232.7799999999997</v>
      </c>
      <c r="P615">
        <v>1074.5999999999999</v>
      </c>
      <c r="AL615" s="17">
        <v>45128</v>
      </c>
    </row>
    <row r="616" spans="1:38" x14ac:dyDescent="0.25">
      <c r="A616" s="17">
        <v>45128</v>
      </c>
      <c r="B616">
        <v>37015</v>
      </c>
      <c r="C616" t="s">
        <v>221</v>
      </c>
      <c r="D616" t="s">
        <v>2</v>
      </c>
      <c r="E616" t="s">
        <v>89</v>
      </c>
      <c r="F616" t="s">
        <v>176</v>
      </c>
      <c r="G616" t="s">
        <v>34</v>
      </c>
      <c r="H616">
        <v>29</v>
      </c>
      <c r="I616" t="s">
        <v>109</v>
      </c>
      <c r="J616" t="s">
        <v>95</v>
      </c>
      <c r="K616">
        <v>4.25</v>
      </c>
      <c r="L616">
        <v>10.1</v>
      </c>
      <c r="M616">
        <v>292.89999999999998</v>
      </c>
      <c r="N616">
        <v>29.29</v>
      </c>
      <c r="O616">
        <v>322.19</v>
      </c>
      <c r="P616">
        <v>169.64999999999998</v>
      </c>
      <c r="AL616" s="17">
        <v>45128</v>
      </c>
    </row>
    <row r="617" spans="1:38" x14ac:dyDescent="0.25">
      <c r="A617" s="17">
        <v>45128</v>
      </c>
      <c r="B617">
        <v>37015</v>
      </c>
      <c r="C617" t="s">
        <v>221</v>
      </c>
      <c r="D617" t="s">
        <v>2</v>
      </c>
      <c r="E617" t="s">
        <v>89</v>
      </c>
      <c r="F617" t="s">
        <v>151</v>
      </c>
      <c r="G617" t="s">
        <v>91</v>
      </c>
      <c r="H617">
        <v>285</v>
      </c>
      <c r="I617" t="s">
        <v>109</v>
      </c>
      <c r="J617" t="s">
        <v>93</v>
      </c>
      <c r="K617">
        <v>5.0199999999999996</v>
      </c>
      <c r="L617">
        <v>10.36</v>
      </c>
      <c r="M617">
        <v>2952.6</v>
      </c>
      <c r="N617">
        <v>295.26</v>
      </c>
      <c r="O617">
        <v>3247.8599999999997</v>
      </c>
      <c r="P617">
        <v>1521.9</v>
      </c>
      <c r="AL617" s="17">
        <v>45128</v>
      </c>
    </row>
    <row r="618" spans="1:38" x14ac:dyDescent="0.25">
      <c r="A618" s="17">
        <v>45128</v>
      </c>
      <c r="B618">
        <v>37015</v>
      </c>
      <c r="C618" t="s">
        <v>221</v>
      </c>
      <c r="D618" t="s">
        <v>2</v>
      </c>
      <c r="E618" t="s">
        <v>89</v>
      </c>
      <c r="F618" t="s">
        <v>132</v>
      </c>
      <c r="G618" t="s">
        <v>37</v>
      </c>
      <c r="H618">
        <v>123</v>
      </c>
      <c r="I618" t="s">
        <v>97</v>
      </c>
      <c r="J618" t="s">
        <v>36</v>
      </c>
      <c r="K618">
        <v>3.92</v>
      </c>
      <c r="L618">
        <v>10.42</v>
      </c>
      <c r="M618">
        <v>1281.6600000000001</v>
      </c>
      <c r="N618">
        <v>128.16999999999999</v>
      </c>
      <c r="O618">
        <v>1409.8300000000002</v>
      </c>
      <c r="P618">
        <v>799.50000000000011</v>
      </c>
      <c r="AL618" s="17">
        <v>45128</v>
      </c>
    </row>
    <row r="619" spans="1:38" x14ac:dyDescent="0.25">
      <c r="A619" s="17">
        <v>45128</v>
      </c>
      <c r="B619">
        <v>37015</v>
      </c>
      <c r="C619" t="s">
        <v>221</v>
      </c>
      <c r="D619" t="s">
        <v>2</v>
      </c>
      <c r="E619" t="s">
        <v>89</v>
      </c>
      <c r="F619" t="s">
        <v>179</v>
      </c>
      <c r="G619" t="s">
        <v>37</v>
      </c>
      <c r="H619">
        <v>208</v>
      </c>
      <c r="I619" t="s">
        <v>104</v>
      </c>
      <c r="J619" t="s">
        <v>36</v>
      </c>
      <c r="K619">
        <v>3.03</v>
      </c>
      <c r="L619">
        <v>8.06</v>
      </c>
      <c r="M619">
        <v>1676.48</v>
      </c>
      <c r="N619">
        <v>167.65</v>
      </c>
      <c r="O619">
        <v>1844.13</v>
      </c>
      <c r="P619">
        <v>1046.24</v>
      </c>
      <c r="AL619" s="17">
        <v>45128</v>
      </c>
    </row>
    <row r="620" spans="1:38" x14ac:dyDescent="0.25">
      <c r="A620" s="17">
        <v>45128</v>
      </c>
      <c r="B620">
        <v>37015</v>
      </c>
      <c r="C620" t="s">
        <v>221</v>
      </c>
      <c r="D620" t="s">
        <v>2</v>
      </c>
      <c r="E620" t="s">
        <v>89</v>
      </c>
      <c r="F620" t="s">
        <v>115</v>
      </c>
      <c r="G620" t="s">
        <v>34</v>
      </c>
      <c r="H620">
        <v>103</v>
      </c>
      <c r="I620" t="s">
        <v>104</v>
      </c>
      <c r="J620" t="s">
        <v>38</v>
      </c>
      <c r="K620">
        <v>3.9</v>
      </c>
      <c r="L620">
        <v>9.26</v>
      </c>
      <c r="M620">
        <v>953.78</v>
      </c>
      <c r="N620">
        <v>95.38</v>
      </c>
      <c r="O620">
        <v>1049.1599999999999</v>
      </c>
      <c r="P620">
        <v>552.07999999999993</v>
      </c>
      <c r="AL620" s="17">
        <v>45128</v>
      </c>
    </row>
    <row r="621" spans="1:38" x14ac:dyDescent="0.25">
      <c r="A621" s="17">
        <v>45128</v>
      </c>
      <c r="B621">
        <v>37016</v>
      </c>
      <c r="C621" t="s">
        <v>198</v>
      </c>
      <c r="D621" t="s">
        <v>0</v>
      </c>
      <c r="E621" t="s">
        <v>89</v>
      </c>
      <c r="F621" t="s">
        <v>147</v>
      </c>
      <c r="G621" t="s">
        <v>34</v>
      </c>
      <c r="H621">
        <v>274</v>
      </c>
      <c r="I621" t="s">
        <v>109</v>
      </c>
      <c r="J621" t="s">
        <v>36</v>
      </c>
      <c r="K621">
        <v>3.85</v>
      </c>
      <c r="L621">
        <v>7.7</v>
      </c>
      <c r="M621">
        <v>2109.8000000000002</v>
      </c>
      <c r="N621">
        <v>210.98</v>
      </c>
      <c r="O621">
        <v>2320.7800000000002</v>
      </c>
      <c r="P621">
        <v>1054.9000000000001</v>
      </c>
      <c r="AL621" s="17">
        <v>45128</v>
      </c>
    </row>
    <row r="622" spans="1:38" x14ac:dyDescent="0.25">
      <c r="A622" s="17">
        <v>45128</v>
      </c>
      <c r="B622">
        <v>37016</v>
      </c>
      <c r="C622" t="s">
        <v>198</v>
      </c>
      <c r="D622" t="s">
        <v>0</v>
      </c>
      <c r="E622" t="s">
        <v>89</v>
      </c>
      <c r="F622" t="s">
        <v>115</v>
      </c>
      <c r="G622" t="s">
        <v>34</v>
      </c>
      <c r="H622">
        <v>55</v>
      </c>
      <c r="I622" t="s">
        <v>104</v>
      </c>
      <c r="J622" t="s">
        <v>38</v>
      </c>
      <c r="K622">
        <v>3.9</v>
      </c>
      <c r="L622">
        <v>7.8</v>
      </c>
      <c r="M622">
        <v>429</v>
      </c>
      <c r="N622">
        <v>42.9</v>
      </c>
      <c r="O622">
        <v>471.9</v>
      </c>
      <c r="P622">
        <v>214.5</v>
      </c>
      <c r="AL622" s="17">
        <v>45128</v>
      </c>
    </row>
    <row r="623" spans="1:38" x14ac:dyDescent="0.25">
      <c r="A623" s="17">
        <v>45128</v>
      </c>
      <c r="B623">
        <v>37016</v>
      </c>
      <c r="C623" t="s">
        <v>198</v>
      </c>
      <c r="D623" t="s">
        <v>0</v>
      </c>
      <c r="E623" t="s">
        <v>89</v>
      </c>
      <c r="F623" t="s">
        <v>107</v>
      </c>
      <c r="G623" t="s">
        <v>37</v>
      </c>
      <c r="H623">
        <v>231</v>
      </c>
      <c r="I623" t="s">
        <v>92</v>
      </c>
      <c r="J623" t="s">
        <v>93</v>
      </c>
      <c r="K623">
        <v>2.91</v>
      </c>
      <c r="L623">
        <v>6.52</v>
      </c>
      <c r="M623">
        <v>1506.12</v>
      </c>
      <c r="N623">
        <v>150.61000000000001</v>
      </c>
      <c r="O623">
        <v>1656.73</v>
      </c>
      <c r="P623">
        <v>833.90999999999985</v>
      </c>
      <c r="AL623" s="17">
        <v>45128</v>
      </c>
    </row>
    <row r="624" spans="1:38" x14ac:dyDescent="0.25">
      <c r="A624" s="17">
        <v>45128</v>
      </c>
      <c r="B624">
        <v>37016</v>
      </c>
      <c r="C624" t="s">
        <v>198</v>
      </c>
      <c r="D624" t="s">
        <v>0</v>
      </c>
      <c r="E624" t="s">
        <v>89</v>
      </c>
      <c r="F624" t="s">
        <v>156</v>
      </c>
      <c r="G624" t="s">
        <v>91</v>
      </c>
      <c r="H624">
        <v>124</v>
      </c>
      <c r="I624" t="s">
        <v>92</v>
      </c>
      <c r="J624" t="s">
        <v>95</v>
      </c>
      <c r="K624">
        <v>4.83</v>
      </c>
      <c r="L624">
        <v>8.4</v>
      </c>
      <c r="M624">
        <v>1041.5999999999999</v>
      </c>
      <c r="N624">
        <v>104.16</v>
      </c>
      <c r="O624">
        <v>1145.76</v>
      </c>
      <c r="P624">
        <v>442.67999999999995</v>
      </c>
      <c r="AL624" s="17">
        <v>45128</v>
      </c>
    </row>
    <row r="625" spans="1:38" x14ac:dyDescent="0.25">
      <c r="A625" s="17">
        <v>45128</v>
      </c>
      <c r="B625">
        <v>37016</v>
      </c>
      <c r="C625" t="s">
        <v>198</v>
      </c>
      <c r="D625" t="s">
        <v>0</v>
      </c>
      <c r="E625" t="s">
        <v>89</v>
      </c>
      <c r="F625" t="s">
        <v>166</v>
      </c>
      <c r="G625" t="s">
        <v>34</v>
      </c>
      <c r="H625">
        <v>230</v>
      </c>
      <c r="I625" t="s">
        <v>92</v>
      </c>
      <c r="J625" t="s">
        <v>36</v>
      </c>
      <c r="K625">
        <v>3.42</v>
      </c>
      <c r="L625">
        <v>6.84</v>
      </c>
      <c r="M625">
        <v>1573.2</v>
      </c>
      <c r="N625">
        <v>157.32</v>
      </c>
      <c r="O625">
        <v>1730.52</v>
      </c>
      <c r="P625">
        <v>786.6</v>
      </c>
      <c r="AL625" s="17">
        <v>45128</v>
      </c>
    </row>
    <row r="626" spans="1:38" x14ac:dyDescent="0.25">
      <c r="A626" s="17">
        <v>45128</v>
      </c>
      <c r="B626">
        <v>37017</v>
      </c>
      <c r="C626" t="s">
        <v>254</v>
      </c>
      <c r="D626" t="s">
        <v>11</v>
      </c>
      <c r="E626" t="s">
        <v>89</v>
      </c>
      <c r="F626" t="s">
        <v>115</v>
      </c>
      <c r="G626" t="s">
        <v>34</v>
      </c>
      <c r="H626">
        <v>169</v>
      </c>
      <c r="I626" t="s">
        <v>104</v>
      </c>
      <c r="J626" t="s">
        <v>38</v>
      </c>
      <c r="K626">
        <v>3.9</v>
      </c>
      <c r="L626">
        <v>8.2899999999999991</v>
      </c>
      <c r="M626">
        <v>1401.01</v>
      </c>
      <c r="N626">
        <v>140.1</v>
      </c>
      <c r="O626">
        <v>1541.11</v>
      </c>
      <c r="P626">
        <v>741.91</v>
      </c>
      <c r="AL626" s="17">
        <v>45128</v>
      </c>
    </row>
    <row r="627" spans="1:38" x14ac:dyDescent="0.25">
      <c r="A627" s="17">
        <v>45128</v>
      </c>
      <c r="B627">
        <v>37017</v>
      </c>
      <c r="C627" t="s">
        <v>254</v>
      </c>
      <c r="D627" t="s">
        <v>11</v>
      </c>
      <c r="E627" t="s">
        <v>89</v>
      </c>
      <c r="F627" t="s">
        <v>170</v>
      </c>
      <c r="G627" t="s">
        <v>34</v>
      </c>
      <c r="H627">
        <v>105</v>
      </c>
      <c r="I627" t="s">
        <v>109</v>
      </c>
      <c r="J627" t="s">
        <v>35</v>
      </c>
      <c r="K627">
        <v>3.97</v>
      </c>
      <c r="L627">
        <v>8.43</v>
      </c>
      <c r="M627">
        <v>885.15</v>
      </c>
      <c r="N627">
        <v>88.52</v>
      </c>
      <c r="O627">
        <v>973.67</v>
      </c>
      <c r="P627">
        <v>468.29999999999995</v>
      </c>
      <c r="AL627" s="17">
        <v>45128</v>
      </c>
    </row>
    <row r="628" spans="1:38" x14ac:dyDescent="0.25">
      <c r="A628" s="17">
        <v>45128</v>
      </c>
      <c r="B628">
        <v>37017</v>
      </c>
      <c r="C628" t="s">
        <v>254</v>
      </c>
      <c r="D628" t="s">
        <v>11</v>
      </c>
      <c r="E628" t="s">
        <v>89</v>
      </c>
      <c r="F628" t="s">
        <v>186</v>
      </c>
      <c r="G628" t="s">
        <v>34</v>
      </c>
      <c r="H628">
        <v>271</v>
      </c>
      <c r="I628" t="s">
        <v>92</v>
      </c>
      <c r="J628" t="s">
        <v>95</v>
      </c>
      <c r="K628">
        <v>3.78</v>
      </c>
      <c r="L628">
        <v>8.0299999999999994</v>
      </c>
      <c r="M628">
        <v>2176.13</v>
      </c>
      <c r="N628">
        <v>217.61</v>
      </c>
      <c r="O628">
        <v>2393.7400000000002</v>
      </c>
      <c r="P628">
        <v>1151.7500000000002</v>
      </c>
      <c r="AL628" s="17">
        <v>45128</v>
      </c>
    </row>
    <row r="629" spans="1:38" x14ac:dyDescent="0.25">
      <c r="A629" s="17">
        <v>45128</v>
      </c>
      <c r="B629">
        <v>37017</v>
      </c>
      <c r="C629" t="s">
        <v>254</v>
      </c>
      <c r="D629" t="s">
        <v>11</v>
      </c>
      <c r="E629" t="s">
        <v>89</v>
      </c>
      <c r="F629" t="s">
        <v>135</v>
      </c>
      <c r="G629" t="s">
        <v>37</v>
      </c>
      <c r="H629">
        <v>224</v>
      </c>
      <c r="I629" t="s">
        <v>109</v>
      </c>
      <c r="J629" t="s">
        <v>35</v>
      </c>
      <c r="K629">
        <v>3.31</v>
      </c>
      <c r="L629">
        <v>7.87</v>
      </c>
      <c r="M629">
        <v>1762.88</v>
      </c>
      <c r="N629">
        <v>176.29</v>
      </c>
      <c r="O629">
        <v>1939.17</v>
      </c>
      <c r="P629">
        <v>1021.44</v>
      </c>
      <c r="AL629" s="17">
        <v>45128</v>
      </c>
    </row>
    <row r="630" spans="1:38" x14ac:dyDescent="0.25">
      <c r="A630" s="17">
        <v>45128</v>
      </c>
      <c r="B630">
        <v>37017</v>
      </c>
      <c r="C630" t="s">
        <v>254</v>
      </c>
      <c r="D630" t="s">
        <v>11</v>
      </c>
      <c r="E630" t="s">
        <v>89</v>
      </c>
      <c r="F630" t="s">
        <v>161</v>
      </c>
      <c r="G630" t="s">
        <v>91</v>
      </c>
      <c r="H630">
        <v>118</v>
      </c>
      <c r="I630" t="s">
        <v>97</v>
      </c>
      <c r="J630" t="s">
        <v>95</v>
      </c>
      <c r="K630">
        <v>6.64</v>
      </c>
      <c r="L630">
        <v>12.27</v>
      </c>
      <c r="M630">
        <v>1447.86</v>
      </c>
      <c r="N630">
        <v>144.79</v>
      </c>
      <c r="O630">
        <v>1592.6499999999999</v>
      </c>
      <c r="P630">
        <v>664.33999999999992</v>
      </c>
      <c r="AL630" s="17">
        <v>45128</v>
      </c>
    </row>
    <row r="631" spans="1:38" x14ac:dyDescent="0.25">
      <c r="A631" s="17">
        <v>45129</v>
      </c>
      <c r="B631">
        <v>37018</v>
      </c>
      <c r="C631" t="s">
        <v>249</v>
      </c>
      <c r="D631" t="s">
        <v>12</v>
      </c>
      <c r="E631" t="s">
        <v>123</v>
      </c>
      <c r="F631" t="s">
        <v>184</v>
      </c>
      <c r="G631" t="s">
        <v>34</v>
      </c>
      <c r="H631">
        <v>210</v>
      </c>
      <c r="I631" t="s">
        <v>97</v>
      </c>
      <c r="J631" t="s">
        <v>95</v>
      </c>
      <c r="K631">
        <v>5.2</v>
      </c>
      <c r="L631">
        <v>11.04</v>
      </c>
      <c r="M631">
        <v>2318.4</v>
      </c>
      <c r="N631">
        <v>231.84</v>
      </c>
      <c r="O631">
        <v>2550.2400000000002</v>
      </c>
      <c r="P631">
        <v>1226.4000000000001</v>
      </c>
      <c r="AL631" s="17">
        <v>45129</v>
      </c>
    </row>
    <row r="632" spans="1:38" x14ac:dyDescent="0.25">
      <c r="A632" s="17">
        <v>45129</v>
      </c>
      <c r="B632">
        <v>37018</v>
      </c>
      <c r="C632" t="s">
        <v>249</v>
      </c>
      <c r="D632" t="s">
        <v>12</v>
      </c>
      <c r="E632" t="s">
        <v>123</v>
      </c>
      <c r="F632" t="s">
        <v>169</v>
      </c>
      <c r="G632" t="s">
        <v>91</v>
      </c>
      <c r="H632">
        <v>287</v>
      </c>
      <c r="I632" t="s">
        <v>109</v>
      </c>
      <c r="J632" t="s">
        <v>95</v>
      </c>
      <c r="K632">
        <v>5.43</v>
      </c>
      <c r="L632">
        <v>10.039999999999999</v>
      </c>
      <c r="M632">
        <v>2881.48</v>
      </c>
      <c r="N632">
        <v>288.14999999999998</v>
      </c>
      <c r="O632">
        <v>3169.63</v>
      </c>
      <c r="P632">
        <v>1323.0700000000002</v>
      </c>
      <c r="AL632" s="17">
        <v>45129</v>
      </c>
    </row>
    <row r="633" spans="1:38" x14ac:dyDescent="0.25">
      <c r="A633" s="17">
        <v>45129</v>
      </c>
      <c r="B633">
        <v>37018</v>
      </c>
      <c r="C633" t="s">
        <v>249</v>
      </c>
      <c r="D633" t="s">
        <v>12</v>
      </c>
      <c r="E633" t="s">
        <v>123</v>
      </c>
      <c r="F633" t="s">
        <v>121</v>
      </c>
      <c r="G633" t="s">
        <v>37</v>
      </c>
      <c r="H633">
        <v>264</v>
      </c>
      <c r="I633" t="s">
        <v>92</v>
      </c>
      <c r="J633" t="s">
        <v>38</v>
      </c>
      <c r="K633">
        <v>3.06</v>
      </c>
      <c r="L633">
        <v>7.28</v>
      </c>
      <c r="M633">
        <v>1921.92</v>
      </c>
      <c r="N633">
        <v>192.19</v>
      </c>
      <c r="O633">
        <v>2114.11</v>
      </c>
      <c r="P633">
        <v>1114.08</v>
      </c>
      <c r="AL633" s="17">
        <v>45129</v>
      </c>
    </row>
    <row r="634" spans="1:38" x14ac:dyDescent="0.25">
      <c r="A634" s="17">
        <v>45129</v>
      </c>
      <c r="B634">
        <v>37018</v>
      </c>
      <c r="C634" t="s">
        <v>249</v>
      </c>
      <c r="D634" t="s">
        <v>12</v>
      </c>
      <c r="E634" t="s">
        <v>123</v>
      </c>
      <c r="F634" t="s">
        <v>125</v>
      </c>
      <c r="G634" t="s">
        <v>37</v>
      </c>
      <c r="H634">
        <v>181</v>
      </c>
      <c r="I634" t="s">
        <v>97</v>
      </c>
      <c r="J634" t="s">
        <v>95</v>
      </c>
      <c r="K634">
        <v>4.33</v>
      </c>
      <c r="L634">
        <v>10.31</v>
      </c>
      <c r="M634">
        <v>1866.11</v>
      </c>
      <c r="N634">
        <v>186.61</v>
      </c>
      <c r="O634">
        <v>2052.7199999999998</v>
      </c>
      <c r="P634">
        <v>1082.3799999999999</v>
      </c>
      <c r="AL634" s="17">
        <v>45129</v>
      </c>
    </row>
    <row r="635" spans="1:38" x14ac:dyDescent="0.25">
      <c r="A635" s="17">
        <v>45129</v>
      </c>
      <c r="B635">
        <v>37018</v>
      </c>
      <c r="C635" t="s">
        <v>249</v>
      </c>
      <c r="D635" t="s">
        <v>12</v>
      </c>
      <c r="E635" t="s">
        <v>123</v>
      </c>
      <c r="F635" t="s">
        <v>130</v>
      </c>
      <c r="G635" t="s">
        <v>37</v>
      </c>
      <c r="H635">
        <v>33</v>
      </c>
      <c r="I635" t="s">
        <v>104</v>
      </c>
      <c r="J635" t="s">
        <v>35</v>
      </c>
      <c r="K635">
        <v>3.12</v>
      </c>
      <c r="L635">
        <v>7.44</v>
      </c>
      <c r="M635">
        <v>245.52</v>
      </c>
      <c r="N635">
        <v>24.55</v>
      </c>
      <c r="O635">
        <v>270.07</v>
      </c>
      <c r="P635">
        <v>142.56</v>
      </c>
      <c r="AL635" s="17">
        <v>45129</v>
      </c>
    </row>
    <row r="636" spans="1:38" x14ac:dyDescent="0.25">
      <c r="A636" s="17">
        <v>45129</v>
      </c>
      <c r="B636">
        <v>37019</v>
      </c>
      <c r="C636" t="s">
        <v>163</v>
      </c>
      <c r="D636" t="s">
        <v>13</v>
      </c>
      <c r="E636" t="s">
        <v>123</v>
      </c>
      <c r="F636" t="s">
        <v>115</v>
      </c>
      <c r="G636" t="s">
        <v>34</v>
      </c>
      <c r="H636">
        <v>40</v>
      </c>
      <c r="I636" t="s">
        <v>104</v>
      </c>
      <c r="J636" t="s">
        <v>38</v>
      </c>
      <c r="K636">
        <v>3.9</v>
      </c>
      <c r="L636">
        <v>8.7799999999999994</v>
      </c>
      <c r="M636">
        <v>351.2</v>
      </c>
      <c r="N636">
        <v>35.119999999999997</v>
      </c>
      <c r="O636">
        <v>386.32</v>
      </c>
      <c r="P636">
        <v>195.2</v>
      </c>
      <c r="AL636" s="17">
        <v>45129</v>
      </c>
    </row>
    <row r="637" spans="1:38" x14ac:dyDescent="0.25">
      <c r="A637" s="17">
        <v>45129</v>
      </c>
      <c r="B637">
        <v>37019</v>
      </c>
      <c r="C637" t="s">
        <v>163</v>
      </c>
      <c r="D637" t="s">
        <v>13</v>
      </c>
      <c r="E637" t="s">
        <v>123</v>
      </c>
      <c r="F637" t="s">
        <v>161</v>
      </c>
      <c r="G637" t="s">
        <v>91</v>
      </c>
      <c r="H637">
        <v>242</v>
      </c>
      <c r="I637" t="s">
        <v>97</v>
      </c>
      <c r="J637" t="s">
        <v>95</v>
      </c>
      <c r="K637">
        <v>6.64</v>
      </c>
      <c r="L637">
        <v>13</v>
      </c>
      <c r="M637">
        <v>3146</v>
      </c>
      <c r="N637">
        <v>314.60000000000002</v>
      </c>
      <c r="O637">
        <v>3460.6</v>
      </c>
      <c r="P637">
        <v>1539.1200000000001</v>
      </c>
      <c r="AL637" s="17">
        <v>45129</v>
      </c>
    </row>
    <row r="638" spans="1:38" x14ac:dyDescent="0.25">
      <c r="A638" s="17">
        <v>45129</v>
      </c>
      <c r="B638">
        <v>37019</v>
      </c>
      <c r="C638" t="s">
        <v>163</v>
      </c>
      <c r="D638" t="s">
        <v>13</v>
      </c>
      <c r="E638" t="s">
        <v>123</v>
      </c>
      <c r="F638" t="s">
        <v>90</v>
      </c>
      <c r="G638" t="s">
        <v>91</v>
      </c>
      <c r="H638">
        <v>236</v>
      </c>
      <c r="I638" t="s">
        <v>92</v>
      </c>
      <c r="J638" t="s">
        <v>93</v>
      </c>
      <c r="K638">
        <v>4.46</v>
      </c>
      <c r="L638">
        <v>8.73</v>
      </c>
      <c r="M638">
        <v>2060.2800000000002</v>
      </c>
      <c r="N638">
        <v>206.03</v>
      </c>
      <c r="O638">
        <v>2266.3100000000004</v>
      </c>
      <c r="P638">
        <v>1007.7200000000003</v>
      </c>
      <c r="AL638" s="17">
        <v>45129</v>
      </c>
    </row>
    <row r="639" spans="1:38" x14ac:dyDescent="0.25">
      <c r="A639" s="17">
        <v>45129</v>
      </c>
      <c r="B639">
        <v>37019</v>
      </c>
      <c r="C639" t="s">
        <v>163</v>
      </c>
      <c r="D639" t="s">
        <v>13</v>
      </c>
      <c r="E639" t="s">
        <v>123</v>
      </c>
      <c r="F639" t="s">
        <v>136</v>
      </c>
      <c r="G639" t="s">
        <v>34</v>
      </c>
      <c r="H639">
        <v>153</v>
      </c>
      <c r="I639" t="s">
        <v>104</v>
      </c>
      <c r="J639" t="s">
        <v>95</v>
      </c>
      <c r="K639">
        <v>4.0199999999999996</v>
      </c>
      <c r="L639">
        <v>9.0399999999999991</v>
      </c>
      <c r="M639">
        <v>1383.12</v>
      </c>
      <c r="N639">
        <v>138.31</v>
      </c>
      <c r="O639">
        <v>1521.4299999999998</v>
      </c>
      <c r="P639">
        <v>768.06</v>
      </c>
      <c r="AL639" s="17">
        <v>45129</v>
      </c>
    </row>
    <row r="640" spans="1:38" x14ac:dyDescent="0.25">
      <c r="A640" s="17">
        <v>45129</v>
      </c>
      <c r="B640">
        <v>37019</v>
      </c>
      <c r="C640" t="s">
        <v>163</v>
      </c>
      <c r="D640" t="s">
        <v>13</v>
      </c>
      <c r="E640" t="s">
        <v>123</v>
      </c>
      <c r="F640" t="s">
        <v>157</v>
      </c>
      <c r="G640" t="s">
        <v>34</v>
      </c>
      <c r="H640">
        <v>120</v>
      </c>
      <c r="I640" t="s">
        <v>97</v>
      </c>
      <c r="J640" t="s">
        <v>35</v>
      </c>
      <c r="K640">
        <v>4.8499999999999996</v>
      </c>
      <c r="L640">
        <v>10.92</v>
      </c>
      <c r="M640">
        <v>1310.4000000000001</v>
      </c>
      <c r="N640">
        <v>131.04</v>
      </c>
      <c r="O640">
        <v>1441.44</v>
      </c>
      <c r="P640">
        <v>728.40000000000009</v>
      </c>
      <c r="AL640" s="17">
        <v>45129</v>
      </c>
    </row>
    <row r="641" spans="1:38" x14ac:dyDescent="0.25">
      <c r="A641" s="17">
        <v>45129</v>
      </c>
      <c r="B641">
        <v>37020</v>
      </c>
      <c r="C641" t="s">
        <v>252</v>
      </c>
      <c r="D641" t="s">
        <v>12</v>
      </c>
      <c r="E641" t="s">
        <v>123</v>
      </c>
      <c r="F641" t="s">
        <v>94</v>
      </c>
      <c r="G641" t="s">
        <v>37</v>
      </c>
      <c r="H641">
        <v>257</v>
      </c>
      <c r="I641" t="s">
        <v>92</v>
      </c>
      <c r="J641" t="s">
        <v>95</v>
      </c>
      <c r="K641">
        <v>3.15</v>
      </c>
      <c r="L641">
        <v>6.62</v>
      </c>
      <c r="M641">
        <v>1701.34</v>
      </c>
      <c r="N641">
        <v>170.13</v>
      </c>
      <c r="O641">
        <v>1871.4699999999998</v>
      </c>
      <c r="P641">
        <v>891.79</v>
      </c>
      <c r="AL641" s="17">
        <v>45129</v>
      </c>
    </row>
    <row r="642" spans="1:38" x14ac:dyDescent="0.25">
      <c r="A642" s="17">
        <v>45129</v>
      </c>
      <c r="B642">
        <v>37020</v>
      </c>
      <c r="C642" t="s">
        <v>252</v>
      </c>
      <c r="D642" t="s">
        <v>12</v>
      </c>
      <c r="E642" t="s">
        <v>123</v>
      </c>
      <c r="F642" t="s">
        <v>103</v>
      </c>
      <c r="G642" t="s">
        <v>34</v>
      </c>
      <c r="H642">
        <v>158</v>
      </c>
      <c r="I642" t="s">
        <v>104</v>
      </c>
      <c r="J642" t="s">
        <v>35</v>
      </c>
      <c r="K642">
        <v>3.75</v>
      </c>
      <c r="L642">
        <v>7.03</v>
      </c>
      <c r="M642">
        <v>1110.74</v>
      </c>
      <c r="N642">
        <v>111.07</v>
      </c>
      <c r="O642">
        <v>1221.81</v>
      </c>
      <c r="P642">
        <v>518.24</v>
      </c>
      <c r="AL642" s="17">
        <v>45129</v>
      </c>
    </row>
    <row r="643" spans="1:38" x14ac:dyDescent="0.25">
      <c r="A643" s="17">
        <v>45129</v>
      </c>
      <c r="B643">
        <v>37020</v>
      </c>
      <c r="C643" t="s">
        <v>252</v>
      </c>
      <c r="D643" t="s">
        <v>12</v>
      </c>
      <c r="E643" t="s">
        <v>123</v>
      </c>
      <c r="F643" t="s">
        <v>180</v>
      </c>
      <c r="G643" t="s">
        <v>37</v>
      </c>
      <c r="H643">
        <v>170</v>
      </c>
      <c r="I643" t="s">
        <v>104</v>
      </c>
      <c r="J643" t="s">
        <v>38</v>
      </c>
      <c r="K643">
        <v>3.25</v>
      </c>
      <c r="L643">
        <v>6.83</v>
      </c>
      <c r="M643">
        <v>1161.0999999999999</v>
      </c>
      <c r="N643">
        <v>116.11</v>
      </c>
      <c r="O643">
        <v>1277.2099999999998</v>
      </c>
      <c r="P643">
        <v>608.59999999999991</v>
      </c>
      <c r="AL643" s="17">
        <v>45129</v>
      </c>
    </row>
    <row r="644" spans="1:38" x14ac:dyDescent="0.25">
      <c r="A644" s="17">
        <v>45129</v>
      </c>
      <c r="B644">
        <v>37020</v>
      </c>
      <c r="C644" t="s">
        <v>252</v>
      </c>
      <c r="D644" t="s">
        <v>12</v>
      </c>
      <c r="E644" t="s">
        <v>123</v>
      </c>
      <c r="F644" t="s">
        <v>170</v>
      </c>
      <c r="G644" t="s">
        <v>34</v>
      </c>
      <c r="H644">
        <v>52</v>
      </c>
      <c r="I644" t="s">
        <v>109</v>
      </c>
      <c r="J644" t="s">
        <v>35</v>
      </c>
      <c r="K644">
        <v>3.97</v>
      </c>
      <c r="L644">
        <v>7.44</v>
      </c>
      <c r="M644">
        <v>386.88</v>
      </c>
      <c r="N644">
        <v>38.69</v>
      </c>
      <c r="O644">
        <v>425.57</v>
      </c>
      <c r="P644">
        <v>180.44</v>
      </c>
      <c r="AL644" s="17">
        <v>45129</v>
      </c>
    </row>
    <row r="645" spans="1:38" x14ac:dyDescent="0.25">
      <c r="A645" s="17">
        <v>45129</v>
      </c>
      <c r="B645">
        <v>37020</v>
      </c>
      <c r="C645" t="s">
        <v>252</v>
      </c>
      <c r="D645" t="s">
        <v>12</v>
      </c>
      <c r="E645" t="s">
        <v>123</v>
      </c>
      <c r="F645" t="s">
        <v>180</v>
      </c>
      <c r="G645" t="s">
        <v>37</v>
      </c>
      <c r="H645">
        <v>267</v>
      </c>
      <c r="I645" t="s">
        <v>104</v>
      </c>
      <c r="J645" t="s">
        <v>38</v>
      </c>
      <c r="K645">
        <v>3.25</v>
      </c>
      <c r="L645">
        <v>6.83</v>
      </c>
      <c r="M645">
        <v>1823.61</v>
      </c>
      <c r="N645">
        <v>182.36</v>
      </c>
      <c r="O645">
        <v>2005.9699999999998</v>
      </c>
      <c r="P645">
        <v>955.8599999999999</v>
      </c>
      <c r="AL645" s="17">
        <v>45129</v>
      </c>
    </row>
    <row r="646" spans="1:38" x14ac:dyDescent="0.25">
      <c r="A646" s="17">
        <v>45129</v>
      </c>
      <c r="B646">
        <v>37021</v>
      </c>
      <c r="C646" t="s">
        <v>158</v>
      </c>
      <c r="D646" t="s">
        <v>2</v>
      </c>
      <c r="E646" t="s">
        <v>123</v>
      </c>
      <c r="F646" t="s">
        <v>160</v>
      </c>
      <c r="G646" t="s">
        <v>37</v>
      </c>
      <c r="H646">
        <v>50</v>
      </c>
      <c r="I646" t="s">
        <v>104</v>
      </c>
      <c r="J646" t="s">
        <v>93</v>
      </c>
      <c r="K646">
        <v>3.09</v>
      </c>
      <c r="L646">
        <v>6.93</v>
      </c>
      <c r="M646">
        <v>346.5</v>
      </c>
      <c r="N646">
        <v>34.65</v>
      </c>
      <c r="O646">
        <v>381.15</v>
      </c>
      <c r="P646">
        <v>192</v>
      </c>
      <c r="AL646" s="17">
        <v>45129</v>
      </c>
    </row>
    <row r="647" spans="1:38" x14ac:dyDescent="0.25">
      <c r="A647" s="17">
        <v>45129</v>
      </c>
      <c r="B647">
        <v>37021</v>
      </c>
      <c r="C647" t="s">
        <v>158</v>
      </c>
      <c r="D647" t="s">
        <v>2</v>
      </c>
      <c r="E647" t="s">
        <v>123</v>
      </c>
      <c r="F647" t="s">
        <v>174</v>
      </c>
      <c r="G647" t="s">
        <v>34</v>
      </c>
      <c r="H647">
        <v>257</v>
      </c>
      <c r="I647" t="s">
        <v>92</v>
      </c>
      <c r="J647" t="s">
        <v>38</v>
      </c>
      <c r="K647">
        <v>3.67</v>
      </c>
      <c r="L647">
        <v>7.34</v>
      </c>
      <c r="M647">
        <v>1886.38</v>
      </c>
      <c r="N647">
        <v>188.64</v>
      </c>
      <c r="O647">
        <v>2075.02</v>
      </c>
      <c r="P647">
        <v>943.19000000000017</v>
      </c>
      <c r="AL647" s="17">
        <v>45129</v>
      </c>
    </row>
    <row r="648" spans="1:38" x14ac:dyDescent="0.25">
      <c r="A648" s="17">
        <v>45129</v>
      </c>
      <c r="B648">
        <v>37021</v>
      </c>
      <c r="C648" t="s">
        <v>158</v>
      </c>
      <c r="D648" t="s">
        <v>2</v>
      </c>
      <c r="E648" t="s">
        <v>123</v>
      </c>
      <c r="F648" t="s">
        <v>94</v>
      </c>
      <c r="G648" t="s">
        <v>37</v>
      </c>
      <c r="H648">
        <v>281</v>
      </c>
      <c r="I648" t="s">
        <v>92</v>
      </c>
      <c r="J648" t="s">
        <v>95</v>
      </c>
      <c r="K648">
        <v>3.15</v>
      </c>
      <c r="L648">
        <v>7.06</v>
      </c>
      <c r="M648">
        <v>1983.86</v>
      </c>
      <c r="N648">
        <v>198.39</v>
      </c>
      <c r="O648">
        <v>2182.25</v>
      </c>
      <c r="P648">
        <v>1098.71</v>
      </c>
      <c r="AL648" s="17">
        <v>45129</v>
      </c>
    </row>
    <row r="649" spans="1:38" x14ac:dyDescent="0.25">
      <c r="A649" s="17">
        <v>45129</v>
      </c>
      <c r="B649">
        <v>37021</v>
      </c>
      <c r="C649" t="s">
        <v>158</v>
      </c>
      <c r="D649" t="s">
        <v>2</v>
      </c>
      <c r="E649" t="s">
        <v>123</v>
      </c>
      <c r="F649" t="s">
        <v>142</v>
      </c>
      <c r="G649" t="s">
        <v>37</v>
      </c>
      <c r="H649">
        <v>165</v>
      </c>
      <c r="I649" t="s">
        <v>92</v>
      </c>
      <c r="J649" t="s">
        <v>35</v>
      </c>
      <c r="K649">
        <v>2.94</v>
      </c>
      <c r="L649">
        <v>6.58</v>
      </c>
      <c r="M649">
        <v>1085.7</v>
      </c>
      <c r="N649">
        <v>108.57</v>
      </c>
      <c r="O649">
        <v>1194.27</v>
      </c>
      <c r="P649">
        <v>600.60000000000014</v>
      </c>
      <c r="AL649" s="17">
        <v>45129</v>
      </c>
    </row>
    <row r="650" spans="1:38" x14ac:dyDescent="0.25">
      <c r="A650" s="17">
        <v>45129</v>
      </c>
      <c r="B650">
        <v>37021</v>
      </c>
      <c r="C650" t="s">
        <v>158</v>
      </c>
      <c r="D650" t="s">
        <v>2</v>
      </c>
      <c r="E650" t="s">
        <v>123</v>
      </c>
      <c r="F650" t="s">
        <v>117</v>
      </c>
      <c r="G650" t="s">
        <v>34</v>
      </c>
      <c r="H650">
        <v>28</v>
      </c>
      <c r="I650" t="s">
        <v>104</v>
      </c>
      <c r="J650" t="s">
        <v>36</v>
      </c>
      <c r="K650">
        <v>3.63</v>
      </c>
      <c r="L650">
        <v>7.26</v>
      </c>
      <c r="M650">
        <v>203.28</v>
      </c>
      <c r="N650">
        <v>20.329999999999998</v>
      </c>
      <c r="O650">
        <v>223.61</v>
      </c>
      <c r="P650">
        <v>101.64</v>
      </c>
      <c r="AL650" s="17">
        <v>45129</v>
      </c>
    </row>
    <row r="651" spans="1:38" x14ac:dyDescent="0.25">
      <c r="A651" s="17">
        <v>45129</v>
      </c>
      <c r="B651">
        <v>37022</v>
      </c>
      <c r="C651" t="s">
        <v>185</v>
      </c>
      <c r="D651" t="s">
        <v>11</v>
      </c>
      <c r="E651" t="s">
        <v>123</v>
      </c>
      <c r="F651" t="s">
        <v>183</v>
      </c>
      <c r="G651" t="s">
        <v>91</v>
      </c>
      <c r="H651">
        <v>39</v>
      </c>
      <c r="I651" t="s">
        <v>109</v>
      </c>
      <c r="J651" t="s">
        <v>36</v>
      </c>
      <c r="K651">
        <v>4.92</v>
      </c>
      <c r="L651">
        <v>8.5500000000000007</v>
      </c>
      <c r="M651">
        <v>333.45</v>
      </c>
      <c r="N651">
        <v>33.35</v>
      </c>
      <c r="O651">
        <v>366.8</v>
      </c>
      <c r="P651">
        <v>141.57</v>
      </c>
      <c r="AL651" s="17">
        <v>45129</v>
      </c>
    </row>
    <row r="652" spans="1:38" x14ac:dyDescent="0.25">
      <c r="A652" s="17">
        <v>45129</v>
      </c>
      <c r="B652">
        <v>37022</v>
      </c>
      <c r="C652" t="s">
        <v>185</v>
      </c>
      <c r="D652" t="s">
        <v>11</v>
      </c>
      <c r="E652" t="s">
        <v>123</v>
      </c>
      <c r="F652" t="s">
        <v>98</v>
      </c>
      <c r="G652" t="s">
        <v>91</v>
      </c>
      <c r="H652">
        <v>125</v>
      </c>
      <c r="I652" t="s">
        <v>92</v>
      </c>
      <c r="J652" t="s">
        <v>36</v>
      </c>
      <c r="K652">
        <v>4.37</v>
      </c>
      <c r="L652">
        <v>7.6</v>
      </c>
      <c r="M652">
        <v>950</v>
      </c>
      <c r="N652">
        <v>95</v>
      </c>
      <c r="O652">
        <v>1045</v>
      </c>
      <c r="P652">
        <v>403.75</v>
      </c>
      <c r="AL652" s="17">
        <v>45129</v>
      </c>
    </row>
    <row r="653" spans="1:38" x14ac:dyDescent="0.25">
      <c r="A653" s="17">
        <v>45129</v>
      </c>
      <c r="B653">
        <v>37022</v>
      </c>
      <c r="C653" t="s">
        <v>185</v>
      </c>
      <c r="D653" t="s">
        <v>11</v>
      </c>
      <c r="E653" t="s">
        <v>123</v>
      </c>
      <c r="F653" t="s">
        <v>113</v>
      </c>
      <c r="G653" t="s">
        <v>91</v>
      </c>
      <c r="H653">
        <v>94</v>
      </c>
      <c r="I653" t="s">
        <v>104</v>
      </c>
      <c r="J653" t="s">
        <v>38</v>
      </c>
      <c r="K653">
        <v>4.99</v>
      </c>
      <c r="L653">
        <v>8.67</v>
      </c>
      <c r="M653">
        <v>814.98</v>
      </c>
      <c r="N653">
        <v>81.5</v>
      </c>
      <c r="O653">
        <v>896.48</v>
      </c>
      <c r="P653">
        <v>345.92</v>
      </c>
      <c r="AL653" s="17">
        <v>45129</v>
      </c>
    </row>
    <row r="654" spans="1:38" x14ac:dyDescent="0.25">
      <c r="A654" s="17">
        <v>45129</v>
      </c>
      <c r="B654">
        <v>37022</v>
      </c>
      <c r="C654" t="s">
        <v>185</v>
      </c>
      <c r="D654" t="s">
        <v>11</v>
      </c>
      <c r="E654" t="s">
        <v>123</v>
      </c>
      <c r="F654" t="s">
        <v>138</v>
      </c>
      <c r="G654" t="s">
        <v>91</v>
      </c>
      <c r="H654">
        <v>116</v>
      </c>
      <c r="I654" t="s">
        <v>92</v>
      </c>
      <c r="J654" t="s">
        <v>38</v>
      </c>
      <c r="K654">
        <v>4.6900000000000004</v>
      </c>
      <c r="L654">
        <v>8.16</v>
      </c>
      <c r="M654">
        <v>946.56</v>
      </c>
      <c r="N654">
        <v>94.66</v>
      </c>
      <c r="O654">
        <v>1041.22</v>
      </c>
      <c r="P654">
        <v>402.51999999999987</v>
      </c>
      <c r="AL654" s="17">
        <v>45129</v>
      </c>
    </row>
    <row r="655" spans="1:38" x14ac:dyDescent="0.25">
      <c r="A655" s="17">
        <v>45129</v>
      </c>
      <c r="B655">
        <v>37022</v>
      </c>
      <c r="C655" t="s">
        <v>185</v>
      </c>
      <c r="D655" t="s">
        <v>11</v>
      </c>
      <c r="E655" t="s">
        <v>123</v>
      </c>
      <c r="F655" t="s">
        <v>151</v>
      </c>
      <c r="G655" t="s">
        <v>91</v>
      </c>
      <c r="H655">
        <v>89</v>
      </c>
      <c r="I655" t="s">
        <v>109</v>
      </c>
      <c r="J655" t="s">
        <v>93</v>
      </c>
      <c r="K655">
        <v>5.0199999999999996</v>
      </c>
      <c r="L655">
        <v>8.73</v>
      </c>
      <c r="M655">
        <v>776.97</v>
      </c>
      <c r="N655">
        <v>77.7</v>
      </c>
      <c r="O655">
        <v>854.67000000000007</v>
      </c>
      <c r="P655">
        <v>330.19000000000005</v>
      </c>
      <c r="AL655" s="17">
        <v>45129</v>
      </c>
    </row>
    <row r="656" spans="1:38" x14ac:dyDescent="0.25">
      <c r="A656" s="17">
        <v>45129</v>
      </c>
      <c r="B656">
        <v>37023</v>
      </c>
      <c r="C656" t="s">
        <v>208</v>
      </c>
      <c r="D656" t="s">
        <v>12</v>
      </c>
      <c r="E656" t="s">
        <v>123</v>
      </c>
      <c r="F656" t="s">
        <v>199</v>
      </c>
      <c r="G656" t="s">
        <v>91</v>
      </c>
      <c r="H656">
        <v>134</v>
      </c>
      <c r="I656" t="s">
        <v>109</v>
      </c>
      <c r="J656" t="s">
        <v>38</v>
      </c>
      <c r="K656">
        <v>5.28</v>
      </c>
      <c r="L656">
        <v>8.61</v>
      </c>
      <c r="M656">
        <v>1153.74</v>
      </c>
      <c r="N656">
        <v>115.37</v>
      </c>
      <c r="O656">
        <v>1269.1100000000001</v>
      </c>
      <c r="P656">
        <v>446.22</v>
      </c>
      <c r="AL656" s="17">
        <v>45129</v>
      </c>
    </row>
    <row r="657" spans="1:38" x14ac:dyDescent="0.25">
      <c r="A657" s="17">
        <v>45129</v>
      </c>
      <c r="B657">
        <v>37023</v>
      </c>
      <c r="C657" t="s">
        <v>208</v>
      </c>
      <c r="D657" t="s">
        <v>12</v>
      </c>
      <c r="E657" t="s">
        <v>123</v>
      </c>
      <c r="F657" t="s">
        <v>145</v>
      </c>
      <c r="G657" t="s">
        <v>34</v>
      </c>
      <c r="H657">
        <v>176</v>
      </c>
      <c r="I657" t="s">
        <v>97</v>
      </c>
      <c r="J657" t="s">
        <v>36</v>
      </c>
      <c r="K657">
        <v>4.7</v>
      </c>
      <c r="L657">
        <v>8.82</v>
      </c>
      <c r="M657">
        <v>1552.32</v>
      </c>
      <c r="N657">
        <v>155.22999999999999</v>
      </c>
      <c r="O657">
        <v>1707.55</v>
      </c>
      <c r="P657">
        <v>725.11999999999989</v>
      </c>
      <c r="AL657" s="17">
        <v>45129</v>
      </c>
    </row>
    <row r="658" spans="1:38" x14ac:dyDescent="0.25">
      <c r="A658" s="17">
        <v>45129</v>
      </c>
      <c r="B658">
        <v>37023</v>
      </c>
      <c r="C658" t="s">
        <v>208</v>
      </c>
      <c r="D658" t="s">
        <v>12</v>
      </c>
      <c r="E658" t="s">
        <v>123</v>
      </c>
      <c r="F658" t="s">
        <v>141</v>
      </c>
      <c r="G658" t="s">
        <v>37</v>
      </c>
      <c r="H658">
        <v>95</v>
      </c>
      <c r="I658" t="s">
        <v>109</v>
      </c>
      <c r="J658" t="s">
        <v>93</v>
      </c>
      <c r="K658">
        <v>3.27</v>
      </c>
      <c r="L658">
        <v>6.88</v>
      </c>
      <c r="M658">
        <v>653.6</v>
      </c>
      <c r="N658">
        <v>65.36</v>
      </c>
      <c r="O658">
        <v>718.96</v>
      </c>
      <c r="P658">
        <v>342.95000000000005</v>
      </c>
      <c r="AL658" s="17">
        <v>45129</v>
      </c>
    </row>
    <row r="659" spans="1:38" x14ac:dyDescent="0.25">
      <c r="A659" s="17">
        <v>45129</v>
      </c>
      <c r="B659">
        <v>37023</v>
      </c>
      <c r="C659" t="s">
        <v>208</v>
      </c>
      <c r="D659" t="s">
        <v>12</v>
      </c>
      <c r="E659" t="s">
        <v>123</v>
      </c>
      <c r="F659" t="s">
        <v>174</v>
      </c>
      <c r="G659" t="s">
        <v>34</v>
      </c>
      <c r="H659">
        <v>74</v>
      </c>
      <c r="I659" t="s">
        <v>92</v>
      </c>
      <c r="J659" t="s">
        <v>38</v>
      </c>
      <c r="K659">
        <v>3.67</v>
      </c>
      <c r="L659">
        <v>6.89</v>
      </c>
      <c r="M659">
        <v>509.86</v>
      </c>
      <c r="N659">
        <v>50.99</v>
      </c>
      <c r="O659">
        <v>560.85</v>
      </c>
      <c r="P659">
        <v>238.28000000000003</v>
      </c>
      <c r="AL659" s="17">
        <v>45129</v>
      </c>
    </row>
    <row r="660" spans="1:38" x14ac:dyDescent="0.25">
      <c r="A660" s="17">
        <v>45129</v>
      </c>
      <c r="B660">
        <v>37023</v>
      </c>
      <c r="C660" t="s">
        <v>208</v>
      </c>
      <c r="D660" t="s">
        <v>12</v>
      </c>
      <c r="E660" t="s">
        <v>123</v>
      </c>
      <c r="F660" t="s">
        <v>132</v>
      </c>
      <c r="G660" t="s">
        <v>37</v>
      </c>
      <c r="H660">
        <v>216</v>
      </c>
      <c r="I660" t="s">
        <v>97</v>
      </c>
      <c r="J660" t="s">
        <v>36</v>
      </c>
      <c r="K660">
        <v>3.92</v>
      </c>
      <c r="L660">
        <v>8.23</v>
      </c>
      <c r="M660">
        <v>1777.68</v>
      </c>
      <c r="N660">
        <v>177.77</v>
      </c>
      <c r="O660">
        <v>1955.45</v>
      </c>
      <c r="P660">
        <v>930.96</v>
      </c>
      <c r="AL660" s="17">
        <v>45129</v>
      </c>
    </row>
    <row r="661" spans="1:38" x14ac:dyDescent="0.25">
      <c r="A661" s="17">
        <v>45130</v>
      </c>
      <c r="B661">
        <v>37024</v>
      </c>
      <c r="C661" t="s">
        <v>167</v>
      </c>
      <c r="D661" t="s">
        <v>11</v>
      </c>
      <c r="E661" t="s">
        <v>123</v>
      </c>
      <c r="F661" t="s">
        <v>125</v>
      </c>
      <c r="G661" t="s">
        <v>37</v>
      </c>
      <c r="H661">
        <v>279</v>
      </c>
      <c r="I661" t="s">
        <v>97</v>
      </c>
      <c r="J661" t="s">
        <v>95</v>
      </c>
      <c r="K661">
        <v>4.33</v>
      </c>
      <c r="L661">
        <v>10.31</v>
      </c>
      <c r="M661">
        <v>2876.49</v>
      </c>
      <c r="N661">
        <v>287.64999999999998</v>
      </c>
      <c r="O661">
        <v>3164.14</v>
      </c>
      <c r="P661">
        <v>1668.4199999999998</v>
      </c>
      <c r="AL661" s="17">
        <v>45130</v>
      </c>
    </row>
    <row r="662" spans="1:38" x14ac:dyDescent="0.25">
      <c r="A662" s="17">
        <v>45130</v>
      </c>
      <c r="B662">
        <v>37024</v>
      </c>
      <c r="C662" t="s">
        <v>167</v>
      </c>
      <c r="D662" t="s">
        <v>11</v>
      </c>
      <c r="E662" t="s">
        <v>123</v>
      </c>
      <c r="F662" t="s">
        <v>156</v>
      </c>
      <c r="G662" t="s">
        <v>91</v>
      </c>
      <c r="H662">
        <v>282</v>
      </c>
      <c r="I662" t="s">
        <v>92</v>
      </c>
      <c r="J662" t="s">
        <v>95</v>
      </c>
      <c r="K662">
        <v>4.83</v>
      </c>
      <c r="L662">
        <v>8.93</v>
      </c>
      <c r="M662">
        <v>2518.2600000000002</v>
      </c>
      <c r="N662">
        <v>251.83</v>
      </c>
      <c r="O662">
        <v>2770.09</v>
      </c>
      <c r="P662">
        <v>1156.2000000000003</v>
      </c>
      <c r="AL662" s="17">
        <v>45130</v>
      </c>
    </row>
    <row r="663" spans="1:38" x14ac:dyDescent="0.25">
      <c r="A663" s="17">
        <v>45130</v>
      </c>
      <c r="B663">
        <v>37024</v>
      </c>
      <c r="C663" t="s">
        <v>167</v>
      </c>
      <c r="D663" t="s">
        <v>11</v>
      </c>
      <c r="E663" t="s">
        <v>123</v>
      </c>
      <c r="F663" t="s">
        <v>146</v>
      </c>
      <c r="G663" t="s">
        <v>91</v>
      </c>
      <c r="H663">
        <v>250</v>
      </c>
      <c r="I663" t="s">
        <v>104</v>
      </c>
      <c r="J663" t="s">
        <v>36</v>
      </c>
      <c r="K663">
        <v>4.6399999999999997</v>
      </c>
      <c r="L663">
        <v>8.58</v>
      </c>
      <c r="M663">
        <v>2145</v>
      </c>
      <c r="N663">
        <v>214.5</v>
      </c>
      <c r="O663">
        <v>2359.5</v>
      </c>
      <c r="P663">
        <v>985</v>
      </c>
      <c r="AL663" s="17">
        <v>45130</v>
      </c>
    </row>
    <row r="664" spans="1:38" x14ac:dyDescent="0.25">
      <c r="A664" s="17">
        <v>45130</v>
      </c>
      <c r="B664">
        <v>37024</v>
      </c>
      <c r="C664" t="s">
        <v>167</v>
      </c>
      <c r="D664" t="s">
        <v>11</v>
      </c>
      <c r="E664" t="s">
        <v>123</v>
      </c>
      <c r="F664" t="s">
        <v>119</v>
      </c>
      <c r="G664" t="s">
        <v>37</v>
      </c>
      <c r="H664">
        <v>71</v>
      </c>
      <c r="I664" t="s">
        <v>97</v>
      </c>
      <c r="J664" t="s">
        <v>38</v>
      </c>
      <c r="K664">
        <v>4.21</v>
      </c>
      <c r="L664">
        <v>10.01</v>
      </c>
      <c r="M664">
        <v>710.71</v>
      </c>
      <c r="N664">
        <v>71.069999999999993</v>
      </c>
      <c r="O664">
        <v>781.78</v>
      </c>
      <c r="P664">
        <v>411.8</v>
      </c>
      <c r="AL664" s="17">
        <v>45130</v>
      </c>
    </row>
    <row r="665" spans="1:38" x14ac:dyDescent="0.25">
      <c r="A665" s="17">
        <v>45130</v>
      </c>
      <c r="B665">
        <v>37024</v>
      </c>
      <c r="C665" t="s">
        <v>167</v>
      </c>
      <c r="D665" t="s">
        <v>11</v>
      </c>
      <c r="E665" t="s">
        <v>123</v>
      </c>
      <c r="F665" t="s">
        <v>186</v>
      </c>
      <c r="G665" t="s">
        <v>34</v>
      </c>
      <c r="H665">
        <v>176</v>
      </c>
      <c r="I665" t="s">
        <v>92</v>
      </c>
      <c r="J665" t="s">
        <v>95</v>
      </c>
      <c r="K665">
        <v>3.78</v>
      </c>
      <c r="L665">
        <v>8.0299999999999994</v>
      </c>
      <c r="M665">
        <v>1413.28</v>
      </c>
      <c r="N665">
        <v>141.33000000000001</v>
      </c>
      <c r="O665">
        <v>1554.61</v>
      </c>
      <c r="P665">
        <v>748</v>
      </c>
      <c r="AL665" s="17">
        <v>45130</v>
      </c>
    </row>
    <row r="666" spans="1:38" x14ac:dyDescent="0.25">
      <c r="A666" s="17">
        <v>45130</v>
      </c>
      <c r="B666">
        <v>37025</v>
      </c>
      <c r="C666" t="s">
        <v>177</v>
      </c>
      <c r="D666" t="s">
        <v>12</v>
      </c>
      <c r="E666" t="s">
        <v>123</v>
      </c>
      <c r="F666" t="s">
        <v>122</v>
      </c>
      <c r="G666" t="s">
        <v>34</v>
      </c>
      <c r="H666">
        <v>194</v>
      </c>
      <c r="I666" t="s">
        <v>92</v>
      </c>
      <c r="J666" t="s">
        <v>35</v>
      </c>
      <c r="K666">
        <v>3.53</v>
      </c>
      <c r="L666">
        <v>8.3800000000000008</v>
      </c>
      <c r="M666">
        <v>1625.72</v>
      </c>
      <c r="N666">
        <v>162.57</v>
      </c>
      <c r="O666">
        <v>1788.29</v>
      </c>
      <c r="P666">
        <v>940.90000000000009</v>
      </c>
      <c r="AL666" s="17">
        <v>45130</v>
      </c>
    </row>
    <row r="667" spans="1:38" x14ac:dyDescent="0.25">
      <c r="A667" s="17">
        <v>45130</v>
      </c>
      <c r="B667">
        <v>37025</v>
      </c>
      <c r="C667" t="s">
        <v>177</v>
      </c>
      <c r="D667" t="s">
        <v>12</v>
      </c>
      <c r="E667" t="s">
        <v>123</v>
      </c>
      <c r="F667" t="s">
        <v>136</v>
      </c>
      <c r="G667" t="s">
        <v>34</v>
      </c>
      <c r="H667">
        <v>71</v>
      </c>
      <c r="I667" t="s">
        <v>104</v>
      </c>
      <c r="J667" t="s">
        <v>95</v>
      </c>
      <c r="K667">
        <v>4.0199999999999996</v>
      </c>
      <c r="L667">
        <v>9.5399999999999991</v>
      </c>
      <c r="M667">
        <v>677.34</v>
      </c>
      <c r="N667">
        <v>67.73</v>
      </c>
      <c r="O667">
        <v>745.07</v>
      </c>
      <c r="P667">
        <v>391.92000000000007</v>
      </c>
      <c r="AL667" s="17">
        <v>45130</v>
      </c>
    </row>
    <row r="668" spans="1:38" x14ac:dyDescent="0.25">
      <c r="A668" s="17">
        <v>45130</v>
      </c>
      <c r="B668">
        <v>37025</v>
      </c>
      <c r="C668" t="s">
        <v>177</v>
      </c>
      <c r="D668" t="s">
        <v>12</v>
      </c>
      <c r="E668" t="s">
        <v>123</v>
      </c>
      <c r="F668" t="s">
        <v>166</v>
      </c>
      <c r="G668" t="s">
        <v>34</v>
      </c>
      <c r="H668">
        <v>104</v>
      </c>
      <c r="I668" t="s">
        <v>92</v>
      </c>
      <c r="J668" t="s">
        <v>36</v>
      </c>
      <c r="K668">
        <v>3.42</v>
      </c>
      <c r="L668">
        <v>8.1199999999999992</v>
      </c>
      <c r="M668">
        <v>844.48</v>
      </c>
      <c r="N668">
        <v>84.45</v>
      </c>
      <c r="O668">
        <v>928.93000000000006</v>
      </c>
      <c r="P668">
        <v>488.8</v>
      </c>
      <c r="AL668" s="17">
        <v>45130</v>
      </c>
    </row>
    <row r="669" spans="1:38" x14ac:dyDescent="0.25">
      <c r="A669" s="17">
        <v>45130</v>
      </c>
      <c r="B669">
        <v>37025</v>
      </c>
      <c r="C669" t="s">
        <v>177</v>
      </c>
      <c r="D669" t="s">
        <v>12</v>
      </c>
      <c r="E669" t="s">
        <v>123</v>
      </c>
      <c r="F669" t="s">
        <v>155</v>
      </c>
      <c r="G669" t="s">
        <v>91</v>
      </c>
      <c r="H669">
        <v>252</v>
      </c>
      <c r="I669" t="s">
        <v>104</v>
      </c>
      <c r="J669" t="s">
        <v>93</v>
      </c>
      <c r="K669">
        <v>4.74</v>
      </c>
      <c r="L669">
        <v>9.7899999999999991</v>
      </c>
      <c r="M669">
        <v>2467.08</v>
      </c>
      <c r="N669">
        <v>246.71</v>
      </c>
      <c r="O669">
        <v>2713.79</v>
      </c>
      <c r="P669">
        <v>1272.5999999999999</v>
      </c>
      <c r="AL669" s="17">
        <v>45130</v>
      </c>
    </row>
    <row r="670" spans="1:38" x14ac:dyDescent="0.25">
      <c r="A670" s="17">
        <v>45130</v>
      </c>
      <c r="B670">
        <v>37025</v>
      </c>
      <c r="C670" t="s">
        <v>177</v>
      </c>
      <c r="D670" t="s">
        <v>12</v>
      </c>
      <c r="E670" t="s">
        <v>123</v>
      </c>
      <c r="F670" t="s">
        <v>98</v>
      </c>
      <c r="G670" t="s">
        <v>91</v>
      </c>
      <c r="H670">
        <v>270</v>
      </c>
      <c r="I670" t="s">
        <v>92</v>
      </c>
      <c r="J670" t="s">
        <v>36</v>
      </c>
      <c r="K670">
        <v>4.37</v>
      </c>
      <c r="L670">
        <v>9.0299999999999994</v>
      </c>
      <c r="M670">
        <v>2438.1</v>
      </c>
      <c r="N670">
        <v>243.81</v>
      </c>
      <c r="O670">
        <v>2681.91</v>
      </c>
      <c r="P670">
        <v>1258.1999999999998</v>
      </c>
      <c r="AL670" s="17">
        <v>45130</v>
      </c>
    </row>
    <row r="671" spans="1:38" x14ac:dyDescent="0.25">
      <c r="A671" s="17">
        <v>45130</v>
      </c>
      <c r="B671">
        <v>37026</v>
      </c>
      <c r="C671" t="s">
        <v>240</v>
      </c>
      <c r="D671" t="s">
        <v>1</v>
      </c>
      <c r="E671" t="s">
        <v>123</v>
      </c>
      <c r="F671" t="s">
        <v>199</v>
      </c>
      <c r="G671" t="s">
        <v>91</v>
      </c>
      <c r="H671">
        <v>33</v>
      </c>
      <c r="I671" t="s">
        <v>109</v>
      </c>
      <c r="J671" t="s">
        <v>38</v>
      </c>
      <c r="K671">
        <v>5.28</v>
      </c>
      <c r="L671">
        <v>9.76</v>
      </c>
      <c r="M671">
        <v>322.08</v>
      </c>
      <c r="N671">
        <v>32.21</v>
      </c>
      <c r="O671">
        <v>354.28999999999996</v>
      </c>
      <c r="P671">
        <v>147.83999999999997</v>
      </c>
      <c r="AL671" s="17">
        <v>45130</v>
      </c>
    </row>
    <row r="672" spans="1:38" x14ac:dyDescent="0.25">
      <c r="A672" s="17">
        <v>45130</v>
      </c>
      <c r="B672">
        <v>37026</v>
      </c>
      <c r="C672" t="s">
        <v>240</v>
      </c>
      <c r="D672" t="s">
        <v>1</v>
      </c>
      <c r="E672" t="s">
        <v>123</v>
      </c>
      <c r="F672" t="s">
        <v>101</v>
      </c>
      <c r="G672" t="s">
        <v>37</v>
      </c>
      <c r="H672">
        <v>156</v>
      </c>
      <c r="I672" t="s">
        <v>97</v>
      </c>
      <c r="J672" t="s">
        <v>35</v>
      </c>
      <c r="K672">
        <v>4.04</v>
      </c>
      <c r="L672">
        <v>9.6199999999999992</v>
      </c>
      <c r="M672">
        <v>1500.72</v>
      </c>
      <c r="N672">
        <v>150.07</v>
      </c>
      <c r="O672">
        <v>1650.79</v>
      </c>
      <c r="P672">
        <v>870.48</v>
      </c>
      <c r="AL672" s="17">
        <v>45130</v>
      </c>
    </row>
    <row r="673" spans="1:38" x14ac:dyDescent="0.25">
      <c r="A673" s="17">
        <v>45130</v>
      </c>
      <c r="B673">
        <v>37026</v>
      </c>
      <c r="C673" t="s">
        <v>240</v>
      </c>
      <c r="D673" t="s">
        <v>1</v>
      </c>
      <c r="E673" t="s">
        <v>123</v>
      </c>
      <c r="F673" t="s">
        <v>108</v>
      </c>
      <c r="G673" t="s">
        <v>34</v>
      </c>
      <c r="H673">
        <v>89</v>
      </c>
      <c r="I673" t="s">
        <v>109</v>
      </c>
      <c r="J673" t="s">
        <v>93</v>
      </c>
      <c r="K673">
        <v>3.93</v>
      </c>
      <c r="L673">
        <v>8.35</v>
      </c>
      <c r="M673">
        <v>743.15</v>
      </c>
      <c r="N673">
        <v>74.319999999999993</v>
      </c>
      <c r="O673">
        <v>817.47</v>
      </c>
      <c r="P673">
        <v>393.37999999999994</v>
      </c>
      <c r="AL673" s="17">
        <v>45130</v>
      </c>
    </row>
    <row r="674" spans="1:38" x14ac:dyDescent="0.25">
      <c r="A674" s="17">
        <v>45130</v>
      </c>
      <c r="B674">
        <v>37026</v>
      </c>
      <c r="C674" t="s">
        <v>240</v>
      </c>
      <c r="D674" t="s">
        <v>1</v>
      </c>
      <c r="E674" t="s">
        <v>123</v>
      </c>
      <c r="F674" t="s">
        <v>151</v>
      </c>
      <c r="G674" t="s">
        <v>91</v>
      </c>
      <c r="H674">
        <v>179</v>
      </c>
      <c r="I674" t="s">
        <v>109</v>
      </c>
      <c r="J674" t="s">
        <v>93</v>
      </c>
      <c r="K674">
        <v>5.0199999999999996</v>
      </c>
      <c r="L674">
        <v>9.27</v>
      </c>
      <c r="M674">
        <v>1659.33</v>
      </c>
      <c r="N674">
        <v>165.93</v>
      </c>
      <c r="O674">
        <v>1825.26</v>
      </c>
      <c r="P674">
        <v>760.75</v>
      </c>
      <c r="AL674" s="17">
        <v>45130</v>
      </c>
    </row>
    <row r="675" spans="1:38" x14ac:dyDescent="0.25">
      <c r="A675" s="17">
        <v>45130</v>
      </c>
      <c r="B675">
        <v>37026</v>
      </c>
      <c r="C675" t="s">
        <v>240</v>
      </c>
      <c r="D675" t="s">
        <v>1</v>
      </c>
      <c r="E675" t="s">
        <v>123</v>
      </c>
      <c r="F675" t="s">
        <v>135</v>
      </c>
      <c r="G675" t="s">
        <v>37</v>
      </c>
      <c r="H675">
        <v>188</v>
      </c>
      <c r="I675" t="s">
        <v>109</v>
      </c>
      <c r="J675" t="s">
        <v>35</v>
      </c>
      <c r="K675">
        <v>3.31</v>
      </c>
      <c r="L675">
        <v>7.87</v>
      </c>
      <c r="M675">
        <v>1479.56</v>
      </c>
      <c r="N675">
        <v>147.96</v>
      </c>
      <c r="O675">
        <v>1627.52</v>
      </c>
      <c r="P675">
        <v>857.28</v>
      </c>
      <c r="AL675" s="17">
        <v>45130</v>
      </c>
    </row>
    <row r="676" spans="1:38" x14ac:dyDescent="0.25">
      <c r="A676" s="17">
        <v>45130</v>
      </c>
      <c r="B676">
        <v>37027</v>
      </c>
      <c r="C676" t="s">
        <v>206</v>
      </c>
      <c r="D676" t="s">
        <v>13</v>
      </c>
      <c r="E676" t="s">
        <v>123</v>
      </c>
      <c r="F676" t="s">
        <v>180</v>
      </c>
      <c r="G676" t="s">
        <v>37</v>
      </c>
      <c r="H676">
        <v>40</v>
      </c>
      <c r="I676" t="s">
        <v>104</v>
      </c>
      <c r="J676" t="s">
        <v>38</v>
      </c>
      <c r="K676">
        <v>3.25</v>
      </c>
      <c r="L676">
        <v>7.74</v>
      </c>
      <c r="M676">
        <v>309.60000000000002</v>
      </c>
      <c r="N676">
        <v>30.96</v>
      </c>
      <c r="O676">
        <v>340.56</v>
      </c>
      <c r="P676">
        <v>179.60000000000002</v>
      </c>
      <c r="AL676" s="17">
        <v>45130</v>
      </c>
    </row>
    <row r="677" spans="1:38" x14ac:dyDescent="0.25">
      <c r="A677" s="17">
        <v>45130</v>
      </c>
      <c r="B677">
        <v>37027</v>
      </c>
      <c r="C677" t="s">
        <v>206</v>
      </c>
      <c r="D677" t="s">
        <v>13</v>
      </c>
      <c r="E677" t="s">
        <v>123</v>
      </c>
      <c r="F677" t="s">
        <v>176</v>
      </c>
      <c r="G677" t="s">
        <v>34</v>
      </c>
      <c r="H677">
        <v>234</v>
      </c>
      <c r="I677" t="s">
        <v>109</v>
      </c>
      <c r="J677" t="s">
        <v>95</v>
      </c>
      <c r="K677">
        <v>4.25</v>
      </c>
      <c r="L677">
        <v>9.0399999999999991</v>
      </c>
      <c r="M677">
        <v>2115.36</v>
      </c>
      <c r="N677">
        <v>211.54</v>
      </c>
      <c r="O677">
        <v>2326.9</v>
      </c>
      <c r="P677">
        <v>1120.8600000000001</v>
      </c>
      <c r="AL677" s="17">
        <v>45130</v>
      </c>
    </row>
    <row r="678" spans="1:38" x14ac:dyDescent="0.25">
      <c r="A678" s="17">
        <v>45130</v>
      </c>
      <c r="B678">
        <v>37027</v>
      </c>
      <c r="C678" t="s">
        <v>206</v>
      </c>
      <c r="D678" t="s">
        <v>13</v>
      </c>
      <c r="E678" t="s">
        <v>123</v>
      </c>
      <c r="F678" t="s">
        <v>102</v>
      </c>
      <c r="G678" t="s">
        <v>91</v>
      </c>
      <c r="H678">
        <v>134</v>
      </c>
      <c r="I678" t="s">
        <v>97</v>
      </c>
      <c r="J678" t="s">
        <v>38</v>
      </c>
      <c r="K678">
        <v>6.45</v>
      </c>
      <c r="L678">
        <v>11.93</v>
      </c>
      <c r="M678">
        <v>1598.62</v>
      </c>
      <c r="N678">
        <v>159.86000000000001</v>
      </c>
      <c r="O678">
        <v>1758.48</v>
      </c>
      <c r="P678">
        <v>734.31999999999982</v>
      </c>
      <c r="AL678" s="17">
        <v>45130</v>
      </c>
    </row>
    <row r="679" spans="1:38" x14ac:dyDescent="0.25">
      <c r="A679" s="17">
        <v>45130</v>
      </c>
      <c r="B679">
        <v>37027</v>
      </c>
      <c r="C679" t="s">
        <v>206</v>
      </c>
      <c r="D679" t="s">
        <v>13</v>
      </c>
      <c r="E679" t="s">
        <v>123</v>
      </c>
      <c r="F679" t="s">
        <v>122</v>
      </c>
      <c r="G679" t="s">
        <v>34</v>
      </c>
      <c r="H679">
        <v>46</v>
      </c>
      <c r="I679" t="s">
        <v>92</v>
      </c>
      <c r="J679" t="s">
        <v>35</v>
      </c>
      <c r="K679">
        <v>3.53</v>
      </c>
      <c r="L679">
        <v>7.5</v>
      </c>
      <c r="M679">
        <v>345</v>
      </c>
      <c r="N679">
        <v>34.5</v>
      </c>
      <c r="O679">
        <v>379.5</v>
      </c>
      <c r="P679">
        <v>182.62</v>
      </c>
      <c r="AL679" s="17">
        <v>45130</v>
      </c>
    </row>
    <row r="680" spans="1:38" x14ac:dyDescent="0.25">
      <c r="A680" s="17">
        <v>45130</v>
      </c>
      <c r="B680">
        <v>37027</v>
      </c>
      <c r="C680" t="s">
        <v>206</v>
      </c>
      <c r="D680" t="s">
        <v>13</v>
      </c>
      <c r="E680" t="s">
        <v>123</v>
      </c>
      <c r="F680" t="s">
        <v>132</v>
      </c>
      <c r="G680" t="s">
        <v>37</v>
      </c>
      <c r="H680">
        <v>267</v>
      </c>
      <c r="I680" t="s">
        <v>97</v>
      </c>
      <c r="J680" t="s">
        <v>36</v>
      </c>
      <c r="K680">
        <v>3.92</v>
      </c>
      <c r="L680">
        <v>9.32</v>
      </c>
      <c r="M680">
        <v>2488.44</v>
      </c>
      <c r="N680">
        <v>248.84</v>
      </c>
      <c r="O680">
        <v>2737.28</v>
      </c>
      <c r="P680">
        <v>1441.8000000000002</v>
      </c>
      <c r="AL680" s="17">
        <v>45130</v>
      </c>
    </row>
    <row r="681" spans="1:38" x14ac:dyDescent="0.25">
      <c r="A681" s="17">
        <v>45130</v>
      </c>
      <c r="B681">
        <v>37028</v>
      </c>
      <c r="C681" t="s">
        <v>202</v>
      </c>
      <c r="D681" t="s">
        <v>13</v>
      </c>
      <c r="E681" t="s">
        <v>123</v>
      </c>
      <c r="F681" t="s">
        <v>127</v>
      </c>
      <c r="G681" t="s">
        <v>91</v>
      </c>
      <c r="H681">
        <v>281</v>
      </c>
      <c r="I681" t="s">
        <v>97</v>
      </c>
      <c r="J681" t="s">
        <v>35</v>
      </c>
      <c r="K681">
        <v>6.2</v>
      </c>
      <c r="L681">
        <v>12.13</v>
      </c>
      <c r="M681">
        <v>3408.53</v>
      </c>
      <c r="N681">
        <v>340.85</v>
      </c>
      <c r="O681">
        <v>3749.38</v>
      </c>
      <c r="P681">
        <v>1666.3300000000002</v>
      </c>
      <c r="AL681" s="17">
        <v>45130</v>
      </c>
    </row>
    <row r="682" spans="1:38" x14ac:dyDescent="0.25">
      <c r="A682" s="17">
        <v>45130</v>
      </c>
      <c r="B682">
        <v>37028</v>
      </c>
      <c r="C682" t="s">
        <v>202</v>
      </c>
      <c r="D682" t="s">
        <v>13</v>
      </c>
      <c r="E682" t="s">
        <v>123</v>
      </c>
      <c r="F682" t="s">
        <v>129</v>
      </c>
      <c r="G682" t="s">
        <v>37</v>
      </c>
      <c r="H682">
        <v>85</v>
      </c>
      <c r="I682" t="s">
        <v>97</v>
      </c>
      <c r="J682" t="s">
        <v>93</v>
      </c>
      <c r="K682">
        <v>4</v>
      </c>
      <c r="L682">
        <v>10.08</v>
      </c>
      <c r="M682">
        <v>856.8</v>
      </c>
      <c r="N682">
        <v>85.68</v>
      </c>
      <c r="O682">
        <v>942.48</v>
      </c>
      <c r="P682">
        <v>516.79999999999995</v>
      </c>
      <c r="AL682" s="17">
        <v>45130</v>
      </c>
    </row>
    <row r="683" spans="1:38" x14ac:dyDescent="0.25">
      <c r="A683" s="17">
        <v>45130</v>
      </c>
      <c r="B683">
        <v>37028</v>
      </c>
      <c r="C683" t="s">
        <v>202</v>
      </c>
      <c r="D683" t="s">
        <v>13</v>
      </c>
      <c r="E683" t="s">
        <v>123</v>
      </c>
      <c r="F683" t="s">
        <v>102</v>
      </c>
      <c r="G683" t="s">
        <v>91</v>
      </c>
      <c r="H683">
        <v>300</v>
      </c>
      <c r="I683" t="s">
        <v>97</v>
      </c>
      <c r="J683" t="s">
        <v>38</v>
      </c>
      <c r="K683">
        <v>6.45</v>
      </c>
      <c r="L683">
        <v>12.63</v>
      </c>
      <c r="M683">
        <v>3789</v>
      </c>
      <c r="N683">
        <v>378.9</v>
      </c>
      <c r="O683">
        <v>4167.8999999999996</v>
      </c>
      <c r="P683">
        <v>1854</v>
      </c>
      <c r="AL683" s="17">
        <v>45130</v>
      </c>
    </row>
    <row r="684" spans="1:38" x14ac:dyDescent="0.25">
      <c r="A684" s="17">
        <v>45130</v>
      </c>
      <c r="B684">
        <v>37028</v>
      </c>
      <c r="C684" t="s">
        <v>202</v>
      </c>
      <c r="D684" t="s">
        <v>13</v>
      </c>
      <c r="E684" t="s">
        <v>123</v>
      </c>
      <c r="F684" t="s">
        <v>129</v>
      </c>
      <c r="G684" t="s">
        <v>37</v>
      </c>
      <c r="H684">
        <v>178</v>
      </c>
      <c r="I684" t="s">
        <v>97</v>
      </c>
      <c r="J684" t="s">
        <v>93</v>
      </c>
      <c r="K684">
        <v>4</v>
      </c>
      <c r="L684">
        <v>10.08</v>
      </c>
      <c r="M684">
        <v>1794.24</v>
      </c>
      <c r="N684">
        <v>179.42</v>
      </c>
      <c r="O684">
        <v>1973.66</v>
      </c>
      <c r="P684">
        <v>1082.24</v>
      </c>
      <c r="AL684" s="17">
        <v>45130</v>
      </c>
    </row>
    <row r="685" spans="1:38" x14ac:dyDescent="0.25">
      <c r="A685" s="17">
        <v>45130</v>
      </c>
      <c r="B685">
        <v>37028</v>
      </c>
      <c r="C685" t="s">
        <v>202</v>
      </c>
      <c r="D685" t="s">
        <v>13</v>
      </c>
      <c r="E685" t="s">
        <v>123</v>
      </c>
      <c r="F685" t="s">
        <v>160</v>
      </c>
      <c r="G685" t="s">
        <v>37</v>
      </c>
      <c r="H685">
        <v>97</v>
      </c>
      <c r="I685" t="s">
        <v>104</v>
      </c>
      <c r="J685" t="s">
        <v>93</v>
      </c>
      <c r="K685">
        <v>3.09</v>
      </c>
      <c r="L685">
        <v>7.79</v>
      </c>
      <c r="M685">
        <v>755.63</v>
      </c>
      <c r="N685">
        <v>75.56</v>
      </c>
      <c r="O685">
        <v>831.19</v>
      </c>
      <c r="P685">
        <v>455.90000000000003</v>
      </c>
      <c r="AL685" s="17">
        <v>45130</v>
      </c>
    </row>
    <row r="686" spans="1:38" x14ac:dyDescent="0.25">
      <c r="A686" s="17">
        <v>45130</v>
      </c>
      <c r="B686">
        <v>37029</v>
      </c>
      <c r="C686" t="s">
        <v>218</v>
      </c>
      <c r="D686" t="s">
        <v>0</v>
      </c>
      <c r="E686" t="s">
        <v>123</v>
      </c>
      <c r="F686" t="s">
        <v>107</v>
      </c>
      <c r="G686" t="s">
        <v>37</v>
      </c>
      <c r="H686">
        <v>130</v>
      </c>
      <c r="I686" t="s">
        <v>92</v>
      </c>
      <c r="J686" t="s">
        <v>93</v>
      </c>
      <c r="K686">
        <v>2.91</v>
      </c>
      <c r="L686">
        <v>6.11</v>
      </c>
      <c r="M686">
        <v>794.3</v>
      </c>
      <c r="N686">
        <v>79.430000000000007</v>
      </c>
      <c r="O686">
        <v>873.73</v>
      </c>
      <c r="P686">
        <v>415.99999999999994</v>
      </c>
      <c r="AL686" s="17">
        <v>45130</v>
      </c>
    </row>
    <row r="687" spans="1:38" x14ac:dyDescent="0.25">
      <c r="A687" s="17">
        <v>45130</v>
      </c>
      <c r="B687">
        <v>37029</v>
      </c>
      <c r="C687" t="s">
        <v>218</v>
      </c>
      <c r="D687" t="s">
        <v>0</v>
      </c>
      <c r="E687" t="s">
        <v>123</v>
      </c>
      <c r="F687" t="s">
        <v>166</v>
      </c>
      <c r="G687" t="s">
        <v>34</v>
      </c>
      <c r="H687">
        <v>252</v>
      </c>
      <c r="I687" t="s">
        <v>92</v>
      </c>
      <c r="J687" t="s">
        <v>36</v>
      </c>
      <c r="K687">
        <v>3.42</v>
      </c>
      <c r="L687">
        <v>6.41</v>
      </c>
      <c r="M687">
        <v>1615.32</v>
      </c>
      <c r="N687">
        <v>161.53</v>
      </c>
      <c r="O687">
        <v>1776.85</v>
      </c>
      <c r="P687">
        <v>753.4799999999999</v>
      </c>
      <c r="AL687" s="17">
        <v>45130</v>
      </c>
    </row>
    <row r="688" spans="1:38" x14ac:dyDescent="0.25">
      <c r="A688" s="17">
        <v>45130</v>
      </c>
      <c r="B688">
        <v>37029</v>
      </c>
      <c r="C688" t="s">
        <v>218</v>
      </c>
      <c r="D688" t="s">
        <v>0</v>
      </c>
      <c r="E688" t="s">
        <v>123</v>
      </c>
      <c r="F688" t="s">
        <v>147</v>
      </c>
      <c r="G688" t="s">
        <v>34</v>
      </c>
      <c r="H688">
        <v>239</v>
      </c>
      <c r="I688" t="s">
        <v>109</v>
      </c>
      <c r="J688" t="s">
        <v>36</v>
      </c>
      <c r="K688">
        <v>3.85</v>
      </c>
      <c r="L688">
        <v>7.22</v>
      </c>
      <c r="M688">
        <v>1725.58</v>
      </c>
      <c r="N688">
        <v>172.56</v>
      </c>
      <c r="O688">
        <v>1898.1399999999999</v>
      </c>
      <c r="P688">
        <v>805.43</v>
      </c>
      <c r="AL688" s="17">
        <v>45130</v>
      </c>
    </row>
    <row r="689" spans="1:38" x14ac:dyDescent="0.25">
      <c r="A689" s="17">
        <v>45130</v>
      </c>
      <c r="B689">
        <v>37029</v>
      </c>
      <c r="C689" t="s">
        <v>218</v>
      </c>
      <c r="D689" t="s">
        <v>0</v>
      </c>
      <c r="E689" t="s">
        <v>123</v>
      </c>
      <c r="F689" t="s">
        <v>170</v>
      </c>
      <c r="G689" t="s">
        <v>34</v>
      </c>
      <c r="H689">
        <v>76</v>
      </c>
      <c r="I689" t="s">
        <v>109</v>
      </c>
      <c r="J689" t="s">
        <v>35</v>
      </c>
      <c r="K689">
        <v>3.97</v>
      </c>
      <c r="L689">
        <v>7.44</v>
      </c>
      <c r="M689">
        <v>565.44000000000005</v>
      </c>
      <c r="N689">
        <v>56.54</v>
      </c>
      <c r="O689">
        <v>621.98</v>
      </c>
      <c r="P689">
        <v>263.72000000000003</v>
      </c>
      <c r="AL689" s="17">
        <v>45130</v>
      </c>
    </row>
    <row r="690" spans="1:38" x14ac:dyDescent="0.25">
      <c r="A690" s="17">
        <v>45130</v>
      </c>
      <c r="B690">
        <v>37029</v>
      </c>
      <c r="C690" t="s">
        <v>218</v>
      </c>
      <c r="D690" t="s">
        <v>0</v>
      </c>
      <c r="E690" t="s">
        <v>123</v>
      </c>
      <c r="F690" t="s">
        <v>134</v>
      </c>
      <c r="G690" t="s">
        <v>37</v>
      </c>
      <c r="H690">
        <v>70</v>
      </c>
      <c r="I690" t="s">
        <v>109</v>
      </c>
      <c r="J690" t="s">
        <v>36</v>
      </c>
      <c r="K690">
        <v>3.21</v>
      </c>
      <c r="L690">
        <v>6.74</v>
      </c>
      <c r="M690">
        <v>471.8</v>
      </c>
      <c r="N690">
        <v>47.18</v>
      </c>
      <c r="O690">
        <v>518.98</v>
      </c>
      <c r="P690">
        <v>247.10000000000002</v>
      </c>
      <c r="AL690" s="17">
        <v>45130</v>
      </c>
    </row>
    <row r="691" spans="1:38" x14ac:dyDescent="0.25">
      <c r="A691" s="17">
        <v>45131</v>
      </c>
      <c r="B691">
        <v>37030</v>
      </c>
      <c r="C691" t="s">
        <v>236</v>
      </c>
      <c r="D691" t="s">
        <v>2</v>
      </c>
      <c r="E691" t="s">
        <v>205</v>
      </c>
      <c r="F691" t="s">
        <v>140</v>
      </c>
      <c r="G691" t="s">
        <v>37</v>
      </c>
      <c r="H691">
        <v>29</v>
      </c>
      <c r="I691" t="s">
        <v>104</v>
      </c>
      <c r="J691" t="s">
        <v>95</v>
      </c>
      <c r="K691">
        <v>3.35</v>
      </c>
      <c r="L691">
        <v>8.43</v>
      </c>
      <c r="M691">
        <v>244.47</v>
      </c>
      <c r="N691">
        <v>24.45</v>
      </c>
      <c r="O691">
        <v>268.92</v>
      </c>
      <c r="P691">
        <v>147.32</v>
      </c>
      <c r="AL691" s="17">
        <v>45131</v>
      </c>
    </row>
    <row r="692" spans="1:38" x14ac:dyDescent="0.25">
      <c r="A692" s="17">
        <v>45131</v>
      </c>
      <c r="B692">
        <v>37030</v>
      </c>
      <c r="C692" t="s">
        <v>236</v>
      </c>
      <c r="D692" t="s">
        <v>2</v>
      </c>
      <c r="E692" t="s">
        <v>205</v>
      </c>
      <c r="F692" t="s">
        <v>103</v>
      </c>
      <c r="G692" t="s">
        <v>34</v>
      </c>
      <c r="H692">
        <v>268</v>
      </c>
      <c r="I692" t="s">
        <v>104</v>
      </c>
      <c r="J692" t="s">
        <v>35</v>
      </c>
      <c r="K692">
        <v>3.75</v>
      </c>
      <c r="L692">
        <v>8.43</v>
      </c>
      <c r="M692">
        <v>2259.2399999999998</v>
      </c>
      <c r="N692">
        <v>225.92</v>
      </c>
      <c r="O692">
        <v>2485.16</v>
      </c>
      <c r="P692">
        <v>1254.2399999999998</v>
      </c>
      <c r="AL692" s="17">
        <v>45131</v>
      </c>
    </row>
    <row r="693" spans="1:38" x14ac:dyDescent="0.25">
      <c r="A693" s="17">
        <v>45131</v>
      </c>
      <c r="B693">
        <v>37030</v>
      </c>
      <c r="C693" t="s">
        <v>236</v>
      </c>
      <c r="D693" t="s">
        <v>2</v>
      </c>
      <c r="E693" t="s">
        <v>205</v>
      </c>
      <c r="F693" t="s">
        <v>122</v>
      </c>
      <c r="G693" t="s">
        <v>34</v>
      </c>
      <c r="H693">
        <v>272</v>
      </c>
      <c r="I693" t="s">
        <v>92</v>
      </c>
      <c r="J693" t="s">
        <v>35</v>
      </c>
      <c r="K693">
        <v>3.53</v>
      </c>
      <c r="L693">
        <v>7.94</v>
      </c>
      <c r="M693">
        <v>2159.6799999999998</v>
      </c>
      <c r="N693">
        <v>215.97</v>
      </c>
      <c r="O693">
        <v>2375.6499999999996</v>
      </c>
      <c r="P693">
        <v>1199.52</v>
      </c>
      <c r="AL693" s="17">
        <v>45131</v>
      </c>
    </row>
    <row r="694" spans="1:38" x14ac:dyDescent="0.25">
      <c r="A694" s="17">
        <v>45131</v>
      </c>
      <c r="B694">
        <v>37030</v>
      </c>
      <c r="C694" t="s">
        <v>236</v>
      </c>
      <c r="D694" t="s">
        <v>2</v>
      </c>
      <c r="E694" t="s">
        <v>205</v>
      </c>
      <c r="F694" t="s">
        <v>186</v>
      </c>
      <c r="G694" t="s">
        <v>34</v>
      </c>
      <c r="H694">
        <v>235</v>
      </c>
      <c r="I694" t="s">
        <v>92</v>
      </c>
      <c r="J694" t="s">
        <v>95</v>
      </c>
      <c r="K694">
        <v>3.78</v>
      </c>
      <c r="L694">
        <v>8.51</v>
      </c>
      <c r="M694">
        <v>1999.85</v>
      </c>
      <c r="N694">
        <v>199.99</v>
      </c>
      <c r="O694">
        <v>2199.84</v>
      </c>
      <c r="P694">
        <v>1111.55</v>
      </c>
      <c r="AL694" s="17">
        <v>45131</v>
      </c>
    </row>
    <row r="695" spans="1:38" x14ac:dyDescent="0.25">
      <c r="A695" s="17">
        <v>45131</v>
      </c>
      <c r="B695">
        <v>37030</v>
      </c>
      <c r="C695" t="s">
        <v>236</v>
      </c>
      <c r="D695" t="s">
        <v>2</v>
      </c>
      <c r="E695" t="s">
        <v>205</v>
      </c>
      <c r="F695" t="s">
        <v>127</v>
      </c>
      <c r="G695" t="s">
        <v>91</v>
      </c>
      <c r="H695">
        <v>273</v>
      </c>
      <c r="I695" t="s">
        <v>97</v>
      </c>
      <c r="J695" t="s">
        <v>35</v>
      </c>
      <c r="K695">
        <v>6.2</v>
      </c>
      <c r="L695">
        <v>12.13</v>
      </c>
      <c r="M695">
        <v>3311.49</v>
      </c>
      <c r="N695">
        <v>331.15</v>
      </c>
      <c r="O695">
        <v>3642.64</v>
      </c>
      <c r="P695">
        <v>1618.8899999999996</v>
      </c>
      <c r="AL695" s="17">
        <v>45131</v>
      </c>
    </row>
    <row r="696" spans="1:38" x14ac:dyDescent="0.25">
      <c r="A696" s="17">
        <v>45131</v>
      </c>
      <c r="B696">
        <v>37031</v>
      </c>
      <c r="C696" t="s">
        <v>233</v>
      </c>
      <c r="D696" t="s">
        <v>11</v>
      </c>
      <c r="E696" t="s">
        <v>205</v>
      </c>
      <c r="F696" t="s">
        <v>183</v>
      </c>
      <c r="G696" t="s">
        <v>91</v>
      </c>
      <c r="H696">
        <v>100</v>
      </c>
      <c r="I696" t="s">
        <v>109</v>
      </c>
      <c r="J696" t="s">
        <v>36</v>
      </c>
      <c r="K696">
        <v>4.92</v>
      </c>
      <c r="L696">
        <v>9.09</v>
      </c>
      <c r="M696">
        <v>909</v>
      </c>
      <c r="N696">
        <v>90.9</v>
      </c>
      <c r="O696">
        <v>999.9</v>
      </c>
      <c r="P696">
        <v>417</v>
      </c>
      <c r="AL696" s="17">
        <v>45131</v>
      </c>
    </row>
    <row r="697" spans="1:38" x14ac:dyDescent="0.25">
      <c r="A697" s="17">
        <v>45131</v>
      </c>
      <c r="B697">
        <v>37031</v>
      </c>
      <c r="C697" t="s">
        <v>233</v>
      </c>
      <c r="D697" t="s">
        <v>11</v>
      </c>
      <c r="E697" t="s">
        <v>205</v>
      </c>
      <c r="F697" t="s">
        <v>132</v>
      </c>
      <c r="G697" t="s">
        <v>37</v>
      </c>
      <c r="H697">
        <v>270</v>
      </c>
      <c r="I697" t="s">
        <v>97</v>
      </c>
      <c r="J697" t="s">
        <v>36</v>
      </c>
      <c r="K697">
        <v>3.92</v>
      </c>
      <c r="L697">
        <v>9.32</v>
      </c>
      <c r="M697">
        <v>2516.4</v>
      </c>
      <c r="N697">
        <v>251.64</v>
      </c>
      <c r="O697">
        <v>2768.04</v>
      </c>
      <c r="P697">
        <v>1458</v>
      </c>
      <c r="AL697" s="17">
        <v>45131</v>
      </c>
    </row>
    <row r="698" spans="1:38" x14ac:dyDescent="0.25">
      <c r="A698" s="17">
        <v>45131</v>
      </c>
      <c r="B698">
        <v>37031</v>
      </c>
      <c r="C698" t="s">
        <v>233</v>
      </c>
      <c r="D698" t="s">
        <v>11</v>
      </c>
      <c r="E698" t="s">
        <v>205</v>
      </c>
      <c r="F698" t="s">
        <v>102</v>
      </c>
      <c r="G698" t="s">
        <v>91</v>
      </c>
      <c r="H698">
        <v>21</v>
      </c>
      <c r="I698" t="s">
        <v>97</v>
      </c>
      <c r="J698" t="s">
        <v>38</v>
      </c>
      <c r="K698">
        <v>6.45</v>
      </c>
      <c r="L698">
        <v>11.93</v>
      </c>
      <c r="M698">
        <v>250.53</v>
      </c>
      <c r="N698">
        <v>25.05</v>
      </c>
      <c r="O698">
        <v>275.58</v>
      </c>
      <c r="P698">
        <v>115.07999999999998</v>
      </c>
      <c r="AL698" s="17">
        <v>45131</v>
      </c>
    </row>
    <row r="699" spans="1:38" x14ac:dyDescent="0.25">
      <c r="A699" s="17">
        <v>45131</v>
      </c>
      <c r="B699">
        <v>37031</v>
      </c>
      <c r="C699" t="s">
        <v>233</v>
      </c>
      <c r="D699" t="s">
        <v>11</v>
      </c>
      <c r="E699" t="s">
        <v>205</v>
      </c>
      <c r="F699" t="s">
        <v>162</v>
      </c>
      <c r="G699" t="s">
        <v>91</v>
      </c>
      <c r="H699">
        <v>180</v>
      </c>
      <c r="I699" t="s">
        <v>109</v>
      </c>
      <c r="J699" t="s">
        <v>35</v>
      </c>
      <c r="K699">
        <v>5.07</v>
      </c>
      <c r="L699">
        <v>9.3800000000000008</v>
      </c>
      <c r="M699">
        <v>1688.4</v>
      </c>
      <c r="N699">
        <v>168.84</v>
      </c>
      <c r="O699">
        <v>1857.24</v>
      </c>
      <c r="P699">
        <v>775.80000000000007</v>
      </c>
      <c r="AL699" s="17">
        <v>45131</v>
      </c>
    </row>
    <row r="700" spans="1:38" x14ac:dyDescent="0.25">
      <c r="A700" s="17">
        <v>45131</v>
      </c>
      <c r="B700">
        <v>37031</v>
      </c>
      <c r="C700" t="s">
        <v>233</v>
      </c>
      <c r="D700" t="s">
        <v>11</v>
      </c>
      <c r="E700" t="s">
        <v>205</v>
      </c>
      <c r="F700" t="s">
        <v>132</v>
      </c>
      <c r="G700" t="s">
        <v>37</v>
      </c>
      <c r="H700">
        <v>159</v>
      </c>
      <c r="I700" t="s">
        <v>97</v>
      </c>
      <c r="J700" t="s">
        <v>36</v>
      </c>
      <c r="K700">
        <v>3.92</v>
      </c>
      <c r="L700">
        <v>9.32</v>
      </c>
      <c r="M700">
        <v>1481.88</v>
      </c>
      <c r="N700">
        <v>148.19</v>
      </c>
      <c r="O700">
        <v>1630.0700000000002</v>
      </c>
      <c r="P700">
        <v>858.60000000000014</v>
      </c>
      <c r="AL700" s="17">
        <v>45131</v>
      </c>
    </row>
    <row r="701" spans="1:38" x14ac:dyDescent="0.25">
      <c r="A701" s="17">
        <v>45131</v>
      </c>
      <c r="B701">
        <v>37032</v>
      </c>
      <c r="C701" t="s">
        <v>218</v>
      </c>
      <c r="D701" t="s">
        <v>0</v>
      </c>
      <c r="E701" t="s">
        <v>205</v>
      </c>
      <c r="F701" t="s">
        <v>162</v>
      </c>
      <c r="G701" t="s">
        <v>91</v>
      </c>
      <c r="H701">
        <v>222</v>
      </c>
      <c r="I701" t="s">
        <v>109</v>
      </c>
      <c r="J701" t="s">
        <v>35</v>
      </c>
      <c r="K701">
        <v>5.07</v>
      </c>
      <c r="L701">
        <v>8.27</v>
      </c>
      <c r="M701">
        <v>1835.94</v>
      </c>
      <c r="N701">
        <v>183.59</v>
      </c>
      <c r="O701">
        <v>2019.53</v>
      </c>
      <c r="P701">
        <v>710.40000000000009</v>
      </c>
      <c r="AL701" s="17">
        <v>45131</v>
      </c>
    </row>
    <row r="702" spans="1:38" x14ac:dyDescent="0.25">
      <c r="A702" s="17">
        <v>45131</v>
      </c>
      <c r="B702">
        <v>37032</v>
      </c>
      <c r="C702" t="s">
        <v>218</v>
      </c>
      <c r="D702" t="s">
        <v>0</v>
      </c>
      <c r="E702" t="s">
        <v>205</v>
      </c>
      <c r="F702" t="s">
        <v>100</v>
      </c>
      <c r="G702" t="s">
        <v>37</v>
      </c>
      <c r="H702">
        <v>295</v>
      </c>
      <c r="I702" t="s">
        <v>92</v>
      </c>
      <c r="J702" t="s">
        <v>36</v>
      </c>
      <c r="K702">
        <v>2.85</v>
      </c>
      <c r="L702">
        <v>5.99</v>
      </c>
      <c r="M702">
        <v>1767.05</v>
      </c>
      <c r="N702">
        <v>176.71</v>
      </c>
      <c r="O702">
        <v>1943.76</v>
      </c>
      <c r="P702">
        <v>926.3</v>
      </c>
      <c r="AL702" s="17">
        <v>45131</v>
      </c>
    </row>
    <row r="703" spans="1:38" x14ac:dyDescent="0.25">
      <c r="A703" s="17">
        <v>45131</v>
      </c>
      <c r="B703">
        <v>37032</v>
      </c>
      <c r="C703" t="s">
        <v>218</v>
      </c>
      <c r="D703" t="s">
        <v>0</v>
      </c>
      <c r="E703" t="s">
        <v>205</v>
      </c>
      <c r="F703" t="s">
        <v>166</v>
      </c>
      <c r="G703" t="s">
        <v>34</v>
      </c>
      <c r="H703">
        <v>91</v>
      </c>
      <c r="I703" t="s">
        <v>92</v>
      </c>
      <c r="J703" t="s">
        <v>36</v>
      </c>
      <c r="K703">
        <v>3.42</v>
      </c>
      <c r="L703">
        <v>6.41</v>
      </c>
      <c r="M703">
        <v>583.30999999999995</v>
      </c>
      <c r="N703">
        <v>58.33</v>
      </c>
      <c r="O703">
        <v>641.64</v>
      </c>
      <c r="P703">
        <v>272.08999999999997</v>
      </c>
      <c r="AL703" s="17">
        <v>45131</v>
      </c>
    </row>
    <row r="704" spans="1:38" x14ac:dyDescent="0.25">
      <c r="A704" s="17">
        <v>45131</v>
      </c>
      <c r="B704">
        <v>37032</v>
      </c>
      <c r="C704" t="s">
        <v>218</v>
      </c>
      <c r="D704" t="s">
        <v>0</v>
      </c>
      <c r="E704" t="s">
        <v>205</v>
      </c>
      <c r="F704" t="s">
        <v>122</v>
      </c>
      <c r="G704" t="s">
        <v>34</v>
      </c>
      <c r="H704">
        <v>116</v>
      </c>
      <c r="I704" t="s">
        <v>92</v>
      </c>
      <c r="J704" t="s">
        <v>35</v>
      </c>
      <c r="K704">
        <v>3.53</v>
      </c>
      <c r="L704">
        <v>6.62</v>
      </c>
      <c r="M704">
        <v>767.92</v>
      </c>
      <c r="N704">
        <v>76.790000000000006</v>
      </c>
      <c r="O704">
        <v>844.70999999999992</v>
      </c>
      <c r="P704">
        <v>358.44</v>
      </c>
      <c r="AL704" s="17">
        <v>45131</v>
      </c>
    </row>
    <row r="705" spans="1:38" x14ac:dyDescent="0.25">
      <c r="A705" s="17">
        <v>45131</v>
      </c>
      <c r="B705">
        <v>37032</v>
      </c>
      <c r="C705" t="s">
        <v>218</v>
      </c>
      <c r="D705" t="s">
        <v>0</v>
      </c>
      <c r="E705" t="s">
        <v>205</v>
      </c>
      <c r="F705" t="s">
        <v>101</v>
      </c>
      <c r="G705" t="s">
        <v>37</v>
      </c>
      <c r="H705">
        <v>69</v>
      </c>
      <c r="I705" t="s">
        <v>97</v>
      </c>
      <c r="J705" t="s">
        <v>35</v>
      </c>
      <c r="K705">
        <v>4.04</v>
      </c>
      <c r="L705">
        <v>8.49</v>
      </c>
      <c r="M705">
        <v>585.80999999999995</v>
      </c>
      <c r="N705">
        <v>58.58</v>
      </c>
      <c r="O705">
        <v>644.39</v>
      </c>
      <c r="P705">
        <v>307.04999999999995</v>
      </c>
      <c r="AL705" s="17">
        <v>45131</v>
      </c>
    </row>
    <row r="706" spans="1:38" x14ac:dyDescent="0.25">
      <c r="A706" s="17">
        <v>45131</v>
      </c>
      <c r="B706">
        <v>37033</v>
      </c>
      <c r="C706" t="s">
        <v>258</v>
      </c>
      <c r="D706" t="s">
        <v>0</v>
      </c>
      <c r="E706" t="s">
        <v>205</v>
      </c>
      <c r="F706" t="s">
        <v>131</v>
      </c>
      <c r="G706" t="s">
        <v>91</v>
      </c>
      <c r="H706">
        <v>245</v>
      </c>
      <c r="I706" t="s">
        <v>97</v>
      </c>
      <c r="J706" t="s">
        <v>93</v>
      </c>
      <c r="K706">
        <v>6.14</v>
      </c>
      <c r="L706">
        <v>12.01</v>
      </c>
      <c r="M706">
        <v>2942.45</v>
      </c>
      <c r="N706">
        <v>294.25</v>
      </c>
      <c r="O706">
        <v>3236.7</v>
      </c>
      <c r="P706">
        <v>1438.1499999999999</v>
      </c>
      <c r="AL706" s="17">
        <v>45131</v>
      </c>
    </row>
    <row r="707" spans="1:38" x14ac:dyDescent="0.25">
      <c r="A707" s="17">
        <v>45131</v>
      </c>
      <c r="B707">
        <v>37033</v>
      </c>
      <c r="C707" t="s">
        <v>258</v>
      </c>
      <c r="D707" t="s">
        <v>0</v>
      </c>
      <c r="E707" t="s">
        <v>205</v>
      </c>
      <c r="F707" t="s">
        <v>186</v>
      </c>
      <c r="G707" t="s">
        <v>34</v>
      </c>
      <c r="H707">
        <v>233</v>
      </c>
      <c r="I707" t="s">
        <v>92</v>
      </c>
      <c r="J707" t="s">
        <v>95</v>
      </c>
      <c r="K707">
        <v>3.78</v>
      </c>
      <c r="L707">
        <v>8.51</v>
      </c>
      <c r="M707">
        <v>1982.83</v>
      </c>
      <c r="N707">
        <v>198.28</v>
      </c>
      <c r="O707">
        <v>2181.11</v>
      </c>
      <c r="P707">
        <v>1102.0899999999999</v>
      </c>
      <c r="AL707" s="17">
        <v>45131</v>
      </c>
    </row>
    <row r="708" spans="1:38" x14ac:dyDescent="0.25">
      <c r="A708" s="17">
        <v>45131</v>
      </c>
      <c r="B708">
        <v>37033</v>
      </c>
      <c r="C708" t="s">
        <v>258</v>
      </c>
      <c r="D708" t="s">
        <v>0</v>
      </c>
      <c r="E708" t="s">
        <v>205</v>
      </c>
      <c r="F708" t="s">
        <v>129</v>
      </c>
      <c r="G708" t="s">
        <v>37</v>
      </c>
      <c r="H708">
        <v>125</v>
      </c>
      <c r="I708" t="s">
        <v>97</v>
      </c>
      <c r="J708" t="s">
        <v>93</v>
      </c>
      <c r="K708">
        <v>4</v>
      </c>
      <c r="L708">
        <v>10.08</v>
      </c>
      <c r="M708">
        <v>1260</v>
      </c>
      <c r="N708">
        <v>126</v>
      </c>
      <c r="O708">
        <v>1386</v>
      </c>
      <c r="P708">
        <v>760</v>
      </c>
      <c r="AL708" s="17">
        <v>45131</v>
      </c>
    </row>
    <row r="709" spans="1:38" x14ac:dyDescent="0.25">
      <c r="A709" s="17">
        <v>45131</v>
      </c>
      <c r="B709">
        <v>37033</v>
      </c>
      <c r="C709" t="s">
        <v>258</v>
      </c>
      <c r="D709" t="s">
        <v>0</v>
      </c>
      <c r="E709" t="s">
        <v>205</v>
      </c>
      <c r="F709" t="s">
        <v>168</v>
      </c>
      <c r="G709" t="s">
        <v>91</v>
      </c>
      <c r="H709">
        <v>144</v>
      </c>
      <c r="I709" t="s">
        <v>104</v>
      </c>
      <c r="J709" t="s">
        <v>95</v>
      </c>
      <c r="K709">
        <v>5.13</v>
      </c>
      <c r="L709">
        <v>10.039999999999999</v>
      </c>
      <c r="M709">
        <v>1445.76</v>
      </c>
      <c r="N709">
        <v>144.58000000000001</v>
      </c>
      <c r="O709">
        <v>1590.34</v>
      </c>
      <c r="P709">
        <v>707.04</v>
      </c>
      <c r="AL709" s="17">
        <v>45131</v>
      </c>
    </row>
    <row r="710" spans="1:38" x14ac:dyDescent="0.25">
      <c r="A710" s="17">
        <v>45131</v>
      </c>
      <c r="B710">
        <v>37033</v>
      </c>
      <c r="C710" t="s">
        <v>258</v>
      </c>
      <c r="D710" t="s">
        <v>0</v>
      </c>
      <c r="E710" t="s">
        <v>205</v>
      </c>
      <c r="F710" t="s">
        <v>102</v>
      </c>
      <c r="G710" t="s">
        <v>91</v>
      </c>
      <c r="H710">
        <v>184</v>
      </c>
      <c r="I710" t="s">
        <v>97</v>
      </c>
      <c r="J710" t="s">
        <v>38</v>
      </c>
      <c r="K710">
        <v>6.45</v>
      </c>
      <c r="L710">
        <v>12.63</v>
      </c>
      <c r="M710">
        <v>2323.92</v>
      </c>
      <c r="N710">
        <v>232.39</v>
      </c>
      <c r="O710">
        <v>2556.31</v>
      </c>
      <c r="P710">
        <v>1137.1200000000001</v>
      </c>
      <c r="AL710" s="17">
        <v>45131</v>
      </c>
    </row>
    <row r="711" spans="1:38" x14ac:dyDescent="0.25">
      <c r="A711" s="17">
        <v>45131</v>
      </c>
      <c r="B711">
        <v>37034</v>
      </c>
      <c r="C711" t="s">
        <v>224</v>
      </c>
      <c r="D711" t="s">
        <v>2</v>
      </c>
      <c r="E711" t="s">
        <v>205</v>
      </c>
      <c r="F711" t="s">
        <v>114</v>
      </c>
      <c r="G711" t="s">
        <v>34</v>
      </c>
      <c r="H711">
        <v>155</v>
      </c>
      <c r="I711" t="s">
        <v>97</v>
      </c>
      <c r="J711" t="s">
        <v>93</v>
      </c>
      <c r="K711">
        <v>4.8</v>
      </c>
      <c r="L711">
        <v>11.4</v>
      </c>
      <c r="M711">
        <v>1767</v>
      </c>
      <c r="N711">
        <v>176.7</v>
      </c>
      <c r="O711">
        <v>1943.7</v>
      </c>
      <c r="P711">
        <v>1023</v>
      </c>
      <c r="AL711" s="17">
        <v>45131</v>
      </c>
    </row>
    <row r="712" spans="1:38" x14ac:dyDescent="0.25">
      <c r="A712" s="17">
        <v>45131</v>
      </c>
      <c r="B712">
        <v>37034</v>
      </c>
      <c r="C712" t="s">
        <v>224</v>
      </c>
      <c r="D712" t="s">
        <v>2</v>
      </c>
      <c r="E712" t="s">
        <v>205</v>
      </c>
      <c r="F712" t="s">
        <v>157</v>
      </c>
      <c r="G712" t="s">
        <v>34</v>
      </c>
      <c r="H712">
        <v>195</v>
      </c>
      <c r="I712" t="s">
        <v>97</v>
      </c>
      <c r="J712" t="s">
        <v>35</v>
      </c>
      <c r="K712">
        <v>4.8499999999999996</v>
      </c>
      <c r="L712">
        <v>11.52</v>
      </c>
      <c r="M712">
        <v>2246.4</v>
      </c>
      <c r="N712">
        <v>224.64</v>
      </c>
      <c r="O712">
        <v>2471.04</v>
      </c>
      <c r="P712">
        <v>1300.6500000000001</v>
      </c>
      <c r="AL712" s="17">
        <v>45131</v>
      </c>
    </row>
    <row r="713" spans="1:38" x14ac:dyDescent="0.25">
      <c r="A713" s="17">
        <v>45131</v>
      </c>
      <c r="B713">
        <v>37034</v>
      </c>
      <c r="C713" t="s">
        <v>224</v>
      </c>
      <c r="D713" t="s">
        <v>2</v>
      </c>
      <c r="E713" t="s">
        <v>205</v>
      </c>
      <c r="F713" t="s">
        <v>122</v>
      </c>
      <c r="G713" t="s">
        <v>34</v>
      </c>
      <c r="H713">
        <v>66</v>
      </c>
      <c r="I713" t="s">
        <v>92</v>
      </c>
      <c r="J713" t="s">
        <v>35</v>
      </c>
      <c r="K713">
        <v>3.53</v>
      </c>
      <c r="L713">
        <v>8.3800000000000008</v>
      </c>
      <c r="M713">
        <v>553.08000000000004</v>
      </c>
      <c r="N713">
        <v>55.31</v>
      </c>
      <c r="O713">
        <v>608.3900000000001</v>
      </c>
      <c r="P713">
        <v>320.10000000000002</v>
      </c>
      <c r="AL713" s="17">
        <v>45131</v>
      </c>
    </row>
    <row r="714" spans="1:38" x14ac:dyDescent="0.25">
      <c r="A714" s="17">
        <v>45131</v>
      </c>
      <c r="B714">
        <v>37034</v>
      </c>
      <c r="C714" t="s">
        <v>224</v>
      </c>
      <c r="D714" t="s">
        <v>2</v>
      </c>
      <c r="E714" t="s">
        <v>205</v>
      </c>
      <c r="F714" t="s">
        <v>162</v>
      </c>
      <c r="G714" t="s">
        <v>91</v>
      </c>
      <c r="H714">
        <v>191</v>
      </c>
      <c r="I714" t="s">
        <v>109</v>
      </c>
      <c r="J714" t="s">
        <v>35</v>
      </c>
      <c r="K714">
        <v>5.07</v>
      </c>
      <c r="L714">
        <v>10.48</v>
      </c>
      <c r="M714">
        <v>2001.68</v>
      </c>
      <c r="N714">
        <v>200.17</v>
      </c>
      <c r="O714">
        <v>2201.85</v>
      </c>
      <c r="P714">
        <v>1033.31</v>
      </c>
      <c r="AL714" s="17">
        <v>45131</v>
      </c>
    </row>
    <row r="715" spans="1:38" x14ac:dyDescent="0.25">
      <c r="A715" s="17">
        <v>45131</v>
      </c>
      <c r="B715">
        <v>37034</v>
      </c>
      <c r="C715" t="s">
        <v>224</v>
      </c>
      <c r="D715" t="s">
        <v>2</v>
      </c>
      <c r="E715" t="s">
        <v>205</v>
      </c>
      <c r="F715" t="s">
        <v>118</v>
      </c>
      <c r="G715" t="s">
        <v>91</v>
      </c>
      <c r="H715">
        <v>100</v>
      </c>
      <c r="I715" t="s">
        <v>104</v>
      </c>
      <c r="J715" t="s">
        <v>35</v>
      </c>
      <c r="K715">
        <v>4.79</v>
      </c>
      <c r="L715">
        <v>9.89</v>
      </c>
      <c r="M715">
        <v>989</v>
      </c>
      <c r="N715">
        <v>98.9</v>
      </c>
      <c r="O715">
        <v>1087.9000000000001</v>
      </c>
      <c r="P715">
        <v>510</v>
      </c>
      <c r="AL715" s="17">
        <v>45131</v>
      </c>
    </row>
    <row r="716" spans="1:38" x14ac:dyDescent="0.25">
      <c r="A716" s="17">
        <v>45131</v>
      </c>
      <c r="B716">
        <v>37035</v>
      </c>
      <c r="C716" t="s">
        <v>167</v>
      </c>
      <c r="D716" t="s">
        <v>11</v>
      </c>
      <c r="E716" t="s">
        <v>205</v>
      </c>
      <c r="F716" t="s">
        <v>113</v>
      </c>
      <c r="G716" t="s">
        <v>91</v>
      </c>
      <c r="H716">
        <v>248</v>
      </c>
      <c r="I716" t="s">
        <v>104</v>
      </c>
      <c r="J716" t="s">
        <v>38</v>
      </c>
      <c r="K716">
        <v>4.99</v>
      </c>
      <c r="L716">
        <v>9.2100000000000009</v>
      </c>
      <c r="M716">
        <v>2284.08</v>
      </c>
      <c r="N716">
        <v>228.41</v>
      </c>
      <c r="O716">
        <v>2512.4899999999998</v>
      </c>
      <c r="P716">
        <v>1046.56</v>
      </c>
      <c r="AL716" s="17">
        <v>45131</v>
      </c>
    </row>
    <row r="717" spans="1:38" x14ac:dyDescent="0.25">
      <c r="A717" s="17">
        <v>45131</v>
      </c>
      <c r="B717">
        <v>37035</v>
      </c>
      <c r="C717" t="s">
        <v>167</v>
      </c>
      <c r="D717" t="s">
        <v>11</v>
      </c>
      <c r="E717" t="s">
        <v>205</v>
      </c>
      <c r="F717" t="s">
        <v>102</v>
      </c>
      <c r="G717" t="s">
        <v>91</v>
      </c>
      <c r="H717">
        <v>76</v>
      </c>
      <c r="I717" t="s">
        <v>97</v>
      </c>
      <c r="J717" t="s">
        <v>38</v>
      </c>
      <c r="K717">
        <v>6.45</v>
      </c>
      <c r="L717">
        <v>11.93</v>
      </c>
      <c r="M717">
        <v>906.68</v>
      </c>
      <c r="N717">
        <v>90.67</v>
      </c>
      <c r="O717">
        <v>997.34999999999991</v>
      </c>
      <c r="P717">
        <v>416.47999999999996</v>
      </c>
      <c r="AL717" s="17">
        <v>45131</v>
      </c>
    </row>
    <row r="718" spans="1:38" x14ac:dyDescent="0.25">
      <c r="A718" s="17">
        <v>45131</v>
      </c>
      <c r="B718">
        <v>37035</v>
      </c>
      <c r="C718" t="s">
        <v>167</v>
      </c>
      <c r="D718" t="s">
        <v>11</v>
      </c>
      <c r="E718" t="s">
        <v>205</v>
      </c>
      <c r="F718" t="s">
        <v>108</v>
      </c>
      <c r="G718" t="s">
        <v>34</v>
      </c>
      <c r="H718">
        <v>84</v>
      </c>
      <c r="I718" t="s">
        <v>109</v>
      </c>
      <c r="J718" t="s">
        <v>93</v>
      </c>
      <c r="K718">
        <v>3.93</v>
      </c>
      <c r="L718">
        <v>8.35</v>
      </c>
      <c r="M718">
        <v>701.4</v>
      </c>
      <c r="N718">
        <v>70.14</v>
      </c>
      <c r="O718">
        <v>771.54</v>
      </c>
      <c r="P718">
        <v>371.28</v>
      </c>
      <c r="AL718" s="17">
        <v>45131</v>
      </c>
    </row>
    <row r="719" spans="1:38" x14ac:dyDescent="0.25">
      <c r="A719" s="17">
        <v>45131</v>
      </c>
      <c r="B719">
        <v>37035</v>
      </c>
      <c r="C719" t="s">
        <v>167</v>
      </c>
      <c r="D719" t="s">
        <v>11</v>
      </c>
      <c r="E719" t="s">
        <v>205</v>
      </c>
      <c r="F719" t="s">
        <v>124</v>
      </c>
      <c r="G719" t="s">
        <v>37</v>
      </c>
      <c r="H719">
        <v>100</v>
      </c>
      <c r="I719" t="s">
        <v>109</v>
      </c>
      <c r="J719" t="s">
        <v>38</v>
      </c>
      <c r="K719">
        <v>3.44</v>
      </c>
      <c r="L719">
        <v>8.19</v>
      </c>
      <c r="M719">
        <v>819</v>
      </c>
      <c r="N719">
        <v>81.900000000000006</v>
      </c>
      <c r="O719">
        <v>900.9</v>
      </c>
      <c r="P719">
        <v>475</v>
      </c>
      <c r="AL719" s="17">
        <v>45131</v>
      </c>
    </row>
    <row r="720" spans="1:38" x14ac:dyDescent="0.25">
      <c r="A720" s="17">
        <v>45131</v>
      </c>
      <c r="B720">
        <v>37035</v>
      </c>
      <c r="C720" t="s">
        <v>167</v>
      </c>
      <c r="D720" t="s">
        <v>11</v>
      </c>
      <c r="E720" t="s">
        <v>205</v>
      </c>
      <c r="F720" t="s">
        <v>176</v>
      </c>
      <c r="G720" t="s">
        <v>34</v>
      </c>
      <c r="H720">
        <v>245</v>
      </c>
      <c r="I720" t="s">
        <v>109</v>
      </c>
      <c r="J720" t="s">
        <v>95</v>
      </c>
      <c r="K720">
        <v>4.25</v>
      </c>
      <c r="L720">
        <v>9.0399999999999991</v>
      </c>
      <c r="M720">
        <v>2214.8000000000002</v>
      </c>
      <c r="N720">
        <v>221.48</v>
      </c>
      <c r="O720">
        <v>2436.2800000000002</v>
      </c>
      <c r="P720">
        <v>1173.5500000000002</v>
      </c>
      <c r="AL720" s="17">
        <v>45131</v>
      </c>
    </row>
    <row r="721" spans="1:38" x14ac:dyDescent="0.25">
      <c r="A721" s="17">
        <v>45132</v>
      </c>
      <c r="B721">
        <v>37036</v>
      </c>
      <c r="C721" t="s">
        <v>234</v>
      </c>
      <c r="D721" t="s">
        <v>13</v>
      </c>
      <c r="E721" t="s">
        <v>123</v>
      </c>
      <c r="F721" t="s">
        <v>147</v>
      </c>
      <c r="G721" t="s">
        <v>34</v>
      </c>
      <c r="H721">
        <v>253</v>
      </c>
      <c r="I721" t="s">
        <v>109</v>
      </c>
      <c r="J721" t="s">
        <v>36</v>
      </c>
      <c r="K721">
        <v>3.85</v>
      </c>
      <c r="L721">
        <v>9.14</v>
      </c>
      <c r="M721">
        <v>2312.42</v>
      </c>
      <c r="N721">
        <v>231.24</v>
      </c>
      <c r="O721">
        <v>2543.66</v>
      </c>
      <c r="P721">
        <v>1338.37</v>
      </c>
      <c r="AL721" s="17">
        <v>45132</v>
      </c>
    </row>
    <row r="722" spans="1:38" x14ac:dyDescent="0.25">
      <c r="A722" s="17">
        <v>45132</v>
      </c>
      <c r="B722">
        <v>37036</v>
      </c>
      <c r="C722" t="s">
        <v>234</v>
      </c>
      <c r="D722" t="s">
        <v>13</v>
      </c>
      <c r="E722" t="s">
        <v>123</v>
      </c>
      <c r="F722" t="s">
        <v>161</v>
      </c>
      <c r="G722" t="s">
        <v>91</v>
      </c>
      <c r="H722">
        <v>79</v>
      </c>
      <c r="I722" t="s">
        <v>97</v>
      </c>
      <c r="J722" t="s">
        <v>95</v>
      </c>
      <c r="K722">
        <v>6.64</v>
      </c>
      <c r="L722">
        <v>13.72</v>
      </c>
      <c r="M722">
        <v>1083.8800000000001</v>
      </c>
      <c r="N722">
        <v>108.39</v>
      </c>
      <c r="O722">
        <v>1192.2700000000002</v>
      </c>
      <c r="P722">
        <v>559.32000000000016</v>
      </c>
      <c r="AL722" s="17">
        <v>45132</v>
      </c>
    </row>
    <row r="723" spans="1:38" x14ac:dyDescent="0.25">
      <c r="A723" s="17">
        <v>45132</v>
      </c>
      <c r="B723">
        <v>37036</v>
      </c>
      <c r="C723" t="s">
        <v>234</v>
      </c>
      <c r="D723" t="s">
        <v>13</v>
      </c>
      <c r="E723" t="s">
        <v>123</v>
      </c>
      <c r="F723" t="s">
        <v>117</v>
      </c>
      <c r="G723" t="s">
        <v>34</v>
      </c>
      <c r="H723">
        <v>196</v>
      </c>
      <c r="I723" t="s">
        <v>104</v>
      </c>
      <c r="J723" t="s">
        <v>36</v>
      </c>
      <c r="K723">
        <v>3.63</v>
      </c>
      <c r="L723">
        <v>8.6300000000000008</v>
      </c>
      <c r="M723">
        <v>1691.48</v>
      </c>
      <c r="N723">
        <v>169.15</v>
      </c>
      <c r="O723">
        <v>1860.63</v>
      </c>
      <c r="P723">
        <v>980</v>
      </c>
      <c r="AL723" s="17">
        <v>45132</v>
      </c>
    </row>
    <row r="724" spans="1:38" x14ac:dyDescent="0.25">
      <c r="A724" s="17">
        <v>45132</v>
      </c>
      <c r="B724">
        <v>37036</v>
      </c>
      <c r="C724" t="s">
        <v>234</v>
      </c>
      <c r="D724" t="s">
        <v>13</v>
      </c>
      <c r="E724" t="s">
        <v>123</v>
      </c>
      <c r="F724" t="s">
        <v>136</v>
      </c>
      <c r="G724" t="s">
        <v>34</v>
      </c>
      <c r="H724">
        <v>65</v>
      </c>
      <c r="I724" t="s">
        <v>104</v>
      </c>
      <c r="J724" t="s">
        <v>95</v>
      </c>
      <c r="K724">
        <v>4.0199999999999996</v>
      </c>
      <c r="L724">
        <v>9.5399999999999991</v>
      </c>
      <c r="M724">
        <v>620.1</v>
      </c>
      <c r="N724">
        <v>62.01</v>
      </c>
      <c r="O724">
        <v>682.11</v>
      </c>
      <c r="P724">
        <v>358.80000000000007</v>
      </c>
      <c r="AL724" s="17">
        <v>45132</v>
      </c>
    </row>
    <row r="725" spans="1:38" x14ac:dyDescent="0.25">
      <c r="A725" s="17">
        <v>45132</v>
      </c>
      <c r="B725">
        <v>37036</v>
      </c>
      <c r="C725" t="s">
        <v>234</v>
      </c>
      <c r="D725" t="s">
        <v>13</v>
      </c>
      <c r="E725" t="s">
        <v>123</v>
      </c>
      <c r="F725" t="s">
        <v>138</v>
      </c>
      <c r="G725" t="s">
        <v>91</v>
      </c>
      <c r="H725">
        <v>292</v>
      </c>
      <c r="I725" t="s">
        <v>92</v>
      </c>
      <c r="J725" t="s">
        <v>38</v>
      </c>
      <c r="K725">
        <v>4.6900000000000004</v>
      </c>
      <c r="L725">
        <v>9.69</v>
      </c>
      <c r="M725">
        <v>2829.48</v>
      </c>
      <c r="N725">
        <v>282.95</v>
      </c>
      <c r="O725">
        <v>3112.43</v>
      </c>
      <c r="P725">
        <v>1460</v>
      </c>
      <c r="AL725" s="17">
        <v>45132</v>
      </c>
    </row>
    <row r="726" spans="1:38" x14ac:dyDescent="0.25">
      <c r="A726" s="17">
        <v>45132</v>
      </c>
      <c r="B726">
        <v>37037</v>
      </c>
      <c r="C726" t="s">
        <v>207</v>
      </c>
      <c r="D726" t="s">
        <v>2</v>
      </c>
      <c r="E726" t="s">
        <v>123</v>
      </c>
      <c r="F726" t="s">
        <v>94</v>
      </c>
      <c r="G726" t="s">
        <v>37</v>
      </c>
      <c r="H726">
        <v>281</v>
      </c>
      <c r="I726" t="s">
        <v>92</v>
      </c>
      <c r="J726" t="s">
        <v>95</v>
      </c>
      <c r="K726">
        <v>3.15</v>
      </c>
      <c r="L726">
        <v>7.94</v>
      </c>
      <c r="M726">
        <v>2231.14</v>
      </c>
      <c r="N726">
        <v>223.11</v>
      </c>
      <c r="O726">
        <v>2454.25</v>
      </c>
      <c r="P726">
        <v>1345.9899999999998</v>
      </c>
      <c r="AL726" s="17">
        <v>45132</v>
      </c>
    </row>
    <row r="727" spans="1:38" x14ac:dyDescent="0.25">
      <c r="A727" s="17">
        <v>45132</v>
      </c>
      <c r="B727">
        <v>37037</v>
      </c>
      <c r="C727" t="s">
        <v>207</v>
      </c>
      <c r="D727" t="s">
        <v>2</v>
      </c>
      <c r="E727" t="s">
        <v>123</v>
      </c>
      <c r="F727" t="s">
        <v>183</v>
      </c>
      <c r="G727" t="s">
        <v>91</v>
      </c>
      <c r="H727">
        <v>132</v>
      </c>
      <c r="I727" t="s">
        <v>109</v>
      </c>
      <c r="J727" t="s">
        <v>36</v>
      </c>
      <c r="K727">
        <v>4.92</v>
      </c>
      <c r="L727">
        <v>9.6199999999999992</v>
      </c>
      <c r="M727">
        <v>1269.8399999999999</v>
      </c>
      <c r="N727">
        <v>126.98</v>
      </c>
      <c r="O727">
        <v>1396.82</v>
      </c>
      <c r="P727">
        <v>620.4</v>
      </c>
      <c r="AL727" s="17">
        <v>45132</v>
      </c>
    </row>
    <row r="728" spans="1:38" x14ac:dyDescent="0.25">
      <c r="A728" s="17">
        <v>45132</v>
      </c>
      <c r="B728">
        <v>37037</v>
      </c>
      <c r="C728" t="s">
        <v>207</v>
      </c>
      <c r="D728" t="s">
        <v>2</v>
      </c>
      <c r="E728" t="s">
        <v>123</v>
      </c>
      <c r="F728" t="s">
        <v>108</v>
      </c>
      <c r="G728" t="s">
        <v>34</v>
      </c>
      <c r="H728">
        <v>147</v>
      </c>
      <c r="I728" t="s">
        <v>109</v>
      </c>
      <c r="J728" t="s">
        <v>93</v>
      </c>
      <c r="K728">
        <v>3.93</v>
      </c>
      <c r="L728">
        <v>8.84</v>
      </c>
      <c r="M728">
        <v>1299.48</v>
      </c>
      <c r="N728">
        <v>129.94999999999999</v>
      </c>
      <c r="O728">
        <v>1429.43</v>
      </c>
      <c r="P728">
        <v>721.77</v>
      </c>
      <c r="AL728" s="17">
        <v>45132</v>
      </c>
    </row>
    <row r="729" spans="1:38" x14ac:dyDescent="0.25">
      <c r="A729" s="17">
        <v>45132</v>
      </c>
      <c r="B729">
        <v>37037</v>
      </c>
      <c r="C729" t="s">
        <v>207</v>
      </c>
      <c r="D729" t="s">
        <v>2</v>
      </c>
      <c r="E729" t="s">
        <v>123</v>
      </c>
      <c r="F729" t="s">
        <v>179</v>
      </c>
      <c r="G729" t="s">
        <v>37</v>
      </c>
      <c r="H729">
        <v>79</v>
      </c>
      <c r="I729" t="s">
        <v>104</v>
      </c>
      <c r="J729" t="s">
        <v>36</v>
      </c>
      <c r="K729">
        <v>3.03</v>
      </c>
      <c r="L729">
        <v>7.63</v>
      </c>
      <c r="M729">
        <v>602.77</v>
      </c>
      <c r="N729">
        <v>60.28</v>
      </c>
      <c r="O729">
        <v>663.05</v>
      </c>
      <c r="P729">
        <v>363.4</v>
      </c>
      <c r="AL729" s="17">
        <v>45132</v>
      </c>
    </row>
    <row r="730" spans="1:38" x14ac:dyDescent="0.25">
      <c r="A730" s="17">
        <v>45132</v>
      </c>
      <c r="B730">
        <v>37037</v>
      </c>
      <c r="C730" t="s">
        <v>207</v>
      </c>
      <c r="D730" t="s">
        <v>2</v>
      </c>
      <c r="E730" t="s">
        <v>123</v>
      </c>
      <c r="F730" t="s">
        <v>184</v>
      </c>
      <c r="G730" t="s">
        <v>34</v>
      </c>
      <c r="H730">
        <v>291</v>
      </c>
      <c r="I730" t="s">
        <v>97</v>
      </c>
      <c r="J730" t="s">
        <v>95</v>
      </c>
      <c r="K730">
        <v>5.2</v>
      </c>
      <c r="L730">
        <v>11.69</v>
      </c>
      <c r="M730">
        <v>3401.79</v>
      </c>
      <c r="N730">
        <v>340.18</v>
      </c>
      <c r="O730">
        <v>3741.97</v>
      </c>
      <c r="P730">
        <v>1888.59</v>
      </c>
      <c r="AL730" s="17">
        <v>45132</v>
      </c>
    </row>
    <row r="731" spans="1:38" x14ac:dyDescent="0.25">
      <c r="A731" s="17">
        <v>45132</v>
      </c>
      <c r="B731">
        <v>37038</v>
      </c>
      <c r="C731" t="s">
        <v>219</v>
      </c>
      <c r="D731" t="s">
        <v>0</v>
      </c>
      <c r="E731" t="s">
        <v>123</v>
      </c>
      <c r="F731" t="s">
        <v>121</v>
      </c>
      <c r="G731" t="s">
        <v>37</v>
      </c>
      <c r="H731">
        <v>224</v>
      </c>
      <c r="I731" t="s">
        <v>92</v>
      </c>
      <c r="J731" t="s">
        <v>38</v>
      </c>
      <c r="K731">
        <v>3.06</v>
      </c>
      <c r="L731">
        <v>7.28</v>
      </c>
      <c r="M731">
        <v>1630.72</v>
      </c>
      <c r="N731">
        <v>163.07</v>
      </c>
      <c r="O731">
        <v>1793.79</v>
      </c>
      <c r="P731">
        <v>945.28</v>
      </c>
      <c r="AL731" s="17">
        <v>45132</v>
      </c>
    </row>
    <row r="732" spans="1:38" x14ac:dyDescent="0.25">
      <c r="A732" s="17">
        <v>45132</v>
      </c>
      <c r="B732">
        <v>37038</v>
      </c>
      <c r="C732" t="s">
        <v>219</v>
      </c>
      <c r="D732" t="s">
        <v>0</v>
      </c>
      <c r="E732" t="s">
        <v>123</v>
      </c>
      <c r="F732" t="s">
        <v>183</v>
      </c>
      <c r="G732" t="s">
        <v>91</v>
      </c>
      <c r="H732">
        <v>236</v>
      </c>
      <c r="I732" t="s">
        <v>109</v>
      </c>
      <c r="J732" t="s">
        <v>36</v>
      </c>
      <c r="K732">
        <v>4.92</v>
      </c>
      <c r="L732">
        <v>9.09</v>
      </c>
      <c r="M732">
        <v>2145.2399999999998</v>
      </c>
      <c r="N732">
        <v>214.52</v>
      </c>
      <c r="O732">
        <v>2359.7599999999998</v>
      </c>
      <c r="P732">
        <v>984.11999999999989</v>
      </c>
      <c r="AL732" s="17">
        <v>45132</v>
      </c>
    </row>
    <row r="733" spans="1:38" x14ac:dyDescent="0.25">
      <c r="A733" s="17">
        <v>45132</v>
      </c>
      <c r="B733">
        <v>37038</v>
      </c>
      <c r="C733" t="s">
        <v>219</v>
      </c>
      <c r="D733" t="s">
        <v>0</v>
      </c>
      <c r="E733" t="s">
        <v>123</v>
      </c>
      <c r="F733" t="s">
        <v>180</v>
      </c>
      <c r="G733" t="s">
        <v>37</v>
      </c>
      <c r="H733">
        <v>70</v>
      </c>
      <c r="I733" t="s">
        <v>104</v>
      </c>
      <c r="J733" t="s">
        <v>38</v>
      </c>
      <c r="K733">
        <v>3.25</v>
      </c>
      <c r="L733">
        <v>7.74</v>
      </c>
      <c r="M733">
        <v>541.79999999999995</v>
      </c>
      <c r="N733">
        <v>54.18</v>
      </c>
      <c r="O733">
        <v>595.9799999999999</v>
      </c>
      <c r="P733">
        <v>314.29999999999995</v>
      </c>
      <c r="AL733" s="17">
        <v>45132</v>
      </c>
    </row>
    <row r="734" spans="1:38" x14ac:dyDescent="0.25">
      <c r="A734" s="17">
        <v>45132</v>
      </c>
      <c r="B734">
        <v>37038</v>
      </c>
      <c r="C734" t="s">
        <v>219</v>
      </c>
      <c r="D734" t="s">
        <v>0</v>
      </c>
      <c r="E734" t="s">
        <v>123</v>
      </c>
      <c r="F734" t="s">
        <v>100</v>
      </c>
      <c r="G734" t="s">
        <v>37</v>
      </c>
      <c r="H734">
        <v>77</v>
      </c>
      <c r="I734" t="s">
        <v>92</v>
      </c>
      <c r="J734" t="s">
        <v>36</v>
      </c>
      <c r="K734">
        <v>2.85</v>
      </c>
      <c r="L734">
        <v>6.78</v>
      </c>
      <c r="M734">
        <v>522.05999999999995</v>
      </c>
      <c r="N734">
        <v>52.21</v>
      </c>
      <c r="O734">
        <v>574.27</v>
      </c>
      <c r="P734">
        <v>302.6099999999999</v>
      </c>
      <c r="AL734" s="17">
        <v>45132</v>
      </c>
    </row>
    <row r="735" spans="1:38" x14ac:dyDescent="0.25">
      <c r="A735" s="17">
        <v>45132</v>
      </c>
      <c r="B735">
        <v>37038</v>
      </c>
      <c r="C735" t="s">
        <v>219</v>
      </c>
      <c r="D735" t="s">
        <v>0</v>
      </c>
      <c r="E735" t="s">
        <v>123</v>
      </c>
      <c r="F735" t="s">
        <v>90</v>
      </c>
      <c r="G735" t="s">
        <v>91</v>
      </c>
      <c r="H735">
        <v>113</v>
      </c>
      <c r="I735" t="s">
        <v>92</v>
      </c>
      <c r="J735" t="s">
        <v>93</v>
      </c>
      <c r="K735">
        <v>4.46</v>
      </c>
      <c r="L735">
        <v>8.25</v>
      </c>
      <c r="M735">
        <v>932.25</v>
      </c>
      <c r="N735">
        <v>93.23</v>
      </c>
      <c r="O735">
        <v>1025.48</v>
      </c>
      <c r="P735">
        <v>428.27</v>
      </c>
      <c r="AL735" s="17">
        <v>45132</v>
      </c>
    </row>
    <row r="736" spans="1:38" x14ac:dyDescent="0.25">
      <c r="A736" s="17">
        <v>45132</v>
      </c>
      <c r="B736">
        <v>37039</v>
      </c>
      <c r="C736" t="s">
        <v>164</v>
      </c>
      <c r="D736" t="s">
        <v>11</v>
      </c>
      <c r="E736" t="s">
        <v>123</v>
      </c>
      <c r="F736" t="s">
        <v>121</v>
      </c>
      <c r="G736" t="s">
        <v>37</v>
      </c>
      <c r="H736">
        <v>68</v>
      </c>
      <c r="I736" t="s">
        <v>92</v>
      </c>
      <c r="J736" t="s">
        <v>38</v>
      </c>
      <c r="K736">
        <v>3.06</v>
      </c>
      <c r="L736">
        <v>6.43</v>
      </c>
      <c r="M736">
        <v>437.24</v>
      </c>
      <c r="N736">
        <v>43.72</v>
      </c>
      <c r="O736">
        <v>480.96000000000004</v>
      </c>
      <c r="P736">
        <v>229.16</v>
      </c>
      <c r="AL736" s="17">
        <v>45132</v>
      </c>
    </row>
    <row r="737" spans="1:38" x14ac:dyDescent="0.25">
      <c r="A737" s="17">
        <v>45132</v>
      </c>
      <c r="B737">
        <v>37039</v>
      </c>
      <c r="C737" t="s">
        <v>164</v>
      </c>
      <c r="D737" t="s">
        <v>11</v>
      </c>
      <c r="E737" t="s">
        <v>123</v>
      </c>
      <c r="F737" t="s">
        <v>162</v>
      </c>
      <c r="G737" t="s">
        <v>91</v>
      </c>
      <c r="H737">
        <v>129</v>
      </c>
      <c r="I737" t="s">
        <v>109</v>
      </c>
      <c r="J737" t="s">
        <v>35</v>
      </c>
      <c r="K737">
        <v>5.07</v>
      </c>
      <c r="L737">
        <v>8.27</v>
      </c>
      <c r="M737">
        <v>1066.83</v>
      </c>
      <c r="N737">
        <v>106.68</v>
      </c>
      <c r="O737">
        <v>1173.51</v>
      </c>
      <c r="P737">
        <v>412.79999999999984</v>
      </c>
      <c r="AL737" s="17">
        <v>45132</v>
      </c>
    </row>
    <row r="738" spans="1:38" x14ac:dyDescent="0.25">
      <c r="A738" s="17">
        <v>45132</v>
      </c>
      <c r="B738">
        <v>37039</v>
      </c>
      <c r="C738" t="s">
        <v>164</v>
      </c>
      <c r="D738" t="s">
        <v>11</v>
      </c>
      <c r="E738" t="s">
        <v>123</v>
      </c>
      <c r="F738" t="s">
        <v>118</v>
      </c>
      <c r="G738" t="s">
        <v>91</v>
      </c>
      <c r="H738">
        <v>50</v>
      </c>
      <c r="I738" t="s">
        <v>104</v>
      </c>
      <c r="J738" t="s">
        <v>35</v>
      </c>
      <c r="K738">
        <v>4.79</v>
      </c>
      <c r="L738">
        <v>7.81</v>
      </c>
      <c r="M738">
        <v>390.5</v>
      </c>
      <c r="N738">
        <v>39.049999999999997</v>
      </c>
      <c r="O738">
        <v>429.55</v>
      </c>
      <c r="P738">
        <v>151</v>
      </c>
      <c r="AL738" s="17">
        <v>45132</v>
      </c>
    </row>
    <row r="739" spans="1:38" x14ac:dyDescent="0.25">
      <c r="A739" s="17">
        <v>45132</v>
      </c>
      <c r="B739">
        <v>37039</v>
      </c>
      <c r="C739" t="s">
        <v>164</v>
      </c>
      <c r="D739" t="s">
        <v>11</v>
      </c>
      <c r="E739" t="s">
        <v>123</v>
      </c>
      <c r="F739" t="s">
        <v>113</v>
      </c>
      <c r="G739" t="s">
        <v>91</v>
      </c>
      <c r="H739">
        <v>239</v>
      </c>
      <c r="I739" t="s">
        <v>104</v>
      </c>
      <c r="J739" t="s">
        <v>38</v>
      </c>
      <c r="K739">
        <v>4.99</v>
      </c>
      <c r="L739">
        <v>8.1300000000000008</v>
      </c>
      <c r="M739">
        <v>1943.07</v>
      </c>
      <c r="N739">
        <v>194.31</v>
      </c>
      <c r="O739">
        <v>2137.38</v>
      </c>
      <c r="P739">
        <v>750.45999999999981</v>
      </c>
      <c r="AL739" s="17">
        <v>45132</v>
      </c>
    </row>
    <row r="740" spans="1:38" x14ac:dyDescent="0.25">
      <c r="A740" s="17">
        <v>45132</v>
      </c>
      <c r="B740">
        <v>37039</v>
      </c>
      <c r="C740" t="s">
        <v>164</v>
      </c>
      <c r="D740" t="s">
        <v>11</v>
      </c>
      <c r="E740" t="s">
        <v>123</v>
      </c>
      <c r="F740" t="s">
        <v>115</v>
      </c>
      <c r="G740" t="s">
        <v>34</v>
      </c>
      <c r="H740">
        <v>236</v>
      </c>
      <c r="I740" t="s">
        <v>104</v>
      </c>
      <c r="J740" t="s">
        <v>38</v>
      </c>
      <c r="K740">
        <v>3.9</v>
      </c>
      <c r="L740">
        <v>7.31</v>
      </c>
      <c r="M740">
        <v>1725.16</v>
      </c>
      <c r="N740">
        <v>172.52</v>
      </c>
      <c r="O740">
        <v>1897.68</v>
      </c>
      <c r="P740">
        <v>804.7600000000001</v>
      </c>
      <c r="AL740" s="17">
        <v>45132</v>
      </c>
    </row>
    <row r="741" spans="1:38" x14ac:dyDescent="0.25">
      <c r="A741" s="17">
        <v>45132</v>
      </c>
      <c r="B741">
        <v>37040</v>
      </c>
      <c r="C741" t="s">
        <v>204</v>
      </c>
      <c r="D741" t="s">
        <v>0</v>
      </c>
      <c r="E741" t="s">
        <v>123</v>
      </c>
      <c r="F741" t="s">
        <v>98</v>
      </c>
      <c r="G741" t="s">
        <v>91</v>
      </c>
      <c r="H741">
        <v>199</v>
      </c>
      <c r="I741" t="s">
        <v>92</v>
      </c>
      <c r="J741" t="s">
        <v>36</v>
      </c>
      <c r="K741">
        <v>4.37</v>
      </c>
      <c r="L741">
        <v>9.0299999999999994</v>
      </c>
      <c r="M741">
        <v>1796.97</v>
      </c>
      <c r="N741">
        <v>179.7</v>
      </c>
      <c r="O741">
        <v>1976.67</v>
      </c>
      <c r="P741">
        <v>927.34</v>
      </c>
      <c r="AL741" s="17">
        <v>45132</v>
      </c>
    </row>
    <row r="742" spans="1:38" x14ac:dyDescent="0.25">
      <c r="A742" s="17">
        <v>45132</v>
      </c>
      <c r="B742">
        <v>37040</v>
      </c>
      <c r="C742" t="s">
        <v>204</v>
      </c>
      <c r="D742" t="s">
        <v>0</v>
      </c>
      <c r="E742" t="s">
        <v>123</v>
      </c>
      <c r="F742" t="s">
        <v>180</v>
      </c>
      <c r="G742" t="s">
        <v>37</v>
      </c>
      <c r="H742">
        <v>161</v>
      </c>
      <c r="I742" t="s">
        <v>104</v>
      </c>
      <c r="J742" t="s">
        <v>38</v>
      </c>
      <c r="K742">
        <v>3.25</v>
      </c>
      <c r="L742">
        <v>8.65</v>
      </c>
      <c r="M742">
        <v>1392.65</v>
      </c>
      <c r="N742">
        <v>139.27000000000001</v>
      </c>
      <c r="O742">
        <v>1531.92</v>
      </c>
      <c r="P742">
        <v>869.40000000000009</v>
      </c>
      <c r="AL742" s="17">
        <v>45132</v>
      </c>
    </row>
    <row r="743" spans="1:38" x14ac:dyDescent="0.25">
      <c r="A743" s="17">
        <v>45132</v>
      </c>
      <c r="B743">
        <v>37040</v>
      </c>
      <c r="C743" t="s">
        <v>204</v>
      </c>
      <c r="D743" t="s">
        <v>0</v>
      </c>
      <c r="E743" t="s">
        <v>123</v>
      </c>
      <c r="F743" t="s">
        <v>90</v>
      </c>
      <c r="G743" t="s">
        <v>91</v>
      </c>
      <c r="H743">
        <v>63</v>
      </c>
      <c r="I743" t="s">
        <v>92</v>
      </c>
      <c r="J743" t="s">
        <v>93</v>
      </c>
      <c r="K743">
        <v>4.46</v>
      </c>
      <c r="L743">
        <v>9.2200000000000006</v>
      </c>
      <c r="M743">
        <v>580.86</v>
      </c>
      <c r="N743">
        <v>58.09</v>
      </c>
      <c r="O743">
        <v>638.95000000000005</v>
      </c>
      <c r="P743">
        <v>299.88</v>
      </c>
      <c r="AL743" s="17">
        <v>45132</v>
      </c>
    </row>
    <row r="744" spans="1:38" x14ac:dyDescent="0.25">
      <c r="A744" s="17">
        <v>45132</v>
      </c>
      <c r="B744">
        <v>37040</v>
      </c>
      <c r="C744" t="s">
        <v>204</v>
      </c>
      <c r="D744" t="s">
        <v>0</v>
      </c>
      <c r="E744" t="s">
        <v>123</v>
      </c>
      <c r="F744" t="s">
        <v>183</v>
      </c>
      <c r="G744" t="s">
        <v>91</v>
      </c>
      <c r="H744">
        <v>165</v>
      </c>
      <c r="I744" t="s">
        <v>109</v>
      </c>
      <c r="J744" t="s">
        <v>36</v>
      </c>
      <c r="K744">
        <v>4.92</v>
      </c>
      <c r="L744">
        <v>10.16</v>
      </c>
      <c r="M744">
        <v>1676.4</v>
      </c>
      <c r="N744">
        <v>167.64</v>
      </c>
      <c r="O744">
        <v>1844.04</v>
      </c>
      <c r="P744">
        <v>864.60000000000014</v>
      </c>
      <c r="AL744" s="17">
        <v>45132</v>
      </c>
    </row>
    <row r="745" spans="1:38" x14ac:dyDescent="0.25">
      <c r="A745" s="17">
        <v>45132</v>
      </c>
      <c r="B745">
        <v>37040</v>
      </c>
      <c r="C745" t="s">
        <v>204</v>
      </c>
      <c r="D745" t="s">
        <v>0</v>
      </c>
      <c r="E745" t="s">
        <v>123</v>
      </c>
      <c r="F745" t="s">
        <v>100</v>
      </c>
      <c r="G745" t="s">
        <v>37</v>
      </c>
      <c r="H745">
        <v>97</v>
      </c>
      <c r="I745" t="s">
        <v>92</v>
      </c>
      <c r="J745" t="s">
        <v>36</v>
      </c>
      <c r="K745">
        <v>2.85</v>
      </c>
      <c r="L745">
        <v>7.58</v>
      </c>
      <c r="M745">
        <v>735.26</v>
      </c>
      <c r="N745">
        <v>73.53</v>
      </c>
      <c r="O745">
        <v>808.79</v>
      </c>
      <c r="P745">
        <v>458.81</v>
      </c>
      <c r="AL745" s="17">
        <v>45132</v>
      </c>
    </row>
    <row r="746" spans="1:38" x14ac:dyDescent="0.25">
      <c r="A746" s="17">
        <v>45132</v>
      </c>
      <c r="B746">
        <v>37041</v>
      </c>
      <c r="C746" t="s">
        <v>189</v>
      </c>
      <c r="D746" t="s">
        <v>11</v>
      </c>
      <c r="E746" t="s">
        <v>123</v>
      </c>
      <c r="F746" t="s">
        <v>127</v>
      </c>
      <c r="G746" t="s">
        <v>91</v>
      </c>
      <c r="H746">
        <v>285</v>
      </c>
      <c r="I746" t="s">
        <v>97</v>
      </c>
      <c r="J746" t="s">
        <v>35</v>
      </c>
      <c r="K746">
        <v>6.2</v>
      </c>
      <c r="L746">
        <v>12.81</v>
      </c>
      <c r="M746">
        <v>3650.85</v>
      </c>
      <c r="N746">
        <v>365.09</v>
      </c>
      <c r="O746">
        <v>4015.94</v>
      </c>
      <c r="P746">
        <v>1883.85</v>
      </c>
      <c r="AL746" s="17">
        <v>45132</v>
      </c>
    </row>
    <row r="747" spans="1:38" x14ac:dyDescent="0.25">
      <c r="A747" s="17">
        <v>45132</v>
      </c>
      <c r="B747">
        <v>37041</v>
      </c>
      <c r="C747" t="s">
        <v>189</v>
      </c>
      <c r="D747" t="s">
        <v>11</v>
      </c>
      <c r="E747" t="s">
        <v>123</v>
      </c>
      <c r="F747" t="s">
        <v>160</v>
      </c>
      <c r="G747" t="s">
        <v>37</v>
      </c>
      <c r="H747">
        <v>296</v>
      </c>
      <c r="I747" t="s">
        <v>104</v>
      </c>
      <c r="J747" t="s">
        <v>93</v>
      </c>
      <c r="K747">
        <v>3.09</v>
      </c>
      <c r="L747">
        <v>8.23</v>
      </c>
      <c r="M747">
        <v>2436.08</v>
      </c>
      <c r="N747">
        <v>243.61</v>
      </c>
      <c r="O747">
        <v>2679.69</v>
      </c>
      <c r="P747">
        <v>1521.44</v>
      </c>
      <c r="AL747" s="17">
        <v>45132</v>
      </c>
    </row>
    <row r="748" spans="1:38" x14ac:dyDescent="0.25">
      <c r="A748" s="17">
        <v>45132</v>
      </c>
      <c r="B748">
        <v>37041</v>
      </c>
      <c r="C748" t="s">
        <v>189</v>
      </c>
      <c r="D748" t="s">
        <v>11</v>
      </c>
      <c r="E748" t="s">
        <v>123</v>
      </c>
      <c r="F748" t="s">
        <v>152</v>
      </c>
      <c r="G748" t="s">
        <v>34</v>
      </c>
      <c r="H748">
        <v>249</v>
      </c>
      <c r="I748" t="s">
        <v>104</v>
      </c>
      <c r="J748" t="s">
        <v>93</v>
      </c>
      <c r="K748">
        <v>3.71</v>
      </c>
      <c r="L748">
        <v>8.82</v>
      </c>
      <c r="M748">
        <v>2196.1799999999998</v>
      </c>
      <c r="N748">
        <v>219.62</v>
      </c>
      <c r="O748">
        <v>2415.7999999999997</v>
      </c>
      <c r="P748">
        <v>1272.3899999999999</v>
      </c>
      <c r="AL748" s="17">
        <v>45132</v>
      </c>
    </row>
    <row r="749" spans="1:38" x14ac:dyDescent="0.25">
      <c r="A749" s="17">
        <v>45132</v>
      </c>
      <c r="B749">
        <v>37041</v>
      </c>
      <c r="C749" t="s">
        <v>189</v>
      </c>
      <c r="D749" t="s">
        <v>11</v>
      </c>
      <c r="E749" t="s">
        <v>123</v>
      </c>
      <c r="F749" t="s">
        <v>145</v>
      </c>
      <c r="G749" t="s">
        <v>34</v>
      </c>
      <c r="H749">
        <v>53</v>
      </c>
      <c r="I749" t="s">
        <v>97</v>
      </c>
      <c r="J749" t="s">
        <v>36</v>
      </c>
      <c r="K749">
        <v>4.7</v>
      </c>
      <c r="L749">
        <v>11.17</v>
      </c>
      <c r="M749">
        <v>592.01</v>
      </c>
      <c r="N749">
        <v>59.2</v>
      </c>
      <c r="O749">
        <v>651.21</v>
      </c>
      <c r="P749">
        <v>342.90999999999997</v>
      </c>
      <c r="AL749" s="17">
        <v>45132</v>
      </c>
    </row>
    <row r="750" spans="1:38" x14ac:dyDescent="0.25">
      <c r="A750" s="17">
        <v>45132</v>
      </c>
      <c r="B750">
        <v>37041</v>
      </c>
      <c r="C750" t="s">
        <v>189</v>
      </c>
      <c r="D750" t="s">
        <v>11</v>
      </c>
      <c r="E750" t="s">
        <v>123</v>
      </c>
      <c r="F750" t="s">
        <v>155</v>
      </c>
      <c r="G750" t="s">
        <v>91</v>
      </c>
      <c r="H750">
        <v>241</v>
      </c>
      <c r="I750" t="s">
        <v>104</v>
      </c>
      <c r="J750" t="s">
        <v>93</v>
      </c>
      <c r="K750">
        <v>4.74</v>
      </c>
      <c r="L750">
        <v>9.7899999999999991</v>
      </c>
      <c r="M750">
        <v>2359.39</v>
      </c>
      <c r="N750">
        <v>235.94</v>
      </c>
      <c r="O750">
        <v>2595.33</v>
      </c>
      <c r="P750">
        <v>1217.0499999999997</v>
      </c>
      <c r="AL750" s="17">
        <v>45132</v>
      </c>
    </row>
    <row r="751" spans="1:38" x14ac:dyDescent="0.25">
      <c r="A751" s="17">
        <v>45133</v>
      </c>
      <c r="B751">
        <v>37042</v>
      </c>
      <c r="C751" t="s">
        <v>214</v>
      </c>
      <c r="D751" t="s">
        <v>13</v>
      </c>
      <c r="E751" t="s">
        <v>123</v>
      </c>
      <c r="F751" t="s">
        <v>152</v>
      </c>
      <c r="G751" t="s">
        <v>34</v>
      </c>
      <c r="H751">
        <v>180</v>
      </c>
      <c r="I751" t="s">
        <v>104</v>
      </c>
      <c r="J751" t="s">
        <v>93</v>
      </c>
      <c r="K751">
        <v>3.71</v>
      </c>
      <c r="L751">
        <v>7.42</v>
      </c>
      <c r="M751">
        <v>1335.6</v>
      </c>
      <c r="N751">
        <v>133.56</v>
      </c>
      <c r="O751">
        <v>1469.1599999999999</v>
      </c>
      <c r="P751">
        <v>667.8</v>
      </c>
      <c r="AL751" s="17">
        <v>45133</v>
      </c>
    </row>
    <row r="752" spans="1:38" x14ac:dyDescent="0.25">
      <c r="A752" s="17">
        <v>45133</v>
      </c>
      <c r="B752">
        <v>37042</v>
      </c>
      <c r="C752" t="s">
        <v>214</v>
      </c>
      <c r="D752" t="s">
        <v>13</v>
      </c>
      <c r="E752" t="s">
        <v>123</v>
      </c>
      <c r="F752" t="s">
        <v>183</v>
      </c>
      <c r="G752" t="s">
        <v>91</v>
      </c>
      <c r="H752">
        <v>252</v>
      </c>
      <c r="I752" t="s">
        <v>109</v>
      </c>
      <c r="J752" t="s">
        <v>36</v>
      </c>
      <c r="K752">
        <v>4.92</v>
      </c>
      <c r="L752">
        <v>8.5500000000000007</v>
      </c>
      <c r="M752">
        <v>2154.6</v>
      </c>
      <c r="N752">
        <v>215.46</v>
      </c>
      <c r="O752">
        <v>2370.06</v>
      </c>
      <c r="P752">
        <v>914.76</v>
      </c>
      <c r="AL752" s="17">
        <v>45133</v>
      </c>
    </row>
    <row r="753" spans="1:38" x14ac:dyDescent="0.25">
      <c r="A753" s="17">
        <v>45133</v>
      </c>
      <c r="B753">
        <v>37042</v>
      </c>
      <c r="C753" t="s">
        <v>214</v>
      </c>
      <c r="D753" t="s">
        <v>13</v>
      </c>
      <c r="E753" t="s">
        <v>123</v>
      </c>
      <c r="F753" t="s">
        <v>176</v>
      </c>
      <c r="G753" t="s">
        <v>34</v>
      </c>
      <c r="H753">
        <v>65</v>
      </c>
      <c r="I753" t="s">
        <v>109</v>
      </c>
      <c r="J753" t="s">
        <v>95</v>
      </c>
      <c r="K753">
        <v>4.25</v>
      </c>
      <c r="L753">
        <v>8.5</v>
      </c>
      <c r="M753">
        <v>552.5</v>
      </c>
      <c r="N753">
        <v>55.25</v>
      </c>
      <c r="O753">
        <v>607.75</v>
      </c>
      <c r="P753">
        <v>276.25</v>
      </c>
      <c r="AL753" s="17">
        <v>45133</v>
      </c>
    </row>
    <row r="754" spans="1:38" x14ac:dyDescent="0.25">
      <c r="A754" s="17">
        <v>45133</v>
      </c>
      <c r="B754">
        <v>37042</v>
      </c>
      <c r="C754" t="s">
        <v>214</v>
      </c>
      <c r="D754" t="s">
        <v>13</v>
      </c>
      <c r="E754" t="s">
        <v>123</v>
      </c>
      <c r="F754" t="s">
        <v>121</v>
      </c>
      <c r="G754" t="s">
        <v>37</v>
      </c>
      <c r="H754">
        <v>46</v>
      </c>
      <c r="I754" t="s">
        <v>92</v>
      </c>
      <c r="J754" t="s">
        <v>38</v>
      </c>
      <c r="K754">
        <v>3.06</v>
      </c>
      <c r="L754">
        <v>6.86</v>
      </c>
      <c r="M754">
        <v>315.56</v>
      </c>
      <c r="N754">
        <v>31.56</v>
      </c>
      <c r="O754">
        <v>347.12</v>
      </c>
      <c r="P754">
        <v>174.8</v>
      </c>
      <c r="AL754" s="17">
        <v>45133</v>
      </c>
    </row>
    <row r="755" spans="1:38" x14ac:dyDescent="0.25">
      <c r="A755" s="17">
        <v>45133</v>
      </c>
      <c r="B755">
        <v>37042</v>
      </c>
      <c r="C755" t="s">
        <v>214</v>
      </c>
      <c r="D755" t="s">
        <v>13</v>
      </c>
      <c r="E755" t="s">
        <v>123</v>
      </c>
      <c r="F755" t="s">
        <v>100</v>
      </c>
      <c r="G755" t="s">
        <v>37</v>
      </c>
      <c r="H755">
        <v>289</v>
      </c>
      <c r="I755" t="s">
        <v>92</v>
      </c>
      <c r="J755" t="s">
        <v>36</v>
      </c>
      <c r="K755">
        <v>2.85</v>
      </c>
      <c r="L755">
        <v>6.38</v>
      </c>
      <c r="M755">
        <v>1843.82</v>
      </c>
      <c r="N755">
        <v>184.38</v>
      </c>
      <c r="O755">
        <v>2028.1999999999998</v>
      </c>
      <c r="P755">
        <v>1020.17</v>
      </c>
      <c r="AL755" s="17">
        <v>45133</v>
      </c>
    </row>
    <row r="756" spans="1:38" x14ac:dyDescent="0.25">
      <c r="A756" s="17">
        <v>45133</v>
      </c>
      <c r="B756">
        <v>37043</v>
      </c>
      <c r="C756" t="s">
        <v>208</v>
      </c>
      <c r="D756" t="s">
        <v>12</v>
      </c>
      <c r="E756" t="s">
        <v>123</v>
      </c>
      <c r="F756" t="s">
        <v>102</v>
      </c>
      <c r="G756" t="s">
        <v>91</v>
      </c>
      <c r="H756">
        <v>269</v>
      </c>
      <c r="I756" t="s">
        <v>97</v>
      </c>
      <c r="J756" t="s">
        <v>38</v>
      </c>
      <c r="K756">
        <v>6.45</v>
      </c>
      <c r="L756">
        <v>10.52</v>
      </c>
      <c r="M756">
        <v>2829.88</v>
      </c>
      <c r="N756">
        <v>282.99</v>
      </c>
      <c r="O756">
        <v>3112.87</v>
      </c>
      <c r="P756">
        <v>1094.8300000000002</v>
      </c>
      <c r="AL756" s="17">
        <v>45133</v>
      </c>
    </row>
    <row r="757" spans="1:38" x14ac:dyDescent="0.25">
      <c r="A757" s="17">
        <v>45133</v>
      </c>
      <c r="B757">
        <v>37043</v>
      </c>
      <c r="C757" t="s">
        <v>208</v>
      </c>
      <c r="D757" t="s">
        <v>12</v>
      </c>
      <c r="E757" t="s">
        <v>123</v>
      </c>
      <c r="F757" t="s">
        <v>124</v>
      </c>
      <c r="G757" t="s">
        <v>37</v>
      </c>
      <c r="H757">
        <v>146</v>
      </c>
      <c r="I757" t="s">
        <v>109</v>
      </c>
      <c r="J757" t="s">
        <v>38</v>
      </c>
      <c r="K757">
        <v>3.44</v>
      </c>
      <c r="L757">
        <v>7.23</v>
      </c>
      <c r="M757">
        <v>1055.58</v>
      </c>
      <c r="N757">
        <v>105.56</v>
      </c>
      <c r="O757">
        <v>1161.1399999999999</v>
      </c>
      <c r="P757">
        <v>553.33999999999992</v>
      </c>
      <c r="AL757" s="17">
        <v>45133</v>
      </c>
    </row>
    <row r="758" spans="1:38" x14ac:dyDescent="0.25">
      <c r="A758" s="17">
        <v>45133</v>
      </c>
      <c r="B758">
        <v>37043</v>
      </c>
      <c r="C758" t="s">
        <v>208</v>
      </c>
      <c r="D758" t="s">
        <v>12</v>
      </c>
      <c r="E758" t="s">
        <v>123</v>
      </c>
      <c r="F758" t="s">
        <v>130</v>
      </c>
      <c r="G758" t="s">
        <v>37</v>
      </c>
      <c r="H758">
        <v>54</v>
      </c>
      <c r="I758" t="s">
        <v>104</v>
      </c>
      <c r="J758" t="s">
        <v>35</v>
      </c>
      <c r="K758">
        <v>3.12</v>
      </c>
      <c r="L758">
        <v>6.56</v>
      </c>
      <c r="M758">
        <v>354.24</v>
      </c>
      <c r="N758">
        <v>35.42</v>
      </c>
      <c r="O758">
        <v>389.66</v>
      </c>
      <c r="P758">
        <v>185.76</v>
      </c>
      <c r="AL758" s="17">
        <v>45133</v>
      </c>
    </row>
    <row r="759" spans="1:38" x14ac:dyDescent="0.25">
      <c r="A759" s="17">
        <v>45133</v>
      </c>
      <c r="B759">
        <v>37043</v>
      </c>
      <c r="C759" t="s">
        <v>208</v>
      </c>
      <c r="D759" t="s">
        <v>12</v>
      </c>
      <c r="E759" t="s">
        <v>123</v>
      </c>
      <c r="F759" t="s">
        <v>186</v>
      </c>
      <c r="G759" t="s">
        <v>34</v>
      </c>
      <c r="H759">
        <v>255</v>
      </c>
      <c r="I759" t="s">
        <v>92</v>
      </c>
      <c r="J759" t="s">
        <v>95</v>
      </c>
      <c r="K759">
        <v>3.78</v>
      </c>
      <c r="L759">
        <v>7.09</v>
      </c>
      <c r="M759">
        <v>1807.95</v>
      </c>
      <c r="N759">
        <v>180.8</v>
      </c>
      <c r="O759">
        <v>1988.75</v>
      </c>
      <c r="P759">
        <v>844.05000000000007</v>
      </c>
      <c r="AL759" s="17">
        <v>45133</v>
      </c>
    </row>
    <row r="760" spans="1:38" x14ac:dyDescent="0.25">
      <c r="A760" s="17">
        <v>45133</v>
      </c>
      <c r="B760">
        <v>37043</v>
      </c>
      <c r="C760" t="s">
        <v>208</v>
      </c>
      <c r="D760" t="s">
        <v>12</v>
      </c>
      <c r="E760" t="s">
        <v>123</v>
      </c>
      <c r="F760" t="s">
        <v>118</v>
      </c>
      <c r="G760" t="s">
        <v>91</v>
      </c>
      <c r="H760">
        <v>283</v>
      </c>
      <c r="I760" t="s">
        <v>104</v>
      </c>
      <c r="J760" t="s">
        <v>35</v>
      </c>
      <c r="K760">
        <v>4.79</v>
      </c>
      <c r="L760">
        <v>7.81</v>
      </c>
      <c r="M760">
        <v>2210.23</v>
      </c>
      <c r="N760">
        <v>221.02</v>
      </c>
      <c r="O760">
        <v>2431.25</v>
      </c>
      <c r="P760">
        <v>854.66000000000008</v>
      </c>
      <c r="AL760" s="17">
        <v>45133</v>
      </c>
    </row>
    <row r="761" spans="1:38" x14ac:dyDescent="0.25">
      <c r="A761" s="17">
        <v>45133</v>
      </c>
      <c r="B761">
        <v>37044</v>
      </c>
      <c r="C761" t="s">
        <v>235</v>
      </c>
      <c r="D761" t="s">
        <v>0</v>
      </c>
      <c r="E761" t="s">
        <v>123</v>
      </c>
      <c r="F761" t="s">
        <v>98</v>
      </c>
      <c r="G761" t="s">
        <v>91</v>
      </c>
      <c r="H761">
        <v>263</v>
      </c>
      <c r="I761" t="s">
        <v>92</v>
      </c>
      <c r="J761" t="s">
        <v>36</v>
      </c>
      <c r="K761">
        <v>4.37</v>
      </c>
      <c r="L761">
        <v>7.13</v>
      </c>
      <c r="M761">
        <v>1875.19</v>
      </c>
      <c r="N761">
        <v>187.52</v>
      </c>
      <c r="O761">
        <v>2062.71</v>
      </c>
      <c r="P761">
        <v>725.88000000000011</v>
      </c>
      <c r="AL761" s="17">
        <v>45133</v>
      </c>
    </row>
    <row r="762" spans="1:38" x14ac:dyDescent="0.25">
      <c r="A762" s="17">
        <v>45133</v>
      </c>
      <c r="B762">
        <v>37044</v>
      </c>
      <c r="C762" t="s">
        <v>235</v>
      </c>
      <c r="D762" t="s">
        <v>0</v>
      </c>
      <c r="E762" t="s">
        <v>123</v>
      </c>
      <c r="F762" t="s">
        <v>130</v>
      </c>
      <c r="G762" t="s">
        <v>37</v>
      </c>
      <c r="H762">
        <v>242</v>
      </c>
      <c r="I762" t="s">
        <v>104</v>
      </c>
      <c r="J762" t="s">
        <v>35</v>
      </c>
      <c r="K762">
        <v>3.12</v>
      </c>
      <c r="L762">
        <v>6.56</v>
      </c>
      <c r="M762">
        <v>1587.52</v>
      </c>
      <c r="N762">
        <v>158.75</v>
      </c>
      <c r="O762">
        <v>1746.27</v>
      </c>
      <c r="P762">
        <v>832.4799999999999</v>
      </c>
      <c r="AL762" s="17">
        <v>45133</v>
      </c>
    </row>
    <row r="763" spans="1:38" x14ac:dyDescent="0.25">
      <c r="A763" s="17">
        <v>45133</v>
      </c>
      <c r="B763">
        <v>37044</v>
      </c>
      <c r="C763" t="s">
        <v>235</v>
      </c>
      <c r="D763" t="s">
        <v>0</v>
      </c>
      <c r="E763" t="s">
        <v>123</v>
      </c>
      <c r="F763" t="s">
        <v>199</v>
      </c>
      <c r="G763" t="s">
        <v>91</v>
      </c>
      <c r="H763">
        <v>298</v>
      </c>
      <c r="I763" t="s">
        <v>109</v>
      </c>
      <c r="J763" t="s">
        <v>38</v>
      </c>
      <c r="K763">
        <v>5.28</v>
      </c>
      <c r="L763">
        <v>8.61</v>
      </c>
      <c r="M763">
        <v>2565.7800000000002</v>
      </c>
      <c r="N763">
        <v>256.58</v>
      </c>
      <c r="O763">
        <v>2822.36</v>
      </c>
      <c r="P763">
        <v>992.34000000000015</v>
      </c>
      <c r="AL763" s="17">
        <v>45133</v>
      </c>
    </row>
    <row r="764" spans="1:38" x14ac:dyDescent="0.25">
      <c r="A764" s="17">
        <v>45133</v>
      </c>
      <c r="B764">
        <v>37044</v>
      </c>
      <c r="C764" t="s">
        <v>235</v>
      </c>
      <c r="D764" t="s">
        <v>0</v>
      </c>
      <c r="E764" t="s">
        <v>123</v>
      </c>
      <c r="F764" t="s">
        <v>125</v>
      </c>
      <c r="G764" t="s">
        <v>37</v>
      </c>
      <c r="H764">
        <v>243</v>
      </c>
      <c r="I764" t="s">
        <v>97</v>
      </c>
      <c r="J764" t="s">
        <v>95</v>
      </c>
      <c r="K764">
        <v>4.33</v>
      </c>
      <c r="L764">
        <v>9.1</v>
      </c>
      <c r="M764">
        <v>2211.3000000000002</v>
      </c>
      <c r="N764">
        <v>221.13</v>
      </c>
      <c r="O764">
        <v>2432.4300000000003</v>
      </c>
      <c r="P764">
        <v>1159.1100000000001</v>
      </c>
      <c r="AL764" s="17">
        <v>45133</v>
      </c>
    </row>
    <row r="765" spans="1:38" x14ac:dyDescent="0.25">
      <c r="A765" s="17">
        <v>45133</v>
      </c>
      <c r="B765">
        <v>37044</v>
      </c>
      <c r="C765" t="s">
        <v>235</v>
      </c>
      <c r="D765" t="s">
        <v>0</v>
      </c>
      <c r="E765" t="s">
        <v>123</v>
      </c>
      <c r="F765" t="s">
        <v>125</v>
      </c>
      <c r="G765" t="s">
        <v>37</v>
      </c>
      <c r="H765">
        <v>251</v>
      </c>
      <c r="I765" t="s">
        <v>97</v>
      </c>
      <c r="J765" t="s">
        <v>95</v>
      </c>
      <c r="K765">
        <v>4.33</v>
      </c>
      <c r="L765">
        <v>9.1</v>
      </c>
      <c r="M765">
        <v>2284.1</v>
      </c>
      <c r="N765">
        <v>228.41</v>
      </c>
      <c r="O765">
        <v>2512.5099999999998</v>
      </c>
      <c r="P765">
        <v>1197.27</v>
      </c>
      <c r="AL765" s="17">
        <v>45133</v>
      </c>
    </row>
    <row r="766" spans="1:38" x14ac:dyDescent="0.25">
      <c r="A766" s="17">
        <v>45133</v>
      </c>
      <c r="B766">
        <v>37045</v>
      </c>
      <c r="C766" t="s">
        <v>255</v>
      </c>
      <c r="D766" t="s">
        <v>12</v>
      </c>
      <c r="E766" t="s">
        <v>123</v>
      </c>
      <c r="F766" t="s">
        <v>142</v>
      </c>
      <c r="G766" t="s">
        <v>37</v>
      </c>
      <c r="H766">
        <v>156</v>
      </c>
      <c r="I766" t="s">
        <v>92</v>
      </c>
      <c r="J766" t="s">
        <v>35</v>
      </c>
      <c r="K766">
        <v>2.94</v>
      </c>
      <c r="L766">
        <v>7</v>
      </c>
      <c r="M766">
        <v>1092</v>
      </c>
      <c r="N766">
        <v>109.2</v>
      </c>
      <c r="O766">
        <v>1201.2</v>
      </c>
      <c r="P766">
        <v>633.36</v>
      </c>
      <c r="AL766" s="17">
        <v>45133</v>
      </c>
    </row>
    <row r="767" spans="1:38" x14ac:dyDescent="0.25">
      <c r="A767" s="17">
        <v>45133</v>
      </c>
      <c r="B767">
        <v>37045</v>
      </c>
      <c r="C767" t="s">
        <v>255</v>
      </c>
      <c r="D767" t="s">
        <v>12</v>
      </c>
      <c r="E767" t="s">
        <v>123</v>
      </c>
      <c r="F767" t="s">
        <v>98</v>
      </c>
      <c r="G767" t="s">
        <v>91</v>
      </c>
      <c r="H767">
        <v>296</v>
      </c>
      <c r="I767" t="s">
        <v>92</v>
      </c>
      <c r="J767" t="s">
        <v>36</v>
      </c>
      <c r="K767">
        <v>4.37</v>
      </c>
      <c r="L767">
        <v>8.08</v>
      </c>
      <c r="M767">
        <v>2391.6799999999998</v>
      </c>
      <c r="N767">
        <v>239.17</v>
      </c>
      <c r="O767">
        <v>2630.85</v>
      </c>
      <c r="P767">
        <v>1098.1599999999999</v>
      </c>
      <c r="AL767" s="17">
        <v>45133</v>
      </c>
    </row>
    <row r="768" spans="1:38" x14ac:dyDescent="0.25">
      <c r="A768" s="17">
        <v>45133</v>
      </c>
      <c r="B768">
        <v>37045</v>
      </c>
      <c r="C768" t="s">
        <v>255</v>
      </c>
      <c r="D768" t="s">
        <v>12</v>
      </c>
      <c r="E768" t="s">
        <v>123</v>
      </c>
      <c r="F768" t="s">
        <v>142</v>
      </c>
      <c r="G768" t="s">
        <v>37</v>
      </c>
      <c r="H768">
        <v>97</v>
      </c>
      <c r="I768" t="s">
        <v>92</v>
      </c>
      <c r="J768" t="s">
        <v>35</v>
      </c>
      <c r="K768">
        <v>2.94</v>
      </c>
      <c r="L768">
        <v>7</v>
      </c>
      <c r="M768">
        <v>679</v>
      </c>
      <c r="N768">
        <v>67.900000000000006</v>
      </c>
      <c r="O768">
        <v>746.9</v>
      </c>
      <c r="P768">
        <v>393.82</v>
      </c>
      <c r="AL768" s="17">
        <v>45133</v>
      </c>
    </row>
    <row r="769" spans="1:38" x14ac:dyDescent="0.25">
      <c r="A769" s="17">
        <v>45133</v>
      </c>
      <c r="B769">
        <v>37045</v>
      </c>
      <c r="C769" t="s">
        <v>255</v>
      </c>
      <c r="D769" t="s">
        <v>12</v>
      </c>
      <c r="E769" t="s">
        <v>123</v>
      </c>
      <c r="F769" t="s">
        <v>102</v>
      </c>
      <c r="G769" t="s">
        <v>91</v>
      </c>
      <c r="H769">
        <v>293</v>
      </c>
      <c r="I769" t="s">
        <v>97</v>
      </c>
      <c r="J769" t="s">
        <v>38</v>
      </c>
      <c r="K769">
        <v>6.45</v>
      </c>
      <c r="L769">
        <v>11.93</v>
      </c>
      <c r="M769">
        <v>3495.49</v>
      </c>
      <c r="N769">
        <v>349.55</v>
      </c>
      <c r="O769">
        <v>3845.04</v>
      </c>
      <c r="P769">
        <v>1605.6399999999996</v>
      </c>
      <c r="AL769" s="17">
        <v>45133</v>
      </c>
    </row>
    <row r="770" spans="1:38" x14ac:dyDescent="0.25">
      <c r="A770" s="17">
        <v>45133</v>
      </c>
      <c r="B770">
        <v>37045</v>
      </c>
      <c r="C770" t="s">
        <v>255</v>
      </c>
      <c r="D770" t="s">
        <v>12</v>
      </c>
      <c r="E770" t="s">
        <v>123</v>
      </c>
      <c r="F770" t="s">
        <v>161</v>
      </c>
      <c r="G770" t="s">
        <v>91</v>
      </c>
      <c r="H770">
        <v>83</v>
      </c>
      <c r="I770" t="s">
        <v>97</v>
      </c>
      <c r="J770" t="s">
        <v>95</v>
      </c>
      <c r="K770">
        <v>6.64</v>
      </c>
      <c r="L770">
        <v>12.27</v>
      </c>
      <c r="M770">
        <v>1018.41</v>
      </c>
      <c r="N770">
        <v>101.84</v>
      </c>
      <c r="O770">
        <v>1120.25</v>
      </c>
      <c r="P770">
        <v>467.28999999999996</v>
      </c>
      <c r="AL770" s="17">
        <v>45133</v>
      </c>
    </row>
    <row r="771" spans="1:38" x14ac:dyDescent="0.25">
      <c r="A771" s="17">
        <v>45133</v>
      </c>
      <c r="B771">
        <v>37046</v>
      </c>
      <c r="C771" t="s">
        <v>202</v>
      </c>
      <c r="D771" t="s">
        <v>13</v>
      </c>
      <c r="E771" t="s">
        <v>123</v>
      </c>
      <c r="F771" t="s">
        <v>129</v>
      </c>
      <c r="G771" t="s">
        <v>37</v>
      </c>
      <c r="H771">
        <v>200</v>
      </c>
      <c r="I771" t="s">
        <v>97</v>
      </c>
      <c r="J771" t="s">
        <v>93</v>
      </c>
      <c r="K771">
        <v>4</v>
      </c>
      <c r="L771">
        <v>10.08</v>
      </c>
      <c r="M771">
        <v>2016</v>
      </c>
      <c r="N771">
        <v>201.6</v>
      </c>
      <c r="O771">
        <v>2217.6</v>
      </c>
      <c r="P771">
        <v>1216</v>
      </c>
      <c r="AL771" s="17">
        <v>45133</v>
      </c>
    </row>
    <row r="772" spans="1:38" x14ac:dyDescent="0.25">
      <c r="A772" s="17">
        <v>45133</v>
      </c>
      <c r="B772">
        <v>37046</v>
      </c>
      <c r="C772" t="s">
        <v>202</v>
      </c>
      <c r="D772" t="s">
        <v>13</v>
      </c>
      <c r="E772" t="s">
        <v>123</v>
      </c>
      <c r="F772" t="s">
        <v>147</v>
      </c>
      <c r="G772" t="s">
        <v>34</v>
      </c>
      <c r="H772">
        <v>26</v>
      </c>
      <c r="I772" t="s">
        <v>109</v>
      </c>
      <c r="J772" t="s">
        <v>36</v>
      </c>
      <c r="K772">
        <v>3.85</v>
      </c>
      <c r="L772">
        <v>8.66</v>
      </c>
      <c r="M772">
        <v>225.16</v>
      </c>
      <c r="N772">
        <v>22.52</v>
      </c>
      <c r="O772">
        <v>247.68</v>
      </c>
      <c r="P772">
        <v>125.05999999999999</v>
      </c>
      <c r="AL772" s="17">
        <v>45133</v>
      </c>
    </row>
    <row r="773" spans="1:38" x14ac:dyDescent="0.25">
      <c r="A773" s="17">
        <v>45133</v>
      </c>
      <c r="B773">
        <v>37046</v>
      </c>
      <c r="C773" t="s">
        <v>202</v>
      </c>
      <c r="D773" t="s">
        <v>13</v>
      </c>
      <c r="E773" t="s">
        <v>123</v>
      </c>
      <c r="F773" t="s">
        <v>145</v>
      </c>
      <c r="G773" t="s">
        <v>34</v>
      </c>
      <c r="H773">
        <v>48</v>
      </c>
      <c r="I773" t="s">
        <v>97</v>
      </c>
      <c r="J773" t="s">
        <v>36</v>
      </c>
      <c r="K773">
        <v>4.7</v>
      </c>
      <c r="L773">
        <v>10.58</v>
      </c>
      <c r="M773">
        <v>507.84</v>
      </c>
      <c r="N773">
        <v>50.78</v>
      </c>
      <c r="O773">
        <v>558.62</v>
      </c>
      <c r="P773">
        <v>282.23999999999995</v>
      </c>
      <c r="AL773" s="17">
        <v>45133</v>
      </c>
    </row>
    <row r="774" spans="1:38" x14ac:dyDescent="0.25">
      <c r="A774" s="17">
        <v>45133</v>
      </c>
      <c r="B774">
        <v>37046</v>
      </c>
      <c r="C774" t="s">
        <v>202</v>
      </c>
      <c r="D774" t="s">
        <v>13</v>
      </c>
      <c r="E774" t="s">
        <v>123</v>
      </c>
      <c r="F774" t="s">
        <v>145</v>
      </c>
      <c r="G774" t="s">
        <v>34</v>
      </c>
      <c r="H774">
        <v>253</v>
      </c>
      <c r="I774" t="s">
        <v>97</v>
      </c>
      <c r="J774" t="s">
        <v>36</v>
      </c>
      <c r="K774">
        <v>4.7</v>
      </c>
      <c r="L774">
        <v>10.58</v>
      </c>
      <c r="M774">
        <v>2676.74</v>
      </c>
      <c r="N774">
        <v>267.67</v>
      </c>
      <c r="O774">
        <v>2944.41</v>
      </c>
      <c r="P774">
        <v>1487.6399999999996</v>
      </c>
      <c r="AL774" s="17">
        <v>45133</v>
      </c>
    </row>
    <row r="775" spans="1:38" x14ac:dyDescent="0.25">
      <c r="A775" s="17">
        <v>45133</v>
      </c>
      <c r="B775">
        <v>37046</v>
      </c>
      <c r="C775" t="s">
        <v>202</v>
      </c>
      <c r="D775" t="s">
        <v>13</v>
      </c>
      <c r="E775" t="s">
        <v>123</v>
      </c>
      <c r="F775" t="s">
        <v>152</v>
      </c>
      <c r="G775" t="s">
        <v>34</v>
      </c>
      <c r="H775">
        <v>115</v>
      </c>
      <c r="I775" t="s">
        <v>104</v>
      </c>
      <c r="J775" t="s">
        <v>93</v>
      </c>
      <c r="K775">
        <v>3.71</v>
      </c>
      <c r="L775">
        <v>8.35</v>
      </c>
      <c r="M775">
        <v>960.25</v>
      </c>
      <c r="N775">
        <v>96.03</v>
      </c>
      <c r="O775">
        <v>1056.28</v>
      </c>
      <c r="P775">
        <v>533.6</v>
      </c>
      <c r="AL775" s="17">
        <v>45133</v>
      </c>
    </row>
    <row r="776" spans="1:38" x14ac:dyDescent="0.25">
      <c r="A776" s="17">
        <v>45133</v>
      </c>
      <c r="B776">
        <v>37047</v>
      </c>
      <c r="C776" t="s">
        <v>254</v>
      </c>
      <c r="D776" t="s">
        <v>11</v>
      </c>
      <c r="E776" t="s">
        <v>123</v>
      </c>
      <c r="F776" t="s">
        <v>129</v>
      </c>
      <c r="G776" t="s">
        <v>37</v>
      </c>
      <c r="H776">
        <v>99</v>
      </c>
      <c r="I776" t="s">
        <v>97</v>
      </c>
      <c r="J776" t="s">
        <v>93</v>
      </c>
      <c r="K776">
        <v>4</v>
      </c>
      <c r="L776">
        <v>9.52</v>
      </c>
      <c r="M776">
        <v>942.48</v>
      </c>
      <c r="N776">
        <v>94.25</v>
      </c>
      <c r="O776">
        <v>1036.73</v>
      </c>
      <c r="P776">
        <v>546.48</v>
      </c>
      <c r="AL776" s="17">
        <v>45133</v>
      </c>
    </row>
    <row r="777" spans="1:38" x14ac:dyDescent="0.25">
      <c r="A777" s="17">
        <v>45133</v>
      </c>
      <c r="B777">
        <v>37047</v>
      </c>
      <c r="C777" t="s">
        <v>254</v>
      </c>
      <c r="D777" t="s">
        <v>11</v>
      </c>
      <c r="E777" t="s">
        <v>123</v>
      </c>
      <c r="F777" t="s">
        <v>170</v>
      </c>
      <c r="G777" t="s">
        <v>34</v>
      </c>
      <c r="H777">
        <v>36</v>
      </c>
      <c r="I777" t="s">
        <v>109</v>
      </c>
      <c r="J777" t="s">
        <v>35</v>
      </c>
      <c r="K777">
        <v>3.97</v>
      </c>
      <c r="L777">
        <v>8.43</v>
      </c>
      <c r="M777">
        <v>303.48</v>
      </c>
      <c r="N777">
        <v>30.35</v>
      </c>
      <c r="O777">
        <v>333.83000000000004</v>
      </c>
      <c r="P777">
        <v>160.56</v>
      </c>
      <c r="AL777" s="17">
        <v>45133</v>
      </c>
    </row>
    <row r="778" spans="1:38" x14ac:dyDescent="0.25">
      <c r="A778" s="17">
        <v>45133</v>
      </c>
      <c r="B778">
        <v>37047</v>
      </c>
      <c r="C778" t="s">
        <v>254</v>
      </c>
      <c r="D778" t="s">
        <v>11</v>
      </c>
      <c r="E778" t="s">
        <v>123</v>
      </c>
      <c r="F778" t="s">
        <v>138</v>
      </c>
      <c r="G778" t="s">
        <v>91</v>
      </c>
      <c r="H778">
        <v>161</v>
      </c>
      <c r="I778" t="s">
        <v>92</v>
      </c>
      <c r="J778" t="s">
        <v>38</v>
      </c>
      <c r="K778">
        <v>4.6900000000000004</v>
      </c>
      <c r="L778">
        <v>8.67</v>
      </c>
      <c r="M778">
        <v>1395.87</v>
      </c>
      <c r="N778">
        <v>139.59</v>
      </c>
      <c r="O778">
        <v>1535.4599999999998</v>
      </c>
      <c r="P778">
        <v>640.77999999999986</v>
      </c>
      <c r="AL778" s="17">
        <v>45133</v>
      </c>
    </row>
    <row r="779" spans="1:38" x14ac:dyDescent="0.25">
      <c r="A779" s="17">
        <v>45133</v>
      </c>
      <c r="B779">
        <v>37047</v>
      </c>
      <c r="C779" t="s">
        <v>254</v>
      </c>
      <c r="D779" t="s">
        <v>11</v>
      </c>
      <c r="E779" t="s">
        <v>123</v>
      </c>
      <c r="F779" t="s">
        <v>132</v>
      </c>
      <c r="G779" t="s">
        <v>37</v>
      </c>
      <c r="H779">
        <v>101</v>
      </c>
      <c r="I779" t="s">
        <v>97</v>
      </c>
      <c r="J779" t="s">
        <v>36</v>
      </c>
      <c r="K779">
        <v>3.92</v>
      </c>
      <c r="L779">
        <v>9.32</v>
      </c>
      <c r="M779">
        <v>941.32</v>
      </c>
      <c r="N779">
        <v>94.13</v>
      </c>
      <c r="O779">
        <v>1035.45</v>
      </c>
      <c r="P779">
        <v>545.40000000000009</v>
      </c>
      <c r="AL779" s="17">
        <v>45133</v>
      </c>
    </row>
    <row r="780" spans="1:38" x14ac:dyDescent="0.25">
      <c r="A780" s="17">
        <v>45133</v>
      </c>
      <c r="B780">
        <v>37047</v>
      </c>
      <c r="C780" t="s">
        <v>254</v>
      </c>
      <c r="D780" t="s">
        <v>11</v>
      </c>
      <c r="E780" t="s">
        <v>123</v>
      </c>
      <c r="F780" t="s">
        <v>118</v>
      </c>
      <c r="G780" t="s">
        <v>91</v>
      </c>
      <c r="H780">
        <v>50</v>
      </c>
      <c r="I780" t="s">
        <v>104</v>
      </c>
      <c r="J780" t="s">
        <v>35</v>
      </c>
      <c r="K780">
        <v>4.79</v>
      </c>
      <c r="L780">
        <v>8.85</v>
      </c>
      <c r="M780">
        <v>442.5</v>
      </c>
      <c r="N780">
        <v>44.25</v>
      </c>
      <c r="O780">
        <v>486.75</v>
      </c>
      <c r="P780">
        <v>203</v>
      </c>
      <c r="AL780" s="17">
        <v>45133</v>
      </c>
    </row>
    <row r="781" spans="1:38" x14ac:dyDescent="0.25">
      <c r="A781" s="17">
        <v>45134</v>
      </c>
      <c r="B781">
        <v>37048</v>
      </c>
      <c r="C781" t="s">
        <v>99</v>
      </c>
      <c r="D781" t="s">
        <v>2</v>
      </c>
      <c r="E781" t="s">
        <v>89</v>
      </c>
      <c r="F781" t="s">
        <v>174</v>
      </c>
      <c r="G781" t="s">
        <v>34</v>
      </c>
      <c r="H781">
        <v>45</v>
      </c>
      <c r="I781" t="s">
        <v>92</v>
      </c>
      <c r="J781" t="s">
        <v>38</v>
      </c>
      <c r="K781">
        <v>3.67</v>
      </c>
      <c r="L781">
        <v>7.8</v>
      </c>
      <c r="M781">
        <v>351</v>
      </c>
      <c r="N781">
        <v>35.1</v>
      </c>
      <c r="O781">
        <v>386.1</v>
      </c>
      <c r="P781">
        <v>185.85</v>
      </c>
      <c r="AL781" s="17">
        <v>45134</v>
      </c>
    </row>
    <row r="782" spans="1:38" x14ac:dyDescent="0.25">
      <c r="A782" s="17">
        <v>45134</v>
      </c>
      <c r="B782">
        <v>37048</v>
      </c>
      <c r="C782" t="s">
        <v>99</v>
      </c>
      <c r="D782" t="s">
        <v>2</v>
      </c>
      <c r="E782" t="s">
        <v>89</v>
      </c>
      <c r="F782" t="s">
        <v>122</v>
      </c>
      <c r="G782" t="s">
        <v>34</v>
      </c>
      <c r="H782">
        <v>175</v>
      </c>
      <c r="I782" t="s">
        <v>92</v>
      </c>
      <c r="J782" t="s">
        <v>35</v>
      </c>
      <c r="K782">
        <v>3.53</v>
      </c>
      <c r="L782">
        <v>7.5</v>
      </c>
      <c r="M782">
        <v>1312.5</v>
      </c>
      <c r="N782">
        <v>131.25</v>
      </c>
      <c r="O782">
        <v>1443.75</v>
      </c>
      <c r="P782">
        <v>694.75</v>
      </c>
      <c r="AL782" s="17">
        <v>45134</v>
      </c>
    </row>
    <row r="783" spans="1:38" x14ac:dyDescent="0.25">
      <c r="A783" s="17">
        <v>45134</v>
      </c>
      <c r="B783">
        <v>37048</v>
      </c>
      <c r="C783" t="s">
        <v>99</v>
      </c>
      <c r="D783" t="s">
        <v>2</v>
      </c>
      <c r="E783" t="s">
        <v>89</v>
      </c>
      <c r="F783" t="s">
        <v>184</v>
      </c>
      <c r="G783" t="s">
        <v>34</v>
      </c>
      <c r="H783">
        <v>212</v>
      </c>
      <c r="I783" t="s">
        <v>97</v>
      </c>
      <c r="J783" t="s">
        <v>95</v>
      </c>
      <c r="K783">
        <v>5.2</v>
      </c>
      <c r="L783">
        <v>11.04</v>
      </c>
      <c r="M783">
        <v>2340.48</v>
      </c>
      <c r="N783">
        <v>234.05</v>
      </c>
      <c r="O783">
        <v>2574.5300000000002</v>
      </c>
      <c r="P783">
        <v>1238.08</v>
      </c>
      <c r="AL783" s="17">
        <v>45134</v>
      </c>
    </row>
    <row r="784" spans="1:38" x14ac:dyDescent="0.25">
      <c r="A784" s="17">
        <v>45134</v>
      </c>
      <c r="B784">
        <v>37048</v>
      </c>
      <c r="C784" t="s">
        <v>99</v>
      </c>
      <c r="D784" t="s">
        <v>2</v>
      </c>
      <c r="E784" t="s">
        <v>89</v>
      </c>
      <c r="F784" t="s">
        <v>174</v>
      </c>
      <c r="G784" t="s">
        <v>34</v>
      </c>
      <c r="H784">
        <v>216</v>
      </c>
      <c r="I784" t="s">
        <v>92</v>
      </c>
      <c r="J784" t="s">
        <v>38</v>
      </c>
      <c r="K784">
        <v>3.67</v>
      </c>
      <c r="L784">
        <v>7.8</v>
      </c>
      <c r="M784">
        <v>1684.8</v>
      </c>
      <c r="N784">
        <v>168.48</v>
      </c>
      <c r="O784">
        <v>1853.28</v>
      </c>
      <c r="P784">
        <v>892.07999999999993</v>
      </c>
      <c r="AL784" s="17">
        <v>45134</v>
      </c>
    </row>
    <row r="785" spans="1:38" x14ac:dyDescent="0.25">
      <c r="A785" s="17">
        <v>45134</v>
      </c>
      <c r="B785">
        <v>37048</v>
      </c>
      <c r="C785" t="s">
        <v>99</v>
      </c>
      <c r="D785" t="s">
        <v>2</v>
      </c>
      <c r="E785" t="s">
        <v>89</v>
      </c>
      <c r="F785" t="s">
        <v>184</v>
      </c>
      <c r="G785" t="s">
        <v>34</v>
      </c>
      <c r="H785">
        <v>150</v>
      </c>
      <c r="I785" t="s">
        <v>97</v>
      </c>
      <c r="J785" t="s">
        <v>95</v>
      </c>
      <c r="K785">
        <v>5.2</v>
      </c>
      <c r="L785">
        <v>11.04</v>
      </c>
      <c r="M785">
        <v>1656</v>
      </c>
      <c r="N785">
        <v>165.6</v>
      </c>
      <c r="O785">
        <v>1821.6</v>
      </c>
      <c r="P785">
        <v>876</v>
      </c>
      <c r="AL785" s="17">
        <v>45134</v>
      </c>
    </row>
    <row r="786" spans="1:38" x14ac:dyDescent="0.25">
      <c r="A786" s="17">
        <v>45134</v>
      </c>
      <c r="B786">
        <v>37049</v>
      </c>
      <c r="C786" t="s">
        <v>185</v>
      </c>
      <c r="D786" t="s">
        <v>11</v>
      </c>
      <c r="E786" t="s">
        <v>89</v>
      </c>
      <c r="F786" t="s">
        <v>180</v>
      </c>
      <c r="G786" t="s">
        <v>37</v>
      </c>
      <c r="H786">
        <v>253</v>
      </c>
      <c r="I786" t="s">
        <v>104</v>
      </c>
      <c r="J786" t="s">
        <v>38</v>
      </c>
      <c r="K786">
        <v>3.25</v>
      </c>
      <c r="L786">
        <v>7.28</v>
      </c>
      <c r="M786">
        <v>1841.84</v>
      </c>
      <c r="N786">
        <v>184.18</v>
      </c>
      <c r="O786">
        <v>2026.02</v>
      </c>
      <c r="P786">
        <v>1019.5899999999999</v>
      </c>
      <c r="AL786" s="17">
        <v>45134</v>
      </c>
    </row>
    <row r="787" spans="1:38" x14ac:dyDescent="0.25">
      <c r="A787" s="17">
        <v>45134</v>
      </c>
      <c r="B787">
        <v>37049</v>
      </c>
      <c r="C787" t="s">
        <v>185</v>
      </c>
      <c r="D787" t="s">
        <v>11</v>
      </c>
      <c r="E787" t="s">
        <v>89</v>
      </c>
      <c r="F787" t="s">
        <v>152</v>
      </c>
      <c r="G787" t="s">
        <v>34</v>
      </c>
      <c r="H787">
        <v>264</v>
      </c>
      <c r="I787" t="s">
        <v>104</v>
      </c>
      <c r="J787" t="s">
        <v>93</v>
      </c>
      <c r="K787">
        <v>3.71</v>
      </c>
      <c r="L787">
        <v>7.42</v>
      </c>
      <c r="M787">
        <v>1958.88</v>
      </c>
      <c r="N787">
        <v>195.89</v>
      </c>
      <c r="O787">
        <v>2154.77</v>
      </c>
      <c r="P787">
        <v>979.44000000000017</v>
      </c>
      <c r="AL787" s="17">
        <v>45134</v>
      </c>
    </row>
    <row r="788" spans="1:38" x14ac:dyDescent="0.25">
      <c r="A788" s="17">
        <v>45134</v>
      </c>
      <c r="B788">
        <v>37049</v>
      </c>
      <c r="C788" t="s">
        <v>185</v>
      </c>
      <c r="D788" t="s">
        <v>11</v>
      </c>
      <c r="E788" t="s">
        <v>89</v>
      </c>
      <c r="F788" t="s">
        <v>138</v>
      </c>
      <c r="G788" t="s">
        <v>91</v>
      </c>
      <c r="H788">
        <v>90</v>
      </c>
      <c r="I788" t="s">
        <v>92</v>
      </c>
      <c r="J788" t="s">
        <v>38</v>
      </c>
      <c r="K788">
        <v>4.6900000000000004</v>
      </c>
      <c r="L788">
        <v>8.16</v>
      </c>
      <c r="M788">
        <v>734.4</v>
      </c>
      <c r="N788">
        <v>73.44</v>
      </c>
      <c r="O788">
        <v>807.83999999999992</v>
      </c>
      <c r="P788">
        <v>312.29999999999995</v>
      </c>
      <c r="AL788" s="17">
        <v>45134</v>
      </c>
    </row>
    <row r="789" spans="1:38" x14ac:dyDescent="0.25">
      <c r="A789" s="17">
        <v>45134</v>
      </c>
      <c r="B789">
        <v>37049</v>
      </c>
      <c r="C789" t="s">
        <v>185</v>
      </c>
      <c r="D789" t="s">
        <v>11</v>
      </c>
      <c r="E789" t="s">
        <v>89</v>
      </c>
      <c r="F789" t="s">
        <v>160</v>
      </c>
      <c r="G789" t="s">
        <v>37</v>
      </c>
      <c r="H789">
        <v>50</v>
      </c>
      <c r="I789" t="s">
        <v>104</v>
      </c>
      <c r="J789" t="s">
        <v>93</v>
      </c>
      <c r="K789">
        <v>3.09</v>
      </c>
      <c r="L789">
        <v>6.93</v>
      </c>
      <c r="M789">
        <v>346.5</v>
      </c>
      <c r="N789">
        <v>34.65</v>
      </c>
      <c r="O789">
        <v>381.15</v>
      </c>
      <c r="P789">
        <v>192</v>
      </c>
      <c r="AL789" s="17">
        <v>45134</v>
      </c>
    </row>
    <row r="790" spans="1:38" x14ac:dyDescent="0.25">
      <c r="A790" s="17">
        <v>45134</v>
      </c>
      <c r="B790">
        <v>37049</v>
      </c>
      <c r="C790" t="s">
        <v>185</v>
      </c>
      <c r="D790" t="s">
        <v>11</v>
      </c>
      <c r="E790" t="s">
        <v>89</v>
      </c>
      <c r="F790" t="s">
        <v>145</v>
      </c>
      <c r="G790" t="s">
        <v>34</v>
      </c>
      <c r="H790">
        <v>223</v>
      </c>
      <c r="I790" t="s">
        <v>97</v>
      </c>
      <c r="J790" t="s">
        <v>36</v>
      </c>
      <c r="K790">
        <v>4.7</v>
      </c>
      <c r="L790">
        <v>9.41</v>
      </c>
      <c r="M790">
        <v>2098.4299999999998</v>
      </c>
      <c r="N790">
        <v>209.84</v>
      </c>
      <c r="O790">
        <v>2308.27</v>
      </c>
      <c r="P790">
        <v>1050.3299999999997</v>
      </c>
      <c r="AL790" s="17">
        <v>45134</v>
      </c>
    </row>
    <row r="791" spans="1:38" x14ac:dyDescent="0.25">
      <c r="A791" s="17">
        <v>45134</v>
      </c>
      <c r="B791">
        <v>37050</v>
      </c>
      <c r="C791" t="s">
        <v>236</v>
      </c>
      <c r="D791" t="s">
        <v>2</v>
      </c>
      <c r="E791" t="s">
        <v>89</v>
      </c>
      <c r="F791" t="s">
        <v>184</v>
      </c>
      <c r="G791" t="s">
        <v>34</v>
      </c>
      <c r="H791">
        <v>261</v>
      </c>
      <c r="I791" t="s">
        <v>97</v>
      </c>
      <c r="J791" t="s">
        <v>95</v>
      </c>
      <c r="K791">
        <v>5.2</v>
      </c>
      <c r="L791">
        <v>11.69</v>
      </c>
      <c r="M791">
        <v>3051.09</v>
      </c>
      <c r="N791">
        <v>305.11</v>
      </c>
      <c r="O791">
        <v>3356.2000000000003</v>
      </c>
      <c r="P791">
        <v>1693.89</v>
      </c>
      <c r="AL791" s="17">
        <v>45134</v>
      </c>
    </row>
    <row r="792" spans="1:38" x14ac:dyDescent="0.25">
      <c r="A792" s="17">
        <v>45134</v>
      </c>
      <c r="B792">
        <v>37050</v>
      </c>
      <c r="C792" t="s">
        <v>236</v>
      </c>
      <c r="D792" t="s">
        <v>2</v>
      </c>
      <c r="E792" t="s">
        <v>89</v>
      </c>
      <c r="F792" t="s">
        <v>117</v>
      </c>
      <c r="G792" t="s">
        <v>34</v>
      </c>
      <c r="H792">
        <v>40</v>
      </c>
      <c r="I792" t="s">
        <v>104</v>
      </c>
      <c r="J792" t="s">
        <v>36</v>
      </c>
      <c r="K792">
        <v>3.63</v>
      </c>
      <c r="L792">
        <v>8.17</v>
      </c>
      <c r="M792">
        <v>326.8</v>
      </c>
      <c r="N792">
        <v>32.68</v>
      </c>
      <c r="O792">
        <v>359.48</v>
      </c>
      <c r="P792">
        <v>181.60000000000002</v>
      </c>
      <c r="AL792" s="17">
        <v>45134</v>
      </c>
    </row>
    <row r="793" spans="1:38" x14ac:dyDescent="0.25">
      <c r="A793" s="17">
        <v>45134</v>
      </c>
      <c r="B793">
        <v>37050</v>
      </c>
      <c r="C793" t="s">
        <v>236</v>
      </c>
      <c r="D793" t="s">
        <v>2</v>
      </c>
      <c r="E793" t="s">
        <v>89</v>
      </c>
      <c r="F793" t="s">
        <v>179</v>
      </c>
      <c r="G793" t="s">
        <v>37</v>
      </c>
      <c r="H793">
        <v>96</v>
      </c>
      <c r="I793" t="s">
        <v>104</v>
      </c>
      <c r="J793" t="s">
        <v>36</v>
      </c>
      <c r="K793">
        <v>3.03</v>
      </c>
      <c r="L793">
        <v>7.63</v>
      </c>
      <c r="M793">
        <v>732.48</v>
      </c>
      <c r="N793">
        <v>73.25</v>
      </c>
      <c r="O793">
        <v>805.73</v>
      </c>
      <c r="P793">
        <v>441.6</v>
      </c>
      <c r="AL793" s="17">
        <v>45134</v>
      </c>
    </row>
    <row r="794" spans="1:38" x14ac:dyDescent="0.25">
      <c r="A794" s="17">
        <v>45134</v>
      </c>
      <c r="B794">
        <v>37050</v>
      </c>
      <c r="C794" t="s">
        <v>236</v>
      </c>
      <c r="D794" t="s">
        <v>2</v>
      </c>
      <c r="E794" t="s">
        <v>89</v>
      </c>
      <c r="F794" t="s">
        <v>122</v>
      </c>
      <c r="G794" t="s">
        <v>34</v>
      </c>
      <c r="H794">
        <v>79</v>
      </c>
      <c r="I794" t="s">
        <v>92</v>
      </c>
      <c r="J794" t="s">
        <v>35</v>
      </c>
      <c r="K794">
        <v>3.53</v>
      </c>
      <c r="L794">
        <v>7.94</v>
      </c>
      <c r="M794">
        <v>627.26</v>
      </c>
      <c r="N794">
        <v>62.73</v>
      </c>
      <c r="O794">
        <v>689.99</v>
      </c>
      <c r="P794">
        <v>348.39</v>
      </c>
      <c r="AL794" s="17">
        <v>45134</v>
      </c>
    </row>
    <row r="795" spans="1:38" x14ac:dyDescent="0.25">
      <c r="A795" s="17">
        <v>45134</v>
      </c>
      <c r="B795">
        <v>37050</v>
      </c>
      <c r="C795" t="s">
        <v>236</v>
      </c>
      <c r="D795" t="s">
        <v>2</v>
      </c>
      <c r="E795" t="s">
        <v>89</v>
      </c>
      <c r="F795" t="s">
        <v>101</v>
      </c>
      <c r="G795" t="s">
        <v>37</v>
      </c>
      <c r="H795">
        <v>154</v>
      </c>
      <c r="I795" t="s">
        <v>97</v>
      </c>
      <c r="J795" t="s">
        <v>35</v>
      </c>
      <c r="K795">
        <v>4.04</v>
      </c>
      <c r="L795">
        <v>10.19</v>
      </c>
      <c r="M795">
        <v>1569.26</v>
      </c>
      <c r="N795">
        <v>156.93</v>
      </c>
      <c r="O795">
        <v>1726.19</v>
      </c>
      <c r="P795">
        <v>947.1</v>
      </c>
      <c r="AL795" s="17">
        <v>45134</v>
      </c>
    </row>
    <row r="796" spans="1:38" x14ac:dyDescent="0.25">
      <c r="A796" s="17">
        <v>45134</v>
      </c>
      <c r="B796">
        <v>37051</v>
      </c>
      <c r="C796" t="s">
        <v>218</v>
      </c>
      <c r="D796" t="s">
        <v>0</v>
      </c>
      <c r="E796" t="s">
        <v>89</v>
      </c>
      <c r="F796" t="s">
        <v>113</v>
      </c>
      <c r="G796" t="s">
        <v>91</v>
      </c>
      <c r="H796">
        <v>65</v>
      </c>
      <c r="I796" t="s">
        <v>104</v>
      </c>
      <c r="J796" t="s">
        <v>38</v>
      </c>
      <c r="K796">
        <v>4.99</v>
      </c>
      <c r="L796">
        <v>8.1300000000000008</v>
      </c>
      <c r="M796">
        <v>528.45000000000005</v>
      </c>
      <c r="N796">
        <v>52.85</v>
      </c>
      <c r="O796">
        <v>581.30000000000007</v>
      </c>
      <c r="P796">
        <v>204.10000000000002</v>
      </c>
      <c r="AL796" s="17">
        <v>45134</v>
      </c>
    </row>
    <row r="797" spans="1:38" x14ac:dyDescent="0.25">
      <c r="A797" s="17">
        <v>45134</v>
      </c>
      <c r="B797">
        <v>37051</v>
      </c>
      <c r="C797" t="s">
        <v>218</v>
      </c>
      <c r="D797" t="s">
        <v>0</v>
      </c>
      <c r="E797" t="s">
        <v>89</v>
      </c>
      <c r="F797" t="s">
        <v>113</v>
      </c>
      <c r="G797" t="s">
        <v>91</v>
      </c>
      <c r="H797">
        <v>38</v>
      </c>
      <c r="I797" t="s">
        <v>104</v>
      </c>
      <c r="J797" t="s">
        <v>38</v>
      </c>
      <c r="K797">
        <v>4.99</v>
      </c>
      <c r="L797">
        <v>8.1300000000000008</v>
      </c>
      <c r="M797">
        <v>308.94</v>
      </c>
      <c r="N797">
        <v>30.89</v>
      </c>
      <c r="O797">
        <v>339.83</v>
      </c>
      <c r="P797">
        <v>119.32</v>
      </c>
      <c r="AL797" s="17">
        <v>45134</v>
      </c>
    </row>
    <row r="798" spans="1:38" x14ac:dyDescent="0.25">
      <c r="A798" s="17">
        <v>45134</v>
      </c>
      <c r="B798">
        <v>37051</v>
      </c>
      <c r="C798" t="s">
        <v>218</v>
      </c>
      <c r="D798" t="s">
        <v>0</v>
      </c>
      <c r="E798" t="s">
        <v>89</v>
      </c>
      <c r="F798" t="s">
        <v>115</v>
      </c>
      <c r="G798" t="s">
        <v>34</v>
      </c>
      <c r="H798">
        <v>247</v>
      </c>
      <c r="I798" t="s">
        <v>104</v>
      </c>
      <c r="J798" t="s">
        <v>38</v>
      </c>
      <c r="K798">
        <v>3.9</v>
      </c>
      <c r="L798">
        <v>7.31</v>
      </c>
      <c r="M798">
        <v>1805.57</v>
      </c>
      <c r="N798">
        <v>180.56</v>
      </c>
      <c r="O798">
        <v>1986.1299999999999</v>
      </c>
      <c r="P798">
        <v>842.27</v>
      </c>
      <c r="AL798" s="17">
        <v>45134</v>
      </c>
    </row>
    <row r="799" spans="1:38" x14ac:dyDescent="0.25">
      <c r="A799" s="17">
        <v>45134</v>
      </c>
      <c r="B799">
        <v>37051</v>
      </c>
      <c r="C799" t="s">
        <v>218</v>
      </c>
      <c r="D799" t="s">
        <v>0</v>
      </c>
      <c r="E799" t="s">
        <v>89</v>
      </c>
      <c r="F799" t="s">
        <v>155</v>
      </c>
      <c r="G799" t="s">
        <v>91</v>
      </c>
      <c r="H799">
        <v>173</v>
      </c>
      <c r="I799" t="s">
        <v>104</v>
      </c>
      <c r="J799" t="s">
        <v>93</v>
      </c>
      <c r="K799">
        <v>4.74</v>
      </c>
      <c r="L799">
        <v>7.73</v>
      </c>
      <c r="M799">
        <v>1337.29</v>
      </c>
      <c r="N799">
        <v>133.72999999999999</v>
      </c>
      <c r="O799">
        <v>1471.02</v>
      </c>
      <c r="P799">
        <v>517.27</v>
      </c>
      <c r="AL799" s="17">
        <v>45134</v>
      </c>
    </row>
    <row r="800" spans="1:38" x14ac:dyDescent="0.25">
      <c r="A800" s="17">
        <v>45134</v>
      </c>
      <c r="B800">
        <v>37051</v>
      </c>
      <c r="C800" t="s">
        <v>218</v>
      </c>
      <c r="D800" t="s">
        <v>0</v>
      </c>
      <c r="E800" t="s">
        <v>89</v>
      </c>
      <c r="F800" t="s">
        <v>100</v>
      </c>
      <c r="G800" t="s">
        <v>37</v>
      </c>
      <c r="H800">
        <v>151</v>
      </c>
      <c r="I800" t="s">
        <v>92</v>
      </c>
      <c r="J800" t="s">
        <v>36</v>
      </c>
      <c r="K800">
        <v>2.85</v>
      </c>
      <c r="L800">
        <v>5.99</v>
      </c>
      <c r="M800">
        <v>904.49</v>
      </c>
      <c r="N800">
        <v>90.45</v>
      </c>
      <c r="O800">
        <v>994.94</v>
      </c>
      <c r="P800">
        <v>474.14</v>
      </c>
      <c r="AL800" s="17">
        <v>45134</v>
      </c>
    </row>
    <row r="801" spans="1:38" x14ac:dyDescent="0.25">
      <c r="A801" s="17">
        <v>45134</v>
      </c>
      <c r="B801">
        <v>37052</v>
      </c>
      <c r="C801" t="s">
        <v>139</v>
      </c>
      <c r="D801" t="s">
        <v>0</v>
      </c>
      <c r="E801" t="s">
        <v>89</v>
      </c>
      <c r="F801" t="s">
        <v>157</v>
      </c>
      <c r="G801" t="s">
        <v>34</v>
      </c>
      <c r="H801">
        <v>96</v>
      </c>
      <c r="I801" t="s">
        <v>97</v>
      </c>
      <c r="J801" t="s">
        <v>35</v>
      </c>
      <c r="K801">
        <v>4.8499999999999996</v>
      </c>
      <c r="L801">
        <v>9.6999999999999993</v>
      </c>
      <c r="M801">
        <v>931.2</v>
      </c>
      <c r="N801">
        <v>93.12</v>
      </c>
      <c r="O801">
        <v>1024.3200000000002</v>
      </c>
      <c r="P801">
        <v>465.60000000000008</v>
      </c>
      <c r="AL801" s="17">
        <v>45134</v>
      </c>
    </row>
    <row r="802" spans="1:38" x14ac:dyDescent="0.25">
      <c r="A802" s="17">
        <v>45134</v>
      </c>
      <c r="B802">
        <v>37052</v>
      </c>
      <c r="C802" t="s">
        <v>139</v>
      </c>
      <c r="D802" t="s">
        <v>0</v>
      </c>
      <c r="E802" t="s">
        <v>89</v>
      </c>
      <c r="F802" t="s">
        <v>115</v>
      </c>
      <c r="G802" t="s">
        <v>34</v>
      </c>
      <c r="H802">
        <v>209</v>
      </c>
      <c r="I802" t="s">
        <v>104</v>
      </c>
      <c r="J802" t="s">
        <v>38</v>
      </c>
      <c r="K802">
        <v>3.9</v>
      </c>
      <c r="L802">
        <v>7.8</v>
      </c>
      <c r="M802">
        <v>1630.2</v>
      </c>
      <c r="N802">
        <v>163.02000000000001</v>
      </c>
      <c r="O802">
        <v>1793.22</v>
      </c>
      <c r="P802">
        <v>815.1</v>
      </c>
      <c r="AL802" s="17">
        <v>45134</v>
      </c>
    </row>
    <row r="803" spans="1:38" x14ac:dyDescent="0.25">
      <c r="A803" s="17">
        <v>45134</v>
      </c>
      <c r="B803">
        <v>37052</v>
      </c>
      <c r="C803" t="s">
        <v>139</v>
      </c>
      <c r="D803" t="s">
        <v>0</v>
      </c>
      <c r="E803" t="s">
        <v>89</v>
      </c>
      <c r="F803" t="s">
        <v>141</v>
      </c>
      <c r="G803" t="s">
        <v>37</v>
      </c>
      <c r="H803">
        <v>24</v>
      </c>
      <c r="I803" t="s">
        <v>109</v>
      </c>
      <c r="J803" t="s">
        <v>93</v>
      </c>
      <c r="K803">
        <v>3.27</v>
      </c>
      <c r="L803">
        <v>7.34</v>
      </c>
      <c r="M803">
        <v>176.16</v>
      </c>
      <c r="N803">
        <v>17.62</v>
      </c>
      <c r="O803">
        <v>193.78</v>
      </c>
      <c r="P803">
        <v>97.679999999999993</v>
      </c>
      <c r="AL803" s="17">
        <v>45134</v>
      </c>
    </row>
    <row r="804" spans="1:38" x14ac:dyDescent="0.25">
      <c r="A804" s="17">
        <v>45134</v>
      </c>
      <c r="B804">
        <v>37052</v>
      </c>
      <c r="C804" t="s">
        <v>139</v>
      </c>
      <c r="D804" t="s">
        <v>0</v>
      </c>
      <c r="E804" t="s">
        <v>89</v>
      </c>
      <c r="F804" t="s">
        <v>170</v>
      </c>
      <c r="G804" t="s">
        <v>34</v>
      </c>
      <c r="H804">
        <v>240</v>
      </c>
      <c r="I804" t="s">
        <v>109</v>
      </c>
      <c r="J804" t="s">
        <v>35</v>
      </c>
      <c r="K804">
        <v>3.97</v>
      </c>
      <c r="L804">
        <v>7.94</v>
      </c>
      <c r="M804">
        <v>1905.6</v>
      </c>
      <c r="N804">
        <v>190.56</v>
      </c>
      <c r="O804">
        <v>2096.16</v>
      </c>
      <c r="P804">
        <v>952.79999999999984</v>
      </c>
      <c r="AL804" s="17">
        <v>45134</v>
      </c>
    </row>
    <row r="805" spans="1:38" x14ac:dyDescent="0.25">
      <c r="A805" s="17">
        <v>45134</v>
      </c>
      <c r="B805">
        <v>37052</v>
      </c>
      <c r="C805" t="s">
        <v>139</v>
      </c>
      <c r="D805" t="s">
        <v>0</v>
      </c>
      <c r="E805" t="s">
        <v>89</v>
      </c>
      <c r="F805" t="s">
        <v>134</v>
      </c>
      <c r="G805" t="s">
        <v>37</v>
      </c>
      <c r="H805">
        <v>176</v>
      </c>
      <c r="I805" t="s">
        <v>109</v>
      </c>
      <c r="J805" t="s">
        <v>36</v>
      </c>
      <c r="K805">
        <v>3.21</v>
      </c>
      <c r="L805">
        <v>7.18</v>
      </c>
      <c r="M805">
        <v>1263.68</v>
      </c>
      <c r="N805">
        <v>126.37</v>
      </c>
      <c r="O805">
        <v>1390.0500000000002</v>
      </c>
      <c r="P805">
        <v>698.72</v>
      </c>
      <c r="AL805" s="17">
        <v>45134</v>
      </c>
    </row>
    <row r="806" spans="1:38" x14ac:dyDescent="0.25">
      <c r="A806" s="17">
        <v>45134</v>
      </c>
      <c r="B806">
        <v>37053</v>
      </c>
      <c r="C806" t="s">
        <v>153</v>
      </c>
      <c r="D806" t="s">
        <v>2</v>
      </c>
      <c r="E806" t="s">
        <v>89</v>
      </c>
      <c r="F806" t="s">
        <v>94</v>
      </c>
      <c r="G806" t="s">
        <v>37</v>
      </c>
      <c r="H806">
        <v>214</v>
      </c>
      <c r="I806" t="s">
        <v>92</v>
      </c>
      <c r="J806" t="s">
        <v>95</v>
      </c>
      <c r="K806">
        <v>3.15</v>
      </c>
      <c r="L806">
        <v>8.3800000000000008</v>
      </c>
      <c r="M806">
        <v>1793.32</v>
      </c>
      <c r="N806">
        <v>179.33</v>
      </c>
      <c r="O806">
        <v>1972.6499999999999</v>
      </c>
      <c r="P806">
        <v>1119.2199999999998</v>
      </c>
      <c r="AL806" s="17">
        <v>45134</v>
      </c>
    </row>
    <row r="807" spans="1:38" x14ac:dyDescent="0.25">
      <c r="A807" s="17">
        <v>45134</v>
      </c>
      <c r="B807">
        <v>37053</v>
      </c>
      <c r="C807" t="s">
        <v>153</v>
      </c>
      <c r="D807" t="s">
        <v>2</v>
      </c>
      <c r="E807" t="s">
        <v>89</v>
      </c>
      <c r="F807" t="s">
        <v>132</v>
      </c>
      <c r="G807" t="s">
        <v>37</v>
      </c>
      <c r="H807">
        <v>250</v>
      </c>
      <c r="I807" t="s">
        <v>97</v>
      </c>
      <c r="J807" t="s">
        <v>36</v>
      </c>
      <c r="K807">
        <v>3.92</v>
      </c>
      <c r="L807">
        <v>10.42</v>
      </c>
      <c r="M807">
        <v>2605</v>
      </c>
      <c r="N807">
        <v>260.5</v>
      </c>
      <c r="O807">
        <v>2865.5</v>
      </c>
      <c r="P807">
        <v>1625</v>
      </c>
      <c r="AL807" s="17">
        <v>45134</v>
      </c>
    </row>
    <row r="808" spans="1:38" x14ac:dyDescent="0.25">
      <c r="A808" s="17">
        <v>45134</v>
      </c>
      <c r="B808">
        <v>37053</v>
      </c>
      <c r="C808" t="s">
        <v>153</v>
      </c>
      <c r="D808" t="s">
        <v>2</v>
      </c>
      <c r="E808" t="s">
        <v>89</v>
      </c>
      <c r="F808" t="s">
        <v>141</v>
      </c>
      <c r="G808" t="s">
        <v>37</v>
      </c>
      <c r="H808">
        <v>206</v>
      </c>
      <c r="I808" t="s">
        <v>109</v>
      </c>
      <c r="J808" t="s">
        <v>93</v>
      </c>
      <c r="K808">
        <v>3.27</v>
      </c>
      <c r="L808">
        <v>8.7100000000000009</v>
      </c>
      <c r="M808">
        <v>1794.26</v>
      </c>
      <c r="N808">
        <v>179.43</v>
      </c>
      <c r="O808">
        <v>1973.69</v>
      </c>
      <c r="P808">
        <v>1120.6399999999999</v>
      </c>
      <c r="AL808" s="17">
        <v>45134</v>
      </c>
    </row>
    <row r="809" spans="1:38" x14ac:dyDescent="0.25">
      <c r="A809" s="17">
        <v>45134</v>
      </c>
      <c r="B809">
        <v>37053</v>
      </c>
      <c r="C809" t="s">
        <v>153</v>
      </c>
      <c r="D809" t="s">
        <v>2</v>
      </c>
      <c r="E809" t="s">
        <v>89</v>
      </c>
      <c r="F809" t="s">
        <v>124</v>
      </c>
      <c r="G809" t="s">
        <v>37</v>
      </c>
      <c r="H809">
        <v>55</v>
      </c>
      <c r="I809" t="s">
        <v>109</v>
      </c>
      <c r="J809" t="s">
        <v>38</v>
      </c>
      <c r="K809">
        <v>3.44</v>
      </c>
      <c r="L809">
        <v>9.16</v>
      </c>
      <c r="M809">
        <v>503.8</v>
      </c>
      <c r="N809">
        <v>50.38</v>
      </c>
      <c r="O809">
        <v>554.18000000000006</v>
      </c>
      <c r="P809">
        <v>314.60000000000002</v>
      </c>
      <c r="AL809" s="17">
        <v>45134</v>
      </c>
    </row>
    <row r="810" spans="1:38" x14ac:dyDescent="0.25">
      <c r="A810" s="17">
        <v>45134</v>
      </c>
      <c r="B810">
        <v>37053</v>
      </c>
      <c r="C810" t="s">
        <v>153</v>
      </c>
      <c r="D810" t="s">
        <v>2</v>
      </c>
      <c r="E810" t="s">
        <v>89</v>
      </c>
      <c r="F810" t="s">
        <v>136</v>
      </c>
      <c r="G810" t="s">
        <v>34</v>
      </c>
      <c r="H810">
        <v>121</v>
      </c>
      <c r="I810" t="s">
        <v>104</v>
      </c>
      <c r="J810" t="s">
        <v>95</v>
      </c>
      <c r="K810">
        <v>4.0199999999999996</v>
      </c>
      <c r="L810">
        <v>9.5399999999999991</v>
      </c>
      <c r="M810">
        <v>1154.3399999999999</v>
      </c>
      <c r="N810">
        <v>115.43</v>
      </c>
      <c r="O810">
        <v>1269.77</v>
      </c>
      <c r="P810">
        <v>667.92</v>
      </c>
      <c r="AL810" s="17">
        <v>45134</v>
      </c>
    </row>
    <row r="811" spans="1:38" x14ac:dyDescent="0.25">
      <c r="A811" s="17">
        <v>45135</v>
      </c>
      <c r="B811">
        <v>37054</v>
      </c>
      <c r="C811" t="s">
        <v>143</v>
      </c>
      <c r="D811" t="s">
        <v>1</v>
      </c>
      <c r="E811" t="s">
        <v>89</v>
      </c>
      <c r="F811" t="s">
        <v>157</v>
      </c>
      <c r="G811" t="s">
        <v>34</v>
      </c>
      <c r="H811">
        <v>134</v>
      </c>
      <c r="I811" t="s">
        <v>97</v>
      </c>
      <c r="J811" t="s">
        <v>35</v>
      </c>
      <c r="K811">
        <v>4.8499999999999996</v>
      </c>
      <c r="L811">
        <v>9.6999999999999993</v>
      </c>
      <c r="M811">
        <v>1299.8</v>
      </c>
      <c r="N811">
        <v>129.97999999999999</v>
      </c>
      <c r="O811">
        <v>1429.78</v>
      </c>
      <c r="P811">
        <v>649.9</v>
      </c>
      <c r="AL811" s="17">
        <v>45135</v>
      </c>
    </row>
    <row r="812" spans="1:38" x14ac:dyDescent="0.25">
      <c r="A812" s="17">
        <v>45135</v>
      </c>
      <c r="B812">
        <v>37054</v>
      </c>
      <c r="C812" t="s">
        <v>143</v>
      </c>
      <c r="D812" t="s">
        <v>1</v>
      </c>
      <c r="E812" t="s">
        <v>89</v>
      </c>
      <c r="F812" t="s">
        <v>170</v>
      </c>
      <c r="G812" t="s">
        <v>34</v>
      </c>
      <c r="H812">
        <v>78</v>
      </c>
      <c r="I812" t="s">
        <v>109</v>
      </c>
      <c r="J812" t="s">
        <v>35</v>
      </c>
      <c r="K812">
        <v>3.97</v>
      </c>
      <c r="L812">
        <v>7.94</v>
      </c>
      <c r="M812">
        <v>619.32000000000005</v>
      </c>
      <c r="N812">
        <v>61.93</v>
      </c>
      <c r="O812">
        <v>681.25</v>
      </c>
      <c r="P812">
        <v>309.66000000000003</v>
      </c>
      <c r="AL812" s="17">
        <v>45135</v>
      </c>
    </row>
    <row r="813" spans="1:38" x14ac:dyDescent="0.25">
      <c r="A813" s="17">
        <v>45135</v>
      </c>
      <c r="B813">
        <v>37054</v>
      </c>
      <c r="C813" t="s">
        <v>143</v>
      </c>
      <c r="D813" t="s">
        <v>1</v>
      </c>
      <c r="E813" t="s">
        <v>89</v>
      </c>
      <c r="F813" t="s">
        <v>146</v>
      </c>
      <c r="G813" t="s">
        <v>91</v>
      </c>
      <c r="H813">
        <v>20</v>
      </c>
      <c r="I813" t="s">
        <v>104</v>
      </c>
      <c r="J813" t="s">
        <v>36</v>
      </c>
      <c r="K813">
        <v>4.6399999999999997</v>
      </c>
      <c r="L813">
        <v>8.07</v>
      </c>
      <c r="M813">
        <v>161.4</v>
      </c>
      <c r="N813">
        <v>16.14</v>
      </c>
      <c r="O813">
        <v>177.54000000000002</v>
      </c>
      <c r="P813">
        <v>68.600000000000009</v>
      </c>
      <c r="AL813" s="17">
        <v>45135</v>
      </c>
    </row>
    <row r="814" spans="1:38" x14ac:dyDescent="0.25">
      <c r="A814" s="17">
        <v>45135</v>
      </c>
      <c r="B814">
        <v>37054</v>
      </c>
      <c r="C814" t="s">
        <v>143</v>
      </c>
      <c r="D814" t="s">
        <v>1</v>
      </c>
      <c r="E814" t="s">
        <v>89</v>
      </c>
      <c r="F814" t="s">
        <v>101</v>
      </c>
      <c r="G814" t="s">
        <v>37</v>
      </c>
      <c r="H814">
        <v>268</v>
      </c>
      <c r="I814" t="s">
        <v>97</v>
      </c>
      <c r="J814" t="s">
        <v>35</v>
      </c>
      <c r="K814">
        <v>4.04</v>
      </c>
      <c r="L814">
        <v>9.06</v>
      </c>
      <c r="M814">
        <v>2428.08</v>
      </c>
      <c r="N814">
        <v>242.81</v>
      </c>
      <c r="O814">
        <v>2670.89</v>
      </c>
      <c r="P814">
        <v>1345.36</v>
      </c>
      <c r="AL814" s="17">
        <v>45135</v>
      </c>
    </row>
    <row r="815" spans="1:38" x14ac:dyDescent="0.25">
      <c r="A815" s="17">
        <v>45135</v>
      </c>
      <c r="B815">
        <v>37054</v>
      </c>
      <c r="C815" t="s">
        <v>143</v>
      </c>
      <c r="D815" t="s">
        <v>1</v>
      </c>
      <c r="E815" t="s">
        <v>89</v>
      </c>
      <c r="F815" t="s">
        <v>101</v>
      </c>
      <c r="G815" t="s">
        <v>37</v>
      </c>
      <c r="H815">
        <v>147</v>
      </c>
      <c r="I815" t="s">
        <v>97</v>
      </c>
      <c r="J815" t="s">
        <v>35</v>
      </c>
      <c r="K815">
        <v>4.04</v>
      </c>
      <c r="L815">
        <v>9.06</v>
      </c>
      <c r="M815">
        <v>1331.82</v>
      </c>
      <c r="N815">
        <v>133.18</v>
      </c>
      <c r="O815">
        <v>1465</v>
      </c>
      <c r="P815">
        <v>737.93999999999994</v>
      </c>
      <c r="AL815" s="17">
        <v>45135</v>
      </c>
    </row>
    <row r="816" spans="1:38" x14ac:dyDescent="0.25">
      <c r="A816" s="17">
        <v>45135</v>
      </c>
      <c r="B816">
        <v>37055</v>
      </c>
      <c r="C816" t="s">
        <v>251</v>
      </c>
      <c r="D816" t="s">
        <v>12</v>
      </c>
      <c r="E816" t="s">
        <v>89</v>
      </c>
      <c r="F816" t="s">
        <v>125</v>
      </c>
      <c r="G816" t="s">
        <v>37</v>
      </c>
      <c r="H816">
        <v>136</v>
      </c>
      <c r="I816" t="s">
        <v>97</v>
      </c>
      <c r="J816" t="s">
        <v>95</v>
      </c>
      <c r="K816">
        <v>4.33</v>
      </c>
      <c r="L816">
        <v>9.1</v>
      </c>
      <c r="M816">
        <v>1237.5999999999999</v>
      </c>
      <c r="N816">
        <v>123.76</v>
      </c>
      <c r="O816">
        <v>1361.36</v>
      </c>
      <c r="P816">
        <v>648.71999999999991</v>
      </c>
      <c r="AL816" s="17">
        <v>45135</v>
      </c>
    </row>
    <row r="817" spans="1:38" x14ac:dyDescent="0.25">
      <c r="A817" s="17">
        <v>45135</v>
      </c>
      <c r="B817">
        <v>37055</v>
      </c>
      <c r="C817" t="s">
        <v>251</v>
      </c>
      <c r="D817" t="s">
        <v>12</v>
      </c>
      <c r="E817" t="s">
        <v>89</v>
      </c>
      <c r="F817" t="s">
        <v>130</v>
      </c>
      <c r="G817" t="s">
        <v>37</v>
      </c>
      <c r="H817">
        <v>192</v>
      </c>
      <c r="I817" t="s">
        <v>104</v>
      </c>
      <c r="J817" t="s">
        <v>35</v>
      </c>
      <c r="K817">
        <v>3.12</v>
      </c>
      <c r="L817">
        <v>6.56</v>
      </c>
      <c r="M817">
        <v>1259.52</v>
      </c>
      <c r="N817">
        <v>125.95</v>
      </c>
      <c r="O817">
        <v>1385.47</v>
      </c>
      <c r="P817">
        <v>660.48</v>
      </c>
      <c r="AL817" s="17">
        <v>45135</v>
      </c>
    </row>
    <row r="818" spans="1:38" x14ac:dyDescent="0.25">
      <c r="A818" s="17">
        <v>45135</v>
      </c>
      <c r="B818">
        <v>37055</v>
      </c>
      <c r="C818" t="s">
        <v>251</v>
      </c>
      <c r="D818" t="s">
        <v>12</v>
      </c>
      <c r="E818" t="s">
        <v>89</v>
      </c>
      <c r="F818" t="s">
        <v>180</v>
      </c>
      <c r="G818" t="s">
        <v>37</v>
      </c>
      <c r="H818">
        <v>272</v>
      </c>
      <c r="I818" t="s">
        <v>104</v>
      </c>
      <c r="J818" t="s">
        <v>38</v>
      </c>
      <c r="K818">
        <v>3.25</v>
      </c>
      <c r="L818">
        <v>6.83</v>
      </c>
      <c r="M818">
        <v>1857.76</v>
      </c>
      <c r="N818">
        <v>185.78</v>
      </c>
      <c r="O818">
        <v>2043.54</v>
      </c>
      <c r="P818">
        <v>973.76</v>
      </c>
      <c r="AL818" s="17">
        <v>45135</v>
      </c>
    </row>
    <row r="819" spans="1:38" x14ac:dyDescent="0.25">
      <c r="A819" s="17">
        <v>45135</v>
      </c>
      <c r="B819">
        <v>37055</v>
      </c>
      <c r="C819" t="s">
        <v>251</v>
      </c>
      <c r="D819" t="s">
        <v>12</v>
      </c>
      <c r="E819" t="s">
        <v>89</v>
      </c>
      <c r="F819" t="s">
        <v>132</v>
      </c>
      <c r="G819" t="s">
        <v>37</v>
      </c>
      <c r="H819">
        <v>281</v>
      </c>
      <c r="I819" t="s">
        <v>97</v>
      </c>
      <c r="J819" t="s">
        <v>36</v>
      </c>
      <c r="K819">
        <v>3.92</v>
      </c>
      <c r="L819">
        <v>8.23</v>
      </c>
      <c r="M819">
        <v>2312.63</v>
      </c>
      <c r="N819">
        <v>231.26</v>
      </c>
      <c r="O819">
        <v>2543.8900000000003</v>
      </c>
      <c r="P819">
        <v>1211.1100000000001</v>
      </c>
      <c r="AL819" s="17">
        <v>45135</v>
      </c>
    </row>
    <row r="820" spans="1:38" x14ac:dyDescent="0.25">
      <c r="A820" s="17">
        <v>45135</v>
      </c>
      <c r="B820">
        <v>37055</v>
      </c>
      <c r="C820" t="s">
        <v>251</v>
      </c>
      <c r="D820" t="s">
        <v>12</v>
      </c>
      <c r="E820" t="s">
        <v>89</v>
      </c>
      <c r="F820" t="s">
        <v>174</v>
      </c>
      <c r="G820" t="s">
        <v>34</v>
      </c>
      <c r="H820">
        <v>47</v>
      </c>
      <c r="I820" t="s">
        <v>92</v>
      </c>
      <c r="J820" t="s">
        <v>38</v>
      </c>
      <c r="K820">
        <v>3.67</v>
      </c>
      <c r="L820">
        <v>6.89</v>
      </c>
      <c r="M820">
        <v>323.83</v>
      </c>
      <c r="N820">
        <v>32.380000000000003</v>
      </c>
      <c r="O820">
        <v>356.21</v>
      </c>
      <c r="P820">
        <v>151.33999999999997</v>
      </c>
      <c r="AL820" s="17">
        <v>45135</v>
      </c>
    </row>
    <row r="821" spans="1:38" x14ac:dyDescent="0.25">
      <c r="A821" s="17">
        <v>45135</v>
      </c>
      <c r="B821">
        <v>37056</v>
      </c>
      <c r="C821" t="s">
        <v>198</v>
      </c>
      <c r="D821" t="s">
        <v>0</v>
      </c>
      <c r="E821" t="s">
        <v>89</v>
      </c>
      <c r="F821" t="s">
        <v>111</v>
      </c>
      <c r="G821" t="s">
        <v>37</v>
      </c>
      <c r="H821">
        <v>20</v>
      </c>
      <c r="I821" t="s">
        <v>109</v>
      </c>
      <c r="J821" t="s">
        <v>95</v>
      </c>
      <c r="K821">
        <v>3.54</v>
      </c>
      <c r="L821">
        <v>7.94</v>
      </c>
      <c r="M821">
        <v>158.80000000000001</v>
      </c>
      <c r="N821">
        <v>15.88</v>
      </c>
      <c r="O821">
        <v>174.68</v>
      </c>
      <c r="P821">
        <v>88.000000000000014</v>
      </c>
      <c r="AL821" s="17">
        <v>45135</v>
      </c>
    </row>
    <row r="822" spans="1:38" x14ac:dyDescent="0.25">
      <c r="A822" s="17">
        <v>45135</v>
      </c>
      <c r="B822">
        <v>37056</v>
      </c>
      <c r="C822" t="s">
        <v>198</v>
      </c>
      <c r="D822" t="s">
        <v>0</v>
      </c>
      <c r="E822" t="s">
        <v>89</v>
      </c>
      <c r="F822" t="s">
        <v>130</v>
      </c>
      <c r="G822" t="s">
        <v>37</v>
      </c>
      <c r="H822">
        <v>205</v>
      </c>
      <c r="I822" t="s">
        <v>104</v>
      </c>
      <c r="J822" t="s">
        <v>35</v>
      </c>
      <c r="K822">
        <v>3.12</v>
      </c>
      <c r="L822">
        <v>7</v>
      </c>
      <c r="M822">
        <v>1435</v>
      </c>
      <c r="N822">
        <v>143.5</v>
      </c>
      <c r="O822">
        <v>1578.5</v>
      </c>
      <c r="P822">
        <v>795.4</v>
      </c>
      <c r="AL822" s="17">
        <v>45135</v>
      </c>
    </row>
    <row r="823" spans="1:38" x14ac:dyDescent="0.25">
      <c r="A823" s="17">
        <v>45135</v>
      </c>
      <c r="B823">
        <v>37056</v>
      </c>
      <c r="C823" t="s">
        <v>198</v>
      </c>
      <c r="D823" t="s">
        <v>0</v>
      </c>
      <c r="E823" t="s">
        <v>89</v>
      </c>
      <c r="F823" t="s">
        <v>100</v>
      </c>
      <c r="G823" t="s">
        <v>37</v>
      </c>
      <c r="H823">
        <v>202</v>
      </c>
      <c r="I823" t="s">
        <v>92</v>
      </c>
      <c r="J823" t="s">
        <v>36</v>
      </c>
      <c r="K823">
        <v>2.85</v>
      </c>
      <c r="L823">
        <v>6.38</v>
      </c>
      <c r="M823">
        <v>1288.76</v>
      </c>
      <c r="N823">
        <v>128.88</v>
      </c>
      <c r="O823">
        <v>1417.6399999999999</v>
      </c>
      <c r="P823">
        <v>713.06</v>
      </c>
      <c r="AL823" s="17">
        <v>45135</v>
      </c>
    </row>
    <row r="824" spans="1:38" x14ac:dyDescent="0.25">
      <c r="A824" s="17">
        <v>45135</v>
      </c>
      <c r="B824">
        <v>37056</v>
      </c>
      <c r="C824" t="s">
        <v>198</v>
      </c>
      <c r="D824" t="s">
        <v>0</v>
      </c>
      <c r="E824" t="s">
        <v>89</v>
      </c>
      <c r="F824" t="s">
        <v>179</v>
      </c>
      <c r="G824" t="s">
        <v>37</v>
      </c>
      <c r="H824">
        <v>178</v>
      </c>
      <c r="I824" t="s">
        <v>104</v>
      </c>
      <c r="J824" t="s">
        <v>36</v>
      </c>
      <c r="K824">
        <v>3.03</v>
      </c>
      <c r="L824">
        <v>6.78</v>
      </c>
      <c r="M824">
        <v>1206.8399999999999</v>
      </c>
      <c r="N824">
        <v>120.68</v>
      </c>
      <c r="O824">
        <v>1327.52</v>
      </c>
      <c r="P824">
        <v>667.5</v>
      </c>
      <c r="AL824" s="17">
        <v>45135</v>
      </c>
    </row>
    <row r="825" spans="1:38" x14ac:dyDescent="0.25">
      <c r="A825" s="17">
        <v>45135</v>
      </c>
      <c r="B825">
        <v>37056</v>
      </c>
      <c r="C825" t="s">
        <v>198</v>
      </c>
      <c r="D825" t="s">
        <v>0</v>
      </c>
      <c r="E825" t="s">
        <v>89</v>
      </c>
      <c r="F825" t="s">
        <v>184</v>
      </c>
      <c r="G825" t="s">
        <v>34</v>
      </c>
      <c r="H825">
        <v>127</v>
      </c>
      <c r="I825" t="s">
        <v>97</v>
      </c>
      <c r="J825" t="s">
        <v>95</v>
      </c>
      <c r="K825">
        <v>5.2</v>
      </c>
      <c r="L825">
        <v>10.39</v>
      </c>
      <c r="M825">
        <v>1319.53</v>
      </c>
      <c r="N825">
        <v>131.94999999999999</v>
      </c>
      <c r="O825">
        <v>1451.48</v>
      </c>
      <c r="P825">
        <v>659.13</v>
      </c>
      <c r="AL825" s="17">
        <v>45135</v>
      </c>
    </row>
    <row r="826" spans="1:38" x14ac:dyDescent="0.25">
      <c r="A826" s="17">
        <v>45135</v>
      </c>
      <c r="B826">
        <v>37057</v>
      </c>
      <c r="C826" t="s">
        <v>238</v>
      </c>
      <c r="D826" t="s">
        <v>11</v>
      </c>
      <c r="E826" t="s">
        <v>89</v>
      </c>
      <c r="F826" t="s">
        <v>160</v>
      </c>
      <c r="G826" t="s">
        <v>37</v>
      </c>
      <c r="H826">
        <v>216</v>
      </c>
      <c r="I826" t="s">
        <v>104</v>
      </c>
      <c r="J826" t="s">
        <v>93</v>
      </c>
      <c r="K826">
        <v>3.09</v>
      </c>
      <c r="L826">
        <v>7.79</v>
      </c>
      <c r="M826">
        <v>1682.64</v>
      </c>
      <c r="N826">
        <v>168.26</v>
      </c>
      <c r="O826">
        <v>1850.9</v>
      </c>
      <c r="P826">
        <v>1015.2000000000002</v>
      </c>
      <c r="AL826" s="17">
        <v>45135</v>
      </c>
    </row>
    <row r="827" spans="1:38" x14ac:dyDescent="0.25">
      <c r="A827" s="17">
        <v>45135</v>
      </c>
      <c r="B827">
        <v>37057</v>
      </c>
      <c r="C827" t="s">
        <v>238</v>
      </c>
      <c r="D827" t="s">
        <v>11</v>
      </c>
      <c r="E827" t="s">
        <v>89</v>
      </c>
      <c r="F827" t="s">
        <v>174</v>
      </c>
      <c r="G827" t="s">
        <v>34</v>
      </c>
      <c r="H827">
        <v>125</v>
      </c>
      <c r="I827" t="s">
        <v>92</v>
      </c>
      <c r="J827" t="s">
        <v>38</v>
      </c>
      <c r="K827">
        <v>3.67</v>
      </c>
      <c r="L827">
        <v>8.26</v>
      </c>
      <c r="M827">
        <v>1032.5</v>
      </c>
      <c r="N827">
        <v>103.25</v>
      </c>
      <c r="O827">
        <v>1135.75</v>
      </c>
      <c r="P827">
        <v>573.75</v>
      </c>
      <c r="AL827" s="17">
        <v>45135</v>
      </c>
    </row>
    <row r="828" spans="1:38" x14ac:dyDescent="0.25">
      <c r="A828" s="17">
        <v>45135</v>
      </c>
      <c r="B828">
        <v>37057</v>
      </c>
      <c r="C828" t="s">
        <v>238</v>
      </c>
      <c r="D828" t="s">
        <v>11</v>
      </c>
      <c r="E828" t="s">
        <v>89</v>
      </c>
      <c r="F828" t="s">
        <v>96</v>
      </c>
      <c r="G828" t="s">
        <v>34</v>
      </c>
      <c r="H828">
        <v>136</v>
      </c>
      <c r="I828" t="s">
        <v>97</v>
      </c>
      <c r="J828" t="s">
        <v>38</v>
      </c>
      <c r="K828">
        <v>5.05</v>
      </c>
      <c r="L828">
        <v>11.36</v>
      </c>
      <c r="M828">
        <v>1544.96</v>
      </c>
      <c r="N828">
        <v>154.5</v>
      </c>
      <c r="O828">
        <v>1699.46</v>
      </c>
      <c r="P828">
        <v>858.16000000000008</v>
      </c>
      <c r="AL828" s="17">
        <v>45135</v>
      </c>
    </row>
    <row r="829" spans="1:38" x14ac:dyDescent="0.25">
      <c r="A829" s="17">
        <v>45135</v>
      </c>
      <c r="B829">
        <v>37057</v>
      </c>
      <c r="C829" t="s">
        <v>238</v>
      </c>
      <c r="D829" t="s">
        <v>11</v>
      </c>
      <c r="E829" t="s">
        <v>89</v>
      </c>
      <c r="F829" t="s">
        <v>108</v>
      </c>
      <c r="G829" t="s">
        <v>34</v>
      </c>
      <c r="H829">
        <v>280</v>
      </c>
      <c r="I829" t="s">
        <v>109</v>
      </c>
      <c r="J829" t="s">
        <v>93</v>
      </c>
      <c r="K829">
        <v>3.93</v>
      </c>
      <c r="L829">
        <v>8.84</v>
      </c>
      <c r="M829">
        <v>2475.1999999999998</v>
      </c>
      <c r="N829">
        <v>247.52</v>
      </c>
      <c r="O829">
        <v>2722.72</v>
      </c>
      <c r="P829">
        <v>1374.7999999999997</v>
      </c>
      <c r="AL829" s="17">
        <v>45135</v>
      </c>
    </row>
    <row r="830" spans="1:38" x14ac:dyDescent="0.25">
      <c r="A830" s="17">
        <v>45135</v>
      </c>
      <c r="B830">
        <v>37057</v>
      </c>
      <c r="C830" t="s">
        <v>238</v>
      </c>
      <c r="D830" t="s">
        <v>11</v>
      </c>
      <c r="E830" t="s">
        <v>89</v>
      </c>
      <c r="F830" t="s">
        <v>111</v>
      </c>
      <c r="G830" t="s">
        <v>37</v>
      </c>
      <c r="H830">
        <v>191</v>
      </c>
      <c r="I830" t="s">
        <v>109</v>
      </c>
      <c r="J830" t="s">
        <v>95</v>
      </c>
      <c r="K830">
        <v>3.54</v>
      </c>
      <c r="L830">
        <v>8.93</v>
      </c>
      <c r="M830">
        <v>1705.63</v>
      </c>
      <c r="N830">
        <v>170.56</v>
      </c>
      <c r="O830">
        <v>1876.19</v>
      </c>
      <c r="P830">
        <v>1029.4900000000002</v>
      </c>
      <c r="AL830" s="17">
        <v>45135</v>
      </c>
    </row>
    <row r="831" spans="1:38" x14ac:dyDescent="0.25">
      <c r="A831" s="17">
        <v>45135</v>
      </c>
      <c r="B831">
        <v>37058</v>
      </c>
      <c r="C831" t="s">
        <v>207</v>
      </c>
      <c r="D831" t="s">
        <v>2</v>
      </c>
      <c r="E831" t="s">
        <v>89</v>
      </c>
      <c r="F831" t="s">
        <v>110</v>
      </c>
      <c r="G831" t="s">
        <v>34</v>
      </c>
      <c r="H831">
        <v>206</v>
      </c>
      <c r="I831" t="s">
        <v>92</v>
      </c>
      <c r="J831" t="s">
        <v>93</v>
      </c>
      <c r="K831">
        <v>3.49</v>
      </c>
      <c r="L831">
        <v>7.86</v>
      </c>
      <c r="M831">
        <v>1619.16</v>
      </c>
      <c r="N831">
        <v>161.91999999999999</v>
      </c>
      <c r="O831">
        <v>1781.0800000000002</v>
      </c>
      <c r="P831">
        <v>900.22</v>
      </c>
      <c r="AL831" s="17">
        <v>45135</v>
      </c>
    </row>
    <row r="832" spans="1:38" x14ac:dyDescent="0.25">
      <c r="A832" s="17">
        <v>45135</v>
      </c>
      <c r="B832">
        <v>37058</v>
      </c>
      <c r="C832" t="s">
        <v>207</v>
      </c>
      <c r="D832" t="s">
        <v>2</v>
      </c>
      <c r="E832" t="s">
        <v>89</v>
      </c>
      <c r="F832" t="s">
        <v>90</v>
      </c>
      <c r="G832" t="s">
        <v>91</v>
      </c>
      <c r="H832">
        <v>77</v>
      </c>
      <c r="I832" t="s">
        <v>92</v>
      </c>
      <c r="J832" t="s">
        <v>93</v>
      </c>
      <c r="K832">
        <v>4.46</v>
      </c>
      <c r="L832">
        <v>8.73</v>
      </c>
      <c r="M832">
        <v>672.21</v>
      </c>
      <c r="N832">
        <v>67.22</v>
      </c>
      <c r="O832">
        <v>739.43000000000006</v>
      </c>
      <c r="P832">
        <v>328.79</v>
      </c>
      <c r="AL832" s="17">
        <v>45135</v>
      </c>
    </row>
    <row r="833" spans="1:38" x14ac:dyDescent="0.25">
      <c r="A833" s="17">
        <v>45135</v>
      </c>
      <c r="B833">
        <v>37058</v>
      </c>
      <c r="C833" t="s">
        <v>207</v>
      </c>
      <c r="D833" t="s">
        <v>2</v>
      </c>
      <c r="E833" t="s">
        <v>89</v>
      </c>
      <c r="F833" t="s">
        <v>125</v>
      </c>
      <c r="G833" t="s">
        <v>37</v>
      </c>
      <c r="H833">
        <v>183</v>
      </c>
      <c r="I833" t="s">
        <v>97</v>
      </c>
      <c r="J833" t="s">
        <v>95</v>
      </c>
      <c r="K833">
        <v>4.33</v>
      </c>
      <c r="L833">
        <v>10.92</v>
      </c>
      <c r="M833">
        <v>1998.36</v>
      </c>
      <c r="N833">
        <v>199.84</v>
      </c>
      <c r="O833">
        <v>2198.1999999999998</v>
      </c>
      <c r="P833">
        <v>1205.9699999999998</v>
      </c>
      <c r="AL833" s="17">
        <v>45135</v>
      </c>
    </row>
    <row r="834" spans="1:38" x14ac:dyDescent="0.25">
      <c r="A834" s="17">
        <v>45135</v>
      </c>
      <c r="B834">
        <v>37058</v>
      </c>
      <c r="C834" t="s">
        <v>207</v>
      </c>
      <c r="D834" t="s">
        <v>2</v>
      </c>
      <c r="E834" t="s">
        <v>89</v>
      </c>
      <c r="F834" t="s">
        <v>152</v>
      </c>
      <c r="G834" t="s">
        <v>34</v>
      </c>
      <c r="H834">
        <v>232</v>
      </c>
      <c r="I834" t="s">
        <v>104</v>
      </c>
      <c r="J834" t="s">
        <v>93</v>
      </c>
      <c r="K834">
        <v>3.71</v>
      </c>
      <c r="L834">
        <v>8.35</v>
      </c>
      <c r="M834">
        <v>1937.2</v>
      </c>
      <c r="N834">
        <v>193.72</v>
      </c>
      <c r="O834">
        <v>2130.92</v>
      </c>
      <c r="P834">
        <v>1076.48</v>
      </c>
      <c r="AL834" s="17">
        <v>45135</v>
      </c>
    </row>
    <row r="835" spans="1:38" x14ac:dyDescent="0.25">
      <c r="A835" s="17">
        <v>45135</v>
      </c>
      <c r="B835">
        <v>37058</v>
      </c>
      <c r="C835" t="s">
        <v>207</v>
      </c>
      <c r="D835" t="s">
        <v>2</v>
      </c>
      <c r="E835" t="s">
        <v>89</v>
      </c>
      <c r="F835" t="s">
        <v>118</v>
      </c>
      <c r="G835" t="s">
        <v>91</v>
      </c>
      <c r="H835">
        <v>162</v>
      </c>
      <c r="I835" t="s">
        <v>104</v>
      </c>
      <c r="J835" t="s">
        <v>35</v>
      </c>
      <c r="K835">
        <v>4.79</v>
      </c>
      <c r="L835">
        <v>9.3699999999999992</v>
      </c>
      <c r="M835">
        <v>1517.94</v>
      </c>
      <c r="N835">
        <v>151.79</v>
      </c>
      <c r="O835">
        <v>1669.73</v>
      </c>
      <c r="P835">
        <v>741.96</v>
      </c>
      <c r="AL835" s="17">
        <v>45135</v>
      </c>
    </row>
    <row r="836" spans="1:38" x14ac:dyDescent="0.25">
      <c r="A836" s="17">
        <v>45135</v>
      </c>
      <c r="B836">
        <v>37059</v>
      </c>
      <c r="C836" t="s">
        <v>200</v>
      </c>
      <c r="D836" t="s">
        <v>11</v>
      </c>
      <c r="E836" t="s">
        <v>89</v>
      </c>
      <c r="F836" t="s">
        <v>149</v>
      </c>
      <c r="G836" t="s">
        <v>91</v>
      </c>
      <c r="H836">
        <v>87</v>
      </c>
      <c r="I836" t="s">
        <v>92</v>
      </c>
      <c r="J836" t="s">
        <v>35</v>
      </c>
      <c r="K836">
        <v>4.51</v>
      </c>
      <c r="L836">
        <v>7.35</v>
      </c>
      <c r="M836">
        <v>639.45000000000005</v>
      </c>
      <c r="N836">
        <v>63.95</v>
      </c>
      <c r="O836">
        <v>703.40000000000009</v>
      </c>
      <c r="P836">
        <v>247.08000000000004</v>
      </c>
      <c r="AL836" s="17">
        <v>45135</v>
      </c>
    </row>
    <row r="837" spans="1:38" x14ac:dyDescent="0.25">
      <c r="A837" s="17">
        <v>45135</v>
      </c>
      <c r="B837">
        <v>37059</v>
      </c>
      <c r="C837" t="s">
        <v>200</v>
      </c>
      <c r="D837" t="s">
        <v>11</v>
      </c>
      <c r="E837" t="s">
        <v>89</v>
      </c>
      <c r="F837" t="s">
        <v>121</v>
      </c>
      <c r="G837" t="s">
        <v>37</v>
      </c>
      <c r="H837">
        <v>193</v>
      </c>
      <c r="I837" t="s">
        <v>92</v>
      </c>
      <c r="J837" t="s">
        <v>38</v>
      </c>
      <c r="K837">
        <v>3.06</v>
      </c>
      <c r="L837">
        <v>6.43</v>
      </c>
      <c r="M837">
        <v>1240.99</v>
      </c>
      <c r="N837">
        <v>124.1</v>
      </c>
      <c r="O837">
        <v>1365.09</v>
      </c>
      <c r="P837">
        <v>650.41</v>
      </c>
      <c r="AL837" s="17">
        <v>45135</v>
      </c>
    </row>
    <row r="838" spans="1:38" x14ac:dyDescent="0.25">
      <c r="A838" s="17">
        <v>45135</v>
      </c>
      <c r="B838">
        <v>37059</v>
      </c>
      <c r="C838" t="s">
        <v>200</v>
      </c>
      <c r="D838" t="s">
        <v>11</v>
      </c>
      <c r="E838" t="s">
        <v>89</v>
      </c>
      <c r="F838" t="s">
        <v>114</v>
      </c>
      <c r="G838" t="s">
        <v>34</v>
      </c>
      <c r="H838">
        <v>164</v>
      </c>
      <c r="I838" t="s">
        <v>97</v>
      </c>
      <c r="J838" t="s">
        <v>93</v>
      </c>
      <c r="K838">
        <v>4.8</v>
      </c>
      <c r="L838">
        <v>9</v>
      </c>
      <c r="M838">
        <v>1476</v>
      </c>
      <c r="N838">
        <v>147.6</v>
      </c>
      <c r="O838">
        <v>1623.6</v>
      </c>
      <c r="P838">
        <v>688.80000000000007</v>
      </c>
      <c r="AL838" s="17">
        <v>45135</v>
      </c>
    </row>
    <row r="839" spans="1:38" x14ac:dyDescent="0.25">
      <c r="A839" s="17">
        <v>45135</v>
      </c>
      <c r="B839">
        <v>37059</v>
      </c>
      <c r="C839" t="s">
        <v>200</v>
      </c>
      <c r="D839" t="s">
        <v>11</v>
      </c>
      <c r="E839" t="s">
        <v>89</v>
      </c>
      <c r="F839" t="s">
        <v>119</v>
      </c>
      <c r="G839" t="s">
        <v>37</v>
      </c>
      <c r="H839">
        <v>161</v>
      </c>
      <c r="I839" t="s">
        <v>97</v>
      </c>
      <c r="J839" t="s">
        <v>38</v>
      </c>
      <c r="K839">
        <v>4.21</v>
      </c>
      <c r="L839">
        <v>8.84</v>
      </c>
      <c r="M839">
        <v>1423.24</v>
      </c>
      <c r="N839">
        <v>142.32</v>
      </c>
      <c r="O839">
        <v>1565.56</v>
      </c>
      <c r="P839">
        <v>745.43000000000006</v>
      </c>
      <c r="AL839" s="17">
        <v>45135</v>
      </c>
    </row>
    <row r="840" spans="1:38" x14ac:dyDescent="0.25">
      <c r="A840" s="17">
        <v>45135</v>
      </c>
      <c r="B840">
        <v>37059</v>
      </c>
      <c r="C840" t="s">
        <v>200</v>
      </c>
      <c r="D840" t="s">
        <v>11</v>
      </c>
      <c r="E840" t="s">
        <v>89</v>
      </c>
      <c r="F840" t="s">
        <v>122</v>
      </c>
      <c r="G840" t="s">
        <v>34</v>
      </c>
      <c r="H840">
        <v>173</v>
      </c>
      <c r="I840" t="s">
        <v>92</v>
      </c>
      <c r="J840" t="s">
        <v>35</v>
      </c>
      <c r="K840">
        <v>3.53</v>
      </c>
      <c r="L840">
        <v>6.62</v>
      </c>
      <c r="M840">
        <v>1145.26</v>
      </c>
      <c r="N840">
        <v>114.53</v>
      </c>
      <c r="O840">
        <v>1259.79</v>
      </c>
      <c r="P840">
        <v>534.57000000000005</v>
      </c>
      <c r="AL840" s="17">
        <v>45135</v>
      </c>
    </row>
    <row r="841" spans="1:38" x14ac:dyDescent="0.25">
      <c r="A841" s="17">
        <v>45136</v>
      </c>
      <c r="B841">
        <v>37060</v>
      </c>
      <c r="C841" t="s">
        <v>257</v>
      </c>
      <c r="D841" t="s">
        <v>11</v>
      </c>
      <c r="E841" t="s">
        <v>89</v>
      </c>
      <c r="F841" t="s">
        <v>94</v>
      </c>
      <c r="G841" t="s">
        <v>37</v>
      </c>
      <c r="H841">
        <v>46</v>
      </c>
      <c r="I841" t="s">
        <v>92</v>
      </c>
      <c r="J841" t="s">
        <v>95</v>
      </c>
      <c r="K841">
        <v>3.15</v>
      </c>
      <c r="L841">
        <v>6.62</v>
      </c>
      <c r="M841">
        <v>304.52</v>
      </c>
      <c r="N841">
        <v>30.45</v>
      </c>
      <c r="O841">
        <v>334.96999999999997</v>
      </c>
      <c r="P841">
        <v>159.61999999999998</v>
      </c>
      <c r="AL841" s="17">
        <v>45136</v>
      </c>
    </row>
    <row r="842" spans="1:38" x14ac:dyDescent="0.25">
      <c r="A842" s="17">
        <v>45136</v>
      </c>
      <c r="B842">
        <v>37060</v>
      </c>
      <c r="C842" t="s">
        <v>257</v>
      </c>
      <c r="D842" t="s">
        <v>11</v>
      </c>
      <c r="E842" t="s">
        <v>89</v>
      </c>
      <c r="F842" t="s">
        <v>160</v>
      </c>
      <c r="G842" t="s">
        <v>37</v>
      </c>
      <c r="H842">
        <v>135</v>
      </c>
      <c r="I842" t="s">
        <v>104</v>
      </c>
      <c r="J842" t="s">
        <v>93</v>
      </c>
      <c r="K842">
        <v>3.09</v>
      </c>
      <c r="L842">
        <v>6.5</v>
      </c>
      <c r="M842">
        <v>877.5</v>
      </c>
      <c r="N842">
        <v>87.75</v>
      </c>
      <c r="O842">
        <v>965.25</v>
      </c>
      <c r="P842">
        <v>460.35</v>
      </c>
      <c r="AL842" s="17">
        <v>45136</v>
      </c>
    </row>
    <row r="843" spans="1:38" x14ac:dyDescent="0.25">
      <c r="A843" s="17">
        <v>45136</v>
      </c>
      <c r="B843">
        <v>37060</v>
      </c>
      <c r="C843" t="s">
        <v>257</v>
      </c>
      <c r="D843" t="s">
        <v>11</v>
      </c>
      <c r="E843" t="s">
        <v>89</v>
      </c>
      <c r="F843" t="s">
        <v>161</v>
      </c>
      <c r="G843" t="s">
        <v>91</v>
      </c>
      <c r="H843">
        <v>93</v>
      </c>
      <c r="I843" t="s">
        <v>97</v>
      </c>
      <c r="J843" t="s">
        <v>95</v>
      </c>
      <c r="K843">
        <v>6.64</v>
      </c>
      <c r="L843">
        <v>10.83</v>
      </c>
      <c r="M843">
        <v>1007.19</v>
      </c>
      <c r="N843">
        <v>100.72</v>
      </c>
      <c r="O843">
        <v>1107.9100000000001</v>
      </c>
      <c r="P843">
        <v>389.67000000000007</v>
      </c>
      <c r="AL843" s="17">
        <v>45136</v>
      </c>
    </row>
    <row r="844" spans="1:38" x14ac:dyDescent="0.25">
      <c r="A844" s="17">
        <v>45136</v>
      </c>
      <c r="B844">
        <v>37060</v>
      </c>
      <c r="C844" t="s">
        <v>257</v>
      </c>
      <c r="D844" t="s">
        <v>11</v>
      </c>
      <c r="E844" t="s">
        <v>89</v>
      </c>
      <c r="F844" t="s">
        <v>146</v>
      </c>
      <c r="G844" t="s">
        <v>91</v>
      </c>
      <c r="H844">
        <v>137</v>
      </c>
      <c r="I844" t="s">
        <v>104</v>
      </c>
      <c r="J844" t="s">
        <v>36</v>
      </c>
      <c r="K844">
        <v>4.6399999999999997</v>
      </c>
      <c r="L844">
        <v>7.57</v>
      </c>
      <c r="M844">
        <v>1037.0899999999999</v>
      </c>
      <c r="N844">
        <v>103.71</v>
      </c>
      <c r="O844">
        <v>1140.8</v>
      </c>
      <c r="P844">
        <v>401.40999999999997</v>
      </c>
      <c r="AL844" s="17">
        <v>45136</v>
      </c>
    </row>
    <row r="845" spans="1:38" x14ac:dyDescent="0.25">
      <c r="A845" s="17">
        <v>45136</v>
      </c>
      <c r="B845">
        <v>37060</v>
      </c>
      <c r="C845" t="s">
        <v>257</v>
      </c>
      <c r="D845" t="s">
        <v>11</v>
      </c>
      <c r="E845" t="s">
        <v>89</v>
      </c>
      <c r="F845" t="s">
        <v>157</v>
      </c>
      <c r="G845" t="s">
        <v>34</v>
      </c>
      <c r="H845">
        <v>171</v>
      </c>
      <c r="I845" t="s">
        <v>97</v>
      </c>
      <c r="J845" t="s">
        <v>35</v>
      </c>
      <c r="K845">
        <v>4.8499999999999996</v>
      </c>
      <c r="L845">
        <v>9.1</v>
      </c>
      <c r="M845">
        <v>1556.1</v>
      </c>
      <c r="N845">
        <v>155.61000000000001</v>
      </c>
      <c r="O845">
        <v>1711.71</v>
      </c>
      <c r="P845">
        <v>726.75</v>
      </c>
      <c r="AL845" s="17">
        <v>45136</v>
      </c>
    </row>
    <row r="846" spans="1:38" x14ac:dyDescent="0.25">
      <c r="A846" s="17">
        <v>45136</v>
      </c>
      <c r="B846">
        <v>37061</v>
      </c>
      <c r="C846" t="s">
        <v>256</v>
      </c>
      <c r="D846" t="s">
        <v>1</v>
      </c>
      <c r="E846" t="s">
        <v>89</v>
      </c>
      <c r="F846" t="s">
        <v>179</v>
      </c>
      <c r="G846" t="s">
        <v>37</v>
      </c>
      <c r="H846">
        <v>76</v>
      </c>
      <c r="I846" t="s">
        <v>104</v>
      </c>
      <c r="J846" t="s">
        <v>36</v>
      </c>
      <c r="K846">
        <v>3.03</v>
      </c>
      <c r="L846">
        <v>6.78</v>
      </c>
      <c r="M846">
        <v>515.28</v>
      </c>
      <c r="N846">
        <v>51.53</v>
      </c>
      <c r="O846">
        <v>566.80999999999995</v>
      </c>
      <c r="P846">
        <v>285</v>
      </c>
      <c r="AL846" s="17">
        <v>45136</v>
      </c>
    </row>
    <row r="847" spans="1:38" x14ac:dyDescent="0.25">
      <c r="A847" s="17">
        <v>45136</v>
      </c>
      <c r="B847">
        <v>37061</v>
      </c>
      <c r="C847" t="s">
        <v>256</v>
      </c>
      <c r="D847" t="s">
        <v>1</v>
      </c>
      <c r="E847" t="s">
        <v>89</v>
      </c>
      <c r="F847" t="s">
        <v>110</v>
      </c>
      <c r="G847" t="s">
        <v>34</v>
      </c>
      <c r="H847">
        <v>124</v>
      </c>
      <c r="I847" t="s">
        <v>92</v>
      </c>
      <c r="J847" t="s">
        <v>93</v>
      </c>
      <c r="K847">
        <v>3.49</v>
      </c>
      <c r="L847">
        <v>6.98</v>
      </c>
      <c r="M847">
        <v>865.52</v>
      </c>
      <c r="N847">
        <v>86.55</v>
      </c>
      <c r="O847">
        <v>952.06999999999994</v>
      </c>
      <c r="P847">
        <v>432.75999999999993</v>
      </c>
      <c r="AL847" s="17">
        <v>45136</v>
      </c>
    </row>
    <row r="848" spans="1:38" x14ac:dyDescent="0.25">
      <c r="A848" s="17">
        <v>45136</v>
      </c>
      <c r="B848">
        <v>37061</v>
      </c>
      <c r="C848" t="s">
        <v>256</v>
      </c>
      <c r="D848" t="s">
        <v>1</v>
      </c>
      <c r="E848" t="s">
        <v>89</v>
      </c>
      <c r="F848" t="s">
        <v>165</v>
      </c>
      <c r="G848" t="s">
        <v>34</v>
      </c>
      <c r="H848">
        <v>162</v>
      </c>
      <c r="I848" t="s">
        <v>109</v>
      </c>
      <c r="J848" t="s">
        <v>38</v>
      </c>
      <c r="K848">
        <v>4.13</v>
      </c>
      <c r="L848">
        <v>8.26</v>
      </c>
      <c r="M848">
        <v>1338.12</v>
      </c>
      <c r="N848">
        <v>133.81</v>
      </c>
      <c r="O848">
        <v>1471.9299999999998</v>
      </c>
      <c r="P848">
        <v>669.06</v>
      </c>
      <c r="AL848" s="17">
        <v>45136</v>
      </c>
    </row>
    <row r="849" spans="1:38" x14ac:dyDescent="0.25">
      <c r="A849" s="17">
        <v>45136</v>
      </c>
      <c r="B849">
        <v>37061</v>
      </c>
      <c r="C849" t="s">
        <v>256</v>
      </c>
      <c r="D849" t="s">
        <v>1</v>
      </c>
      <c r="E849" t="s">
        <v>89</v>
      </c>
      <c r="F849" t="s">
        <v>100</v>
      </c>
      <c r="G849" t="s">
        <v>37</v>
      </c>
      <c r="H849">
        <v>278</v>
      </c>
      <c r="I849" t="s">
        <v>92</v>
      </c>
      <c r="J849" t="s">
        <v>36</v>
      </c>
      <c r="K849">
        <v>2.85</v>
      </c>
      <c r="L849">
        <v>6.38</v>
      </c>
      <c r="M849">
        <v>1773.64</v>
      </c>
      <c r="N849">
        <v>177.36</v>
      </c>
      <c r="O849">
        <v>1951</v>
      </c>
      <c r="P849">
        <v>981.34</v>
      </c>
      <c r="AL849" s="17">
        <v>45136</v>
      </c>
    </row>
    <row r="850" spans="1:38" x14ac:dyDescent="0.25">
      <c r="A850" s="17">
        <v>45136</v>
      </c>
      <c r="B850">
        <v>37061</v>
      </c>
      <c r="C850" t="s">
        <v>256</v>
      </c>
      <c r="D850" t="s">
        <v>1</v>
      </c>
      <c r="E850" t="s">
        <v>89</v>
      </c>
      <c r="F850" t="s">
        <v>121</v>
      </c>
      <c r="G850" t="s">
        <v>37</v>
      </c>
      <c r="H850">
        <v>60</v>
      </c>
      <c r="I850" t="s">
        <v>92</v>
      </c>
      <c r="J850" t="s">
        <v>38</v>
      </c>
      <c r="K850">
        <v>3.06</v>
      </c>
      <c r="L850">
        <v>6.86</v>
      </c>
      <c r="M850">
        <v>411.6</v>
      </c>
      <c r="N850">
        <v>41.16</v>
      </c>
      <c r="O850">
        <v>452.76</v>
      </c>
      <c r="P850">
        <v>228.00000000000003</v>
      </c>
      <c r="AL850" s="17">
        <v>45136</v>
      </c>
    </row>
    <row r="851" spans="1:38" x14ac:dyDescent="0.25">
      <c r="A851" s="17">
        <v>45136</v>
      </c>
      <c r="B851">
        <v>37062</v>
      </c>
      <c r="C851" t="s">
        <v>263</v>
      </c>
      <c r="D851" t="s">
        <v>11</v>
      </c>
      <c r="E851" t="s">
        <v>89</v>
      </c>
      <c r="F851" t="s">
        <v>111</v>
      </c>
      <c r="G851" t="s">
        <v>37</v>
      </c>
      <c r="H851">
        <v>159</v>
      </c>
      <c r="I851" t="s">
        <v>109</v>
      </c>
      <c r="J851" t="s">
        <v>95</v>
      </c>
      <c r="K851">
        <v>3.54</v>
      </c>
      <c r="L851">
        <v>7.94</v>
      </c>
      <c r="M851">
        <v>1262.46</v>
      </c>
      <c r="N851">
        <v>126.25</v>
      </c>
      <c r="O851">
        <v>1388.71</v>
      </c>
      <c r="P851">
        <v>699.6</v>
      </c>
      <c r="AL851" s="17">
        <v>45136</v>
      </c>
    </row>
    <row r="852" spans="1:38" x14ac:dyDescent="0.25">
      <c r="A852" s="17">
        <v>45136</v>
      </c>
      <c r="B852">
        <v>37062</v>
      </c>
      <c r="C852" t="s">
        <v>263</v>
      </c>
      <c r="D852" t="s">
        <v>11</v>
      </c>
      <c r="E852" t="s">
        <v>89</v>
      </c>
      <c r="F852" t="s">
        <v>135</v>
      </c>
      <c r="G852" t="s">
        <v>37</v>
      </c>
      <c r="H852">
        <v>111</v>
      </c>
      <c r="I852" t="s">
        <v>109</v>
      </c>
      <c r="J852" t="s">
        <v>35</v>
      </c>
      <c r="K852">
        <v>3.31</v>
      </c>
      <c r="L852">
        <v>7.41</v>
      </c>
      <c r="M852">
        <v>822.51</v>
      </c>
      <c r="N852">
        <v>82.25</v>
      </c>
      <c r="O852">
        <v>904.76</v>
      </c>
      <c r="P852">
        <v>455.09999999999997</v>
      </c>
      <c r="AL852" s="17">
        <v>45136</v>
      </c>
    </row>
    <row r="853" spans="1:38" x14ac:dyDescent="0.25">
      <c r="A853" s="17">
        <v>45136</v>
      </c>
      <c r="B853">
        <v>37062</v>
      </c>
      <c r="C853" t="s">
        <v>263</v>
      </c>
      <c r="D853" t="s">
        <v>11</v>
      </c>
      <c r="E853" t="s">
        <v>89</v>
      </c>
      <c r="F853" t="s">
        <v>130</v>
      </c>
      <c r="G853" t="s">
        <v>37</v>
      </c>
      <c r="H853">
        <v>295</v>
      </c>
      <c r="I853" t="s">
        <v>104</v>
      </c>
      <c r="J853" t="s">
        <v>35</v>
      </c>
      <c r="K853">
        <v>3.12</v>
      </c>
      <c r="L853">
        <v>7</v>
      </c>
      <c r="M853">
        <v>2065</v>
      </c>
      <c r="N853">
        <v>206.5</v>
      </c>
      <c r="O853">
        <v>2271.5</v>
      </c>
      <c r="P853">
        <v>1144.5999999999999</v>
      </c>
      <c r="AL853" s="17">
        <v>45136</v>
      </c>
    </row>
    <row r="854" spans="1:38" x14ac:dyDescent="0.25">
      <c r="A854" s="17">
        <v>45136</v>
      </c>
      <c r="B854">
        <v>37062</v>
      </c>
      <c r="C854" t="s">
        <v>263</v>
      </c>
      <c r="D854" t="s">
        <v>11</v>
      </c>
      <c r="E854" t="s">
        <v>89</v>
      </c>
      <c r="F854" t="s">
        <v>169</v>
      </c>
      <c r="G854" t="s">
        <v>91</v>
      </c>
      <c r="H854">
        <v>219</v>
      </c>
      <c r="I854" t="s">
        <v>109</v>
      </c>
      <c r="J854" t="s">
        <v>95</v>
      </c>
      <c r="K854">
        <v>5.43</v>
      </c>
      <c r="L854">
        <v>9.4499999999999993</v>
      </c>
      <c r="M854">
        <v>2069.5500000000002</v>
      </c>
      <c r="N854">
        <v>206.96</v>
      </c>
      <c r="O854">
        <v>2276.5100000000002</v>
      </c>
      <c r="P854">
        <v>880.38000000000034</v>
      </c>
      <c r="AL854" s="17">
        <v>45136</v>
      </c>
    </row>
    <row r="855" spans="1:38" x14ac:dyDescent="0.25">
      <c r="A855" s="17">
        <v>45136</v>
      </c>
      <c r="B855">
        <v>37062</v>
      </c>
      <c r="C855" t="s">
        <v>263</v>
      </c>
      <c r="D855" t="s">
        <v>11</v>
      </c>
      <c r="E855" t="s">
        <v>89</v>
      </c>
      <c r="F855" t="s">
        <v>121</v>
      </c>
      <c r="G855" t="s">
        <v>37</v>
      </c>
      <c r="H855">
        <v>229</v>
      </c>
      <c r="I855" t="s">
        <v>92</v>
      </c>
      <c r="J855" t="s">
        <v>38</v>
      </c>
      <c r="K855">
        <v>3.06</v>
      </c>
      <c r="L855">
        <v>6.86</v>
      </c>
      <c r="M855">
        <v>1570.94</v>
      </c>
      <c r="N855">
        <v>157.09</v>
      </c>
      <c r="O855">
        <v>1728.03</v>
      </c>
      <c r="P855">
        <v>870.2</v>
      </c>
      <c r="AL855" s="17">
        <v>45136</v>
      </c>
    </row>
    <row r="856" spans="1:38" x14ac:dyDescent="0.25">
      <c r="A856" s="17">
        <v>45136</v>
      </c>
      <c r="B856">
        <v>37063</v>
      </c>
      <c r="C856" t="s">
        <v>223</v>
      </c>
      <c r="D856" t="s">
        <v>0</v>
      </c>
      <c r="E856" t="s">
        <v>89</v>
      </c>
      <c r="F856" t="s">
        <v>176</v>
      </c>
      <c r="G856" t="s">
        <v>34</v>
      </c>
      <c r="H856">
        <v>20</v>
      </c>
      <c r="I856" t="s">
        <v>109</v>
      </c>
      <c r="J856" t="s">
        <v>95</v>
      </c>
      <c r="K856">
        <v>4.25</v>
      </c>
      <c r="L856">
        <v>7.97</v>
      </c>
      <c r="M856">
        <v>159.4</v>
      </c>
      <c r="N856">
        <v>15.94</v>
      </c>
      <c r="O856">
        <v>175.34</v>
      </c>
      <c r="P856">
        <v>74.400000000000006</v>
      </c>
      <c r="AL856" s="17">
        <v>45136</v>
      </c>
    </row>
    <row r="857" spans="1:38" x14ac:dyDescent="0.25">
      <c r="A857" s="17">
        <v>45136</v>
      </c>
      <c r="B857">
        <v>37063</v>
      </c>
      <c r="C857" t="s">
        <v>223</v>
      </c>
      <c r="D857" t="s">
        <v>0</v>
      </c>
      <c r="E857" t="s">
        <v>89</v>
      </c>
      <c r="F857" t="s">
        <v>113</v>
      </c>
      <c r="G857" t="s">
        <v>91</v>
      </c>
      <c r="H857">
        <v>79</v>
      </c>
      <c r="I857" t="s">
        <v>104</v>
      </c>
      <c r="J857" t="s">
        <v>38</v>
      </c>
      <c r="K857">
        <v>4.99</v>
      </c>
      <c r="L857">
        <v>8.1300000000000008</v>
      </c>
      <c r="M857">
        <v>642.27</v>
      </c>
      <c r="N857">
        <v>64.23</v>
      </c>
      <c r="O857">
        <v>706.5</v>
      </c>
      <c r="P857">
        <v>248.05999999999995</v>
      </c>
      <c r="AL857" s="17">
        <v>45136</v>
      </c>
    </row>
    <row r="858" spans="1:38" x14ac:dyDescent="0.25">
      <c r="A858" s="17">
        <v>45136</v>
      </c>
      <c r="B858">
        <v>37063</v>
      </c>
      <c r="C858" t="s">
        <v>223</v>
      </c>
      <c r="D858" t="s">
        <v>0</v>
      </c>
      <c r="E858" t="s">
        <v>89</v>
      </c>
      <c r="F858" t="s">
        <v>121</v>
      </c>
      <c r="G858" t="s">
        <v>37</v>
      </c>
      <c r="H858">
        <v>146</v>
      </c>
      <c r="I858" t="s">
        <v>92</v>
      </c>
      <c r="J858" t="s">
        <v>38</v>
      </c>
      <c r="K858">
        <v>3.06</v>
      </c>
      <c r="L858">
        <v>6.43</v>
      </c>
      <c r="M858">
        <v>938.78</v>
      </c>
      <c r="N858">
        <v>93.88</v>
      </c>
      <c r="O858">
        <v>1032.6599999999999</v>
      </c>
      <c r="P858">
        <v>492.02</v>
      </c>
      <c r="AL858" s="17">
        <v>45136</v>
      </c>
    </row>
    <row r="859" spans="1:38" x14ac:dyDescent="0.25">
      <c r="A859" s="17">
        <v>45136</v>
      </c>
      <c r="B859">
        <v>37063</v>
      </c>
      <c r="C859" t="s">
        <v>223</v>
      </c>
      <c r="D859" t="s">
        <v>0</v>
      </c>
      <c r="E859" t="s">
        <v>89</v>
      </c>
      <c r="F859" t="s">
        <v>127</v>
      </c>
      <c r="G859" t="s">
        <v>91</v>
      </c>
      <c r="H859">
        <v>167</v>
      </c>
      <c r="I859" t="s">
        <v>97</v>
      </c>
      <c r="J859" t="s">
        <v>35</v>
      </c>
      <c r="K859">
        <v>6.2</v>
      </c>
      <c r="L859">
        <v>10.11</v>
      </c>
      <c r="M859">
        <v>1688.37</v>
      </c>
      <c r="N859">
        <v>168.84</v>
      </c>
      <c r="O859">
        <v>1857.2099999999998</v>
      </c>
      <c r="P859">
        <v>652.9699999999998</v>
      </c>
      <c r="AL859" s="17">
        <v>45136</v>
      </c>
    </row>
    <row r="860" spans="1:38" x14ac:dyDescent="0.25">
      <c r="A860" s="17">
        <v>45136</v>
      </c>
      <c r="B860">
        <v>37063</v>
      </c>
      <c r="C860" t="s">
        <v>223</v>
      </c>
      <c r="D860" t="s">
        <v>0</v>
      </c>
      <c r="E860" t="s">
        <v>89</v>
      </c>
      <c r="F860" t="s">
        <v>140</v>
      </c>
      <c r="G860" t="s">
        <v>37</v>
      </c>
      <c r="H860">
        <v>250</v>
      </c>
      <c r="I860" t="s">
        <v>104</v>
      </c>
      <c r="J860" t="s">
        <v>95</v>
      </c>
      <c r="K860">
        <v>3.35</v>
      </c>
      <c r="L860">
        <v>7.03</v>
      </c>
      <c r="M860">
        <v>1757.5</v>
      </c>
      <c r="N860">
        <v>175.75</v>
      </c>
      <c r="O860">
        <v>1933.25</v>
      </c>
      <c r="P860">
        <v>920</v>
      </c>
      <c r="AL860" s="17">
        <v>45136</v>
      </c>
    </row>
    <row r="861" spans="1:38" x14ac:dyDescent="0.25">
      <c r="A861" s="17">
        <v>45136</v>
      </c>
      <c r="B861">
        <v>37064</v>
      </c>
      <c r="C861" t="s">
        <v>240</v>
      </c>
      <c r="D861" t="s">
        <v>1</v>
      </c>
      <c r="E861" t="s">
        <v>89</v>
      </c>
      <c r="F861" t="s">
        <v>162</v>
      </c>
      <c r="G861" t="s">
        <v>91</v>
      </c>
      <c r="H861">
        <v>102</v>
      </c>
      <c r="I861" t="s">
        <v>109</v>
      </c>
      <c r="J861" t="s">
        <v>35</v>
      </c>
      <c r="K861">
        <v>5.07</v>
      </c>
      <c r="L861">
        <v>9.3800000000000008</v>
      </c>
      <c r="M861">
        <v>956.76</v>
      </c>
      <c r="N861">
        <v>95.68</v>
      </c>
      <c r="O861">
        <v>1052.44</v>
      </c>
      <c r="P861">
        <v>439.62</v>
      </c>
      <c r="AL861" s="17">
        <v>45136</v>
      </c>
    </row>
    <row r="862" spans="1:38" x14ac:dyDescent="0.25">
      <c r="A862" s="17">
        <v>45136</v>
      </c>
      <c r="B862">
        <v>37064</v>
      </c>
      <c r="C862" t="s">
        <v>240</v>
      </c>
      <c r="D862" t="s">
        <v>1</v>
      </c>
      <c r="E862" t="s">
        <v>89</v>
      </c>
      <c r="F862" t="s">
        <v>111</v>
      </c>
      <c r="G862" t="s">
        <v>37</v>
      </c>
      <c r="H862">
        <v>153</v>
      </c>
      <c r="I862" t="s">
        <v>109</v>
      </c>
      <c r="J862" t="s">
        <v>95</v>
      </c>
      <c r="K862">
        <v>3.54</v>
      </c>
      <c r="L862">
        <v>8.43</v>
      </c>
      <c r="M862">
        <v>1289.79</v>
      </c>
      <c r="N862">
        <v>128.97999999999999</v>
      </c>
      <c r="O862">
        <v>1418.77</v>
      </c>
      <c r="P862">
        <v>748.17</v>
      </c>
      <c r="AL862" s="17">
        <v>45136</v>
      </c>
    </row>
    <row r="863" spans="1:38" x14ac:dyDescent="0.25">
      <c r="A863" s="17">
        <v>45136</v>
      </c>
      <c r="B863">
        <v>37064</v>
      </c>
      <c r="C863" t="s">
        <v>240</v>
      </c>
      <c r="D863" t="s">
        <v>1</v>
      </c>
      <c r="E863" t="s">
        <v>89</v>
      </c>
      <c r="F863" t="s">
        <v>141</v>
      </c>
      <c r="G863" t="s">
        <v>37</v>
      </c>
      <c r="H863">
        <v>246</v>
      </c>
      <c r="I863" t="s">
        <v>109</v>
      </c>
      <c r="J863" t="s">
        <v>93</v>
      </c>
      <c r="K863">
        <v>3.27</v>
      </c>
      <c r="L863">
        <v>7.79</v>
      </c>
      <c r="M863">
        <v>1916.34</v>
      </c>
      <c r="N863">
        <v>191.63</v>
      </c>
      <c r="O863">
        <v>2107.9699999999998</v>
      </c>
      <c r="P863">
        <v>1111.92</v>
      </c>
      <c r="AL863" s="17">
        <v>45136</v>
      </c>
    </row>
    <row r="864" spans="1:38" x14ac:dyDescent="0.25">
      <c r="A864" s="17">
        <v>45136</v>
      </c>
      <c r="B864">
        <v>37064</v>
      </c>
      <c r="C864" t="s">
        <v>240</v>
      </c>
      <c r="D864" t="s">
        <v>1</v>
      </c>
      <c r="E864" t="s">
        <v>89</v>
      </c>
      <c r="F864" t="s">
        <v>100</v>
      </c>
      <c r="G864" t="s">
        <v>37</v>
      </c>
      <c r="H864">
        <v>240</v>
      </c>
      <c r="I864" t="s">
        <v>92</v>
      </c>
      <c r="J864" t="s">
        <v>36</v>
      </c>
      <c r="K864">
        <v>2.85</v>
      </c>
      <c r="L864">
        <v>6.78</v>
      </c>
      <c r="M864">
        <v>1627.2</v>
      </c>
      <c r="N864">
        <v>162.72</v>
      </c>
      <c r="O864">
        <v>1789.92</v>
      </c>
      <c r="P864">
        <v>943.2</v>
      </c>
      <c r="AL864" s="17">
        <v>45136</v>
      </c>
    </row>
    <row r="865" spans="1:38" x14ac:dyDescent="0.25">
      <c r="A865" s="17">
        <v>45136</v>
      </c>
      <c r="B865">
        <v>37064</v>
      </c>
      <c r="C865" t="s">
        <v>240</v>
      </c>
      <c r="D865" t="s">
        <v>1</v>
      </c>
      <c r="E865" t="s">
        <v>89</v>
      </c>
      <c r="F865" t="s">
        <v>125</v>
      </c>
      <c r="G865" t="s">
        <v>37</v>
      </c>
      <c r="H865">
        <v>116</v>
      </c>
      <c r="I865" t="s">
        <v>97</v>
      </c>
      <c r="J865" t="s">
        <v>95</v>
      </c>
      <c r="K865">
        <v>4.33</v>
      </c>
      <c r="L865">
        <v>10.31</v>
      </c>
      <c r="M865">
        <v>1195.96</v>
      </c>
      <c r="N865">
        <v>119.6</v>
      </c>
      <c r="O865">
        <v>1315.56</v>
      </c>
      <c r="P865">
        <v>693.68000000000006</v>
      </c>
      <c r="AL865" s="17">
        <v>45136</v>
      </c>
    </row>
    <row r="866" spans="1:38" x14ac:dyDescent="0.25">
      <c r="A866" s="17">
        <v>45136</v>
      </c>
      <c r="B866">
        <v>37065</v>
      </c>
      <c r="C866" t="s">
        <v>237</v>
      </c>
      <c r="D866" t="s">
        <v>11</v>
      </c>
      <c r="E866" t="s">
        <v>89</v>
      </c>
      <c r="F866" t="s">
        <v>132</v>
      </c>
      <c r="G866" t="s">
        <v>37</v>
      </c>
      <c r="H866">
        <v>158</v>
      </c>
      <c r="I866" t="s">
        <v>97</v>
      </c>
      <c r="J866" t="s">
        <v>36</v>
      </c>
      <c r="K866">
        <v>3.92</v>
      </c>
      <c r="L866">
        <v>9.32</v>
      </c>
      <c r="M866">
        <v>1472.56</v>
      </c>
      <c r="N866">
        <v>147.26</v>
      </c>
      <c r="O866">
        <v>1619.82</v>
      </c>
      <c r="P866">
        <v>853.19999999999993</v>
      </c>
      <c r="AL866" s="17">
        <v>45136</v>
      </c>
    </row>
    <row r="867" spans="1:38" x14ac:dyDescent="0.25">
      <c r="A867" s="17">
        <v>45136</v>
      </c>
      <c r="B867">
        <v>37065</v>
      </c>
      <c r="C867" t="s">
        <v>237</v>
      </c>
      <c r="D867" t="s">
        <v>11</v>
      </c>
      <c r="E867" t="s">
        <v>89</v>
      </c>
      <c r="F867" t="s">
        <v>134</v>
      </c>
      <c r="G867" t="s">
        <v>37</v>
      </c>
      <c r="H867">
        <v>137</v>
      </c>
      <c r="I867" t="s">
        <v>109</v>
      </c>
      <c r="J867" t="s">
        <v>36</v>
      </c>
      <c r="K867">
        <v>3.21</v>
      </c>
      <c r="L867">
        <v>7.63</v>
      </c>
      <c r="M867">
        <v>1045.31</v>
      </c>
      <c r="N867">
        <v>104.53</v>
      </c>
      <c r="O867">
        <v>1149.8399999999999</v>
      </c>
      <c r="P867">
        <v>605.54</v>
      </c>
      <c r="AL867" s="17">
        <v>45136</v>
      </c>
    </row>
    <row r="868" spans="1:38" x14ac:dyDescent="0.25">
      <c r="A868" s="17">
        <v>45136</v>
      </c>
      <c r="B868">
        <v>37065</v>
      </c>
      <c r="C868" t="s">
        <v>237</v>
      </c>
      <c r="D868" t="s">
        <v>11</v>
      </c>
      <c r="E868" t="s">
        <v>89</v>
      </c>
      <c r="F868" t="s">
        <v>199</v>
      </c>
      <c r="G868" t="s">
        <v>91</v>
      </c>
      <c r="H868">
        <v>179</v>
      </c>
      <c r="I868" t="s">
        <v>109</v>
      </c>
      <c r="J868" t="s">
        <v>38</v>
      </c>
      <c r="K868">
        <v>5.28</v>
      </c>
      <c r="L868">
        <v>9.76</v>
      </c>
      <c r="M868">
        <v>1747.04</v>
      </c>
      <c r="N868">
        <v>174.7</v>
      </c>
      <c r="O868">
        <v>1921.74</v>
      </c>
      <c r="P868">
        <v>801.92</v>
      </c>
      <c r="AL868" s="17">
        <v>45136</v>
      </c>
    </row>
    <row r="869" spans="1:38" x14ac:dyDescent="0.25">
      <c r="A869" s="17">
        <v>45136</v>
      </c>
      <c r="B869">
        <v>37065</v>
      </c>
      <c r="C869" t="s">
        <v>237</v>
      </c>
      <c r="D869" t="s">
        <v>11</v>
      </c>
      <c r="E869" t="s">
        <v>89</v>
      </c>
      <c r="F869" t="s">
        <v>105</v>
      </c>
      <c r="G869" t="s">
        <v>91</v>
      </c>
      <c r="H869">
        <v>72</v>
      </c>
      <c r="I869" t="s">
        <v>97</v>
      </c>
      <c r="J869" t="s">
        <v>36</v>
      </c>
      <c r="K869">
        <v>6.01</v>
      </c>
      <c r="L869">
        <v>11.1</v>
      </c>
      <c r="M869">
        <v>799.2</v>
      </c>
      <c r="N869">
        <v>79.92</v>
      </c>
      <c r="O869">
        <v>879.12</v>
      </c>
      <c r="P869">
        <v>366.48000000000008</v>
      </c>
      <c r="AL869" s="17">
        <v>45136</v>
      </c>
    </row>
    <row r="870" spans="1:38" x14ac:dyDescent="0.25">
      <c r="A870" s="17">
        <v>45136</v>
      </c>
      <c r="B870">
        <v>37065</v>
      </c>
      <c r="C870" t="s">
        <v>237</v>
      </c>
      <c r="D870" t="s">
        <v>11</v>
      </c>
      <c r="E870" t="s">
        <v>89</v>
      </c>
      <c r="F870" t="s">
        <v>94</v>
      </c>
      <c r="G870" t="s">
        <v>37</v>
      </c>
      <c r="H870">
        <v>74</v>
      </c>
      <c r="I870" t="s">
        <v>92</v>
      </c>
      <c r="J870" t="s">
        <v>95</v>
      </c>
      <c r="K870">
        <v>3.15</v>
      </c>
      <c r="L870">
        <v>7.5</v>
      </c>
      <c r="M870">
        <v>555</v>
      </c>
      <c r="N870">
        <v>55.5</v>
      </c>
      <c r="O870">
        <v>610.5</v>
      </c>
      <c r="P870">
        <v>321.89999999999998</v>
      </c>
      <c r="AL870" s="17">
        <v>45136</v>
      </c>
    </row>
    <row r="871" spans="1:38" x14ac:dyDescent="0.25">
      <c r="A871" s="17">
        <v>45137</v>
      </c>
      <c r="B871">
        <v>37066</v>
      </c>
      <c r="C871" t="s">
        <v>227</v>
      </c>
      <c r="D871" t="s">
        <v>13</v>
      </c>
      <c r="E871" t="s">
        <v>89</v>
      </c>
      <c r="F871" t="s">
        <v>125</v>
      </c>
      <c r="G871" t="s">
        <v>37</v>
      </c>
      <c r="H871">
        <v>44</v>
      </c>
      <c r="I871" t="s">
        <v>97</v>
      </c>
      <c r="J871" t="s">
        <v>95</v>
      </c>
      <c r="K871">
        <v>4.33</v>
      </c>
      <c r="L871">
        <v>9.6999999999999993</v>
      </c>
      <c r="M871">
        <v>426.8</v>
      </c>
      <c r="N871">
        <v>42.68</v>
      </c>
      <c r="O871">
        <v>469.48</v>
      </c>
      <c r="P871">
        <v>236.28</v>
      </c>
      <c r="AL871" s="17">
        <v>45137</v>
      </c>
    </row>
    <row r="872" spans="1:38" x14ac:dyDescent="0.25">
      <c r="A872" s="17">
        <v>45137</v>
      </c>
      <c r="B872">
        <v>37066</v>
      </c>
      <c r="C872" t="s">
        <v>227</v>
      </c>
      <c r="D872" t="s">
        <v>13</v>
      </c>
      <c r="E872" t="s">
        <v>89</v>
      </c>
      <c r="F872" t="s">
        <v>199</v>
      </c>
      <c r="G872" t="s">
        <v>91</v>
      </c>
      <c r="H872">
        <v>239</v>
      </c>
      <c r="I872" t="s">
        <v>109</v>
      </c>
      <c r="J872" t="s">
        <v>38</v>
      </c>
      <c r="K872">
        <v>5.28</v>
      </c>
      <c r="L872">
        <v>9.18</v>
      </c>
      <c r="M872">
        <v>2194.02</v>
      </c>
      <c r="N872">
        <v>219.4</v>
      </c>
      <c r="O872">
        <v>2413.42</v>
      </c>
      <c r="P872">
        <v>932.09999999999991</v>
      </c>
      <c r="AL872" s="17">
        <v>45137</v>
      </c>
    </row>
    <row r="873" spans="1:38" x14ac:dyDescent="0.25">
      <c r="A873" s="17">
        <v>45137</v>
      </c>
      <c r="B873">
        <v>37066</v>
      </c>
      <c r="C873" t="s">
        <v>227</v>
      </c>
      <c r="D873" t="s">
        <v>13</v>
      </c>
      <c r="E873" t="s">
        <v>89</v>
      </c>
      <c r="F873" t="s">
        <v>157</v>
      </c>
      <c r="G873" t="s">
        <v>34</v>
      </c>
      <c r="H873">
        <v>254</v>
      </c>
      <c r="I873" t="s">
        <v>97</v>
      </c>
      <c r="J873" t="s">
        <v>35</v>
      </c>
      <c r="K873">
        <v>4.8499999999999996</v>
      </c>
      <c r="L873">
        <v>9.6999999999999993</v>
      </c>
      <c r="M873">
        <v>2463.8000000000002</v>
      </c>
      <c r="N873">
        <v>246.38</v>
      </c>
      <c r="O873">
        <v>2710.1800000000003</v>
      </c>
      <c r="P873">
        <v>1231.9000000000003</v>
      </c>
      <c r="AL873" s="17">
        <v>45137</v>
      </c>
    </row>
    <row r="874" spans="1:38" x14ac:dyDescent="0.25">
      <c r="A874" s="17">
        <v>45137</v>
      </c>
      <c r="B874">
        <v>37066</v>
      </c>
      <c r="C874" t="s">
        <v>227</v>
      </c>
      <c r="D874" t="s">
        <v>13</v>
      </c>
      <c r="E874" t="s">
        <v>89</v>
      </c>
      <c r="F874" t="s">
        <v>96</v>
      </c>
      <c r="G874" t="s">
        <v>34</v>
      </c>
      <c r="H874">
        <v>32</v>
      </c>
      <c r="I874" t="s">
        <v>97</v>
      </c>
      <c r="J874" t="s">
        <v>38</v>
      </c>
      <c r="K874">
        <v>5.05</v>
      </c>
      <c r="L874">
        <v>10.1</v>
      </c>
      <c r="M874">
        <v>323.2</v>
      </c>
      <c r="N874">
        <v>32.32</v>
      </c>
      <c r="O874">
        <v>355.52</v>
      </c>
      <c r="P874">
        <v>161.6</v>
      </c>
      <c r="AL874" s="17">
        <v>45137</v>
      </c>
    </row>
    <row r="875" spans="1:38" x14ac:dyDescent="0.25">
      <c r="A875" s="17">
        <v>45137</v>
      </c>
      <c r="B875">
        <v>37066</v>
      </c>
      <c r="C875" t="s">
        <v>227</v>
      </c>
      <c r="D875" t="s">
        <v>13</v>
      </c>
      <c r="E875" t="s">
        <v>89</v>
      </c>
      <c r="F875" t="s">
        <v>157</v>
      </c>
      <c r="G875" t="s">
        <v>34</v>
      </c>
      <c r="H875">
        <v>149</v>
      </c>
      <c r="I875" t="s">
        <v>97</v>
      </c>
      <c r="J875" t="s">
        <v>35</v>
      </c>
      <c r="K875">
        <v>4.8499999999999996</v>
      </c>
      <c r="L875">
        <v>9.6999999999999993</v>
      </c>
      <c r="M875">
        <v>1445.3</v>
      </c>
      <c r="N875">
        <v>144.53</v>
      </c>
      <c r="O875">
        <v>1589.83</v>
      </c>
      <c r="P875">
        <v>722.65</v>
      </c>
      <c r="AL875" s="17">
        <v>45137</v>
      </c>
    </row>
    <row r="876" spans="1:38" x14ac:dyDescent="0.25">
      <c r="A876" s="17">
        <v>45137</v>
      </c>
      <c r="B876">
        <v>37067</v>
      </c>
      <c r="C876" t="s">
        <v>228</v>
      </c>
      <c r="D876" t="s">
        <v>12</v>
      </c>
      <c r="E876" t="s">
        <v>89</v>
      </c>
      <c r="F876" t="s">
        <v>184</v>
      </c>
      <c r="G876" t="s">
        <v>34</v>
      </c>
      <c r="H876">
        <v>168</v>
      </c>
      <c r="I876" t="s">
        <v>97</v>
      </c>
      <c r="J876" t="s">
        <v>95</v>
      </c>
      <c r="K876">
        <v>5.2</v>
      </c>
      <c r="L876">
        <v>10.39</v>
      </c>
      <c r="M876">
        <v>1745.52</v>
      </c>
      <c r="N876">
        <v>174.55</v>
      </c>
      <c r="O876">
        <v>1920.07</v>
      </c>
      <c r="P876">
        <v>871.92</v>
      </c>
      <c r="AL876" s="17">
        <v>45137</v>
      </c>
    </row>
    <row r="877" spans="1:38" x14ac:dyDescent="0.25">
      <c r="A877" s="17">
        <v>45137</v>
      </c>
      <c r="B877">
        <v>37067</v>
      </c>
      <c r="C877" t="s">
        <v>228</v>
      </c>
      <c r="D877" t="s">
        <v>12</v>
      </c>
      <c r="E877" t="s">
        <v>89</v>
      </c>
      <c r="F877" t="s">
        <v>169</v>
      </c>
      <c r="G877" t="s">
        <v>91</v>
      </c>
      <c r="H877">
        <v>276</v>
      </c>
      <c r="I877" t="s">
        <v>109</v>
      </c>
      <c r="J877" t="s">
        <v>95</v>
      </c>
      <c r="K877">
        <v>5.43</v>
      </c>
      <c r="L877">
        <v>9.4499999999999993</v>
      </c>
      <c r="M877">
        <v>2608.1999999999998</v>
      </c>
      <c r="N877">
        <v>260.82</v>
      </c>
      <c r="O877">
        <v>2869.02</v>
      </c>
      <c r="P877">
        <v>1109.52</v>
      </c>
      <c r="AL877" s="17">
        <v>45137</v>
      </c>
    </row>
    <row r="878" spans="1:38" x14ac:dyDescent="0.25">
      <c r="A878" s="17">
        <v>45137</v>
      </c>
      <c r="B878">
        <v>37067</v>
      </c>
      <c r="C878" t="s">
        <v>228</v>
      </c>
      <c r="D878" t="s">
        <v>12</v>
      </c>
      <c r="E878" t="s">
        <v>89</v>
      </c>
      <c r="F878" t="s">
        <v>151</v>
      </c>
      <c r="G878" t="s">
        <v>91</v>
      </c>
      <c r="H878">
        <v>252</v>
      </c>
      <c r="I878" t="s">
        <v>109</v>
      </c>
      <c r="J878" t="s">
        <v>93</v>
      </c>
      <c r="K878">
        <v>5.0199999999999996</v>
      </c>
      <c r="L878">
        <v>8.73</v>
      </c>
      <c r="M878">
        <v>2199.96</v>
      </c>
      <c r="N878">
        <v>220</v>
      </c>
      <c r="O878">
        <v>2419.96</v>
      </c>
      <c r="P878">
        <v>934.92000000000007</v>
      </c>
      <c r="AL878" s="17">
        <v>45137</v>
      </c>
    </row>
    <row r="879" spans="1:38" x14ac:dyDescent="0.25">
      <c r="A879" s="17">
        <v>45137</v>
      </c>
      <c r="B879">
        <v>37067</v>
      </c>
      <c r="C879" t="s">
        <v>228</v>
      </c>
      <c r="D879" t="s">
        <v>12</v>
      </c>
      <c r="E879" t="s">
        <v>89</v>
      </c>
      <c r="F879" t="s">
        <v>96</v>
      </c>
      <c r="G879" t="s">
        <v>34</v>
      </c>
      <c r="H879">
        <v>283</v>
      </c>
      <c r="I879" t="s">
        <v>97</v>
      </c>
      <c r="J879" t="s">
        <v>38</v>
      </c>
      <c r="K879">
        <v>5.05</v>
      </c>
      <c r="L879">
        <v>10.1</v>
      </c>
      <c r="M879">
        <v>2858.3</v>
      </c>
      <c r="N879">
        <v>285.83</v>
      </c>
      <c r="O879">
        <v>3144.13</v>
      </c>
      <c r="P879">
        <v>1429.1500000000003</v>
      </c>
      <c r="AL879" s="17">
        <v>45137</v>
      </c>
    </row>
    <row r="880" spans="1:38" x14ac:dyDescent="0.25">
      <c r="A880" s="17">
        <v>45137</v>
      </c>
      <c r="B880">
        <v>37067</v>
      </c>
      <c r="C880" t="s">
        <v>228</v>
      </c>
      <c r="D880" t="s">
        <v>12</v>
      </c>
      <c r="E880" t="s">
        <v>89</v>
      </c>
      <c r="F880" t="s">
        <v>165</v>
      </c>
      <c r="G880" t="s">
        <v>34</v>
      </c>
      <c r="H880">
        <v>41</v>
      </c>
      <c r="I880" t="s">
        <v>109</v>
      </c>
      <c r="J880" t="s">
        <v>38</v>
      </c>
      <c r="K880">
        <v>4.13</v>
      </c>
      <c r="L880">
        <v>8.26</v>
      </c>
      <c r="M880">
        <v>338.66</v>
      </c>
      <c r="N880">
        <v>33.869999999999997</v>
      </c>
      <c r="O880">
        <v>372.53000000000003</v>
      </c>
      <c r="P880">
        <v>169.33000000000004</v>
      </c>
      <c r="AL880" s="17">
        <v>45137</v>
      </c>
    </row>
    <row r="881" spans="1:38" x14ac:dyDescent="0.25">
      <c r="A881" s="17">
        <v>45137</v>
      </c>
      <c r="B881">
        <v>37068</v>
      </c>
      <c r="C881" t="s">
        <v>185</v>
      </c>
      <c r="D881" t="s">
        <v>11</v>
      </c>
      <c r="E881" t="s">
        <v>89</v>
      </c>
      <c r="F881" t="s">
        <v>100</v>
      </c>
      <c r="G881" t="s">
        <v>37</v>
      </c>
      <c r="H881">
        <v>50</v>
      </c>
      <c r="I881" t="s">
        <v>92</v>
      </c>
      <c r="J881" t="s">
        <v>36</v>
      </c>
      <c r="K881">
        <v>2.85</v>
      </c>
      <c r="L881">
        <v>6.38</v>
      </c>
      <c r="M881">
        <v>319</v>
      </c>
      <c r="N881">
        <v>31.9</v>
      </c>
      <c r="O881">
        <v>350.9</v>
      </c>
      <c r="P881">
        <v>176.5</v>
      </c>
      <c r="AL881" s="17">
        <v>45137</v>
      </c>
    </row>
    <row r="882" spans="1:38" x14ac:dyDescent="0.25">
      <c r="A882" s="17">
        <v>45137</v>
      </c>
      <c r="B882">
        <v>37068</v>
      </c>
      <c r="C882" t="s">
        <v>185</v>
      </c>
      <c r="D882" t="s">
        <v>11</v>
      </c>
      <c r="E882" t="s">
        <v>89</v>
      </c>
      <c r="F882" t="s">
        <v>168</v>
      </c>
      <c r="G882" t="s">
        <v>91</v>
      </c>
      <c r="H882">
        <v>242</v>
      </c>
      <c r="I882" t="s">
        <v>104</v>
      </c>
      <c r="J882" t="s">
        <v>95</v>
      </c>
      <c r="K882">
        <v>5.13</v>
      </c>
      <c r="L882">
        <v>8.93</v>
      </c>
      <c r="M882">
        <v>2161.06</v>
      </c>
      <c r="N882">
        <v>216.11</v>
      </c>
      <c r="O882">
        <v>2377.17</v>
      </c>
      <c r="P882">
        <v>919.59999999999991</v>
      </c>
      <c r="AL882" s="17">
        <v>45137</v>
      </c>
    </row>
    <row r="883" spans="1:38" x14ac:dyDescent="0.25">
      <c r="A883" s="17">
        <v>45137</v>
      </c>
      <c r="B883">
        <v>37068</v>
      </c>
      <c r="C883" t="s">
        <v>185</v>
      </c>
      <c r="D883" t="s">
        <v>11</v>
      </c>
      <c r="E883" t="s">
        <v>89</v>
      </c>
      <c r="F883" t="s">
        <v>117</v>
      </c>
      <c r="G883" t="s">
        <v>34</v>
      </c>
      <c r="H883">
        <v>85</v>
      </c>
      <c r="I883" t="s">
        <v>104</v>
      </c>
      <c r="J883" t="s">
        <v>36</v>
      </c>
      <c r="K883">
        <v>3.63</v>
      </c>
      <c r="L883">
        <v>7.26</v>
      </c>
      <c r="M883">
        <v>617.1</v>
      </c>
      <c r="N883">
        <v>61.71</v>
      </c>
      <c r="O883">
        <v>678.81000000000006</v>
      </c>
      <c r="P883">
        <v>308.55</v>
      </c>
      <c r="AL883" s="17">
        <v>45137</v>
      </c>
    </row>
    <row r="884" spans="1:38" x14ac:dyDescent="0.25">
      <c r="A884" s="17">
        <v>45137</v>
      </c>
      <c r="B884">
        <v>37068</v>
      </c>
      <c r="C884" t="s">
        <v>185</v>
      </c>
      <c r="D884" t="s">
        <v>11</v>
      </c>
      <c r="E884" t="s">
        <v>89</v>
      </c>
      <c r="F884" t="s">
        <v>160</v>
      </c>
      <c r="G884" t="s">
        <v>37</v>
      </c>
      <c r="H884">
        <v>69</v>
      </c>
      <c r="I884" t="s">
        <v>104</v>
      </c>
      <c r="J884" t="s">
        <v>93</v>
      </c>
      <c r="K884">
        <v>3.09</v>
      </c>
      <c r="L884">
        <v>6.93</v>
      </c>
      <c r="M884">
        <v>478.17</v>
      </c>
      <c r="N884">
        <v>47.82</v>
      </c>
      <c r="O884">
        <v>525.99</v>
      </c>
      <c r="P884">
        <v>264.96000000000004</v>
      </c>
      <c r="AL884" s="17">
        <v>45137</v>
      </c>
    </row>
    <row r="885" spans="1:38" x14ac:dyDescent="0.25">
      <c r="A885" s="17">
        <v>45137</v>
      </c>
      <c r="B885">
        <v>37068</v>
      </c>
      <c r="C885" t="s">
        <v>185</v>
      </c>
      <c r="D885" t="s">
        <v>11</v>
      </c>
      <c r="E885" t="s">
        <v>89</v>
      </c>
      <c r="F885" t="s">
        <v>127</v>
      </c>
      <c r="G885" t="s">
        <v>91</v>
      </c>
      <c r="H885">
        <v>135</v>
      </c>
      <c r="I885" t="s">
        <v>97</v>
      </c>
      <c r="J885" t="s">
        <v>35</v>
      </c>
      <c r="K885">
        <v>6.2</v>
      </c>
      <c r="L885">
        <v>10.78</v>
      </c>
      <c r="M885">
        <v>1455.3</v>
      </c>
      <c r="N885">
        <v>145.53</v>
      </c>
      <c r="O885">
        <v>1600.83</v>
      </c>
      <c r="P885">
        <v>618.29999999999995</v>
      </c>
      <c r="AL885" s="17">
        <v>45137</v>
      </c>
    </row>
    <row r="886" spans="1:38" x14ac:dyDescent="0.25">
      <c r="A886" s="17">
        <v>45137</v>
      </c>
      <c r="B886">
        <v>37069</v>
      </c>
      <c r="C886" t="s">
        <v>217</v>
      </c>
      <c r="D886" t="s">
        <v>13</v>
      </c>
      <c r="E886" t="s">
        <v>89</v>
      </c>
      <c r="F886" t="s">
        <v>124</v>
      </c>
      <c r="G886" t="s">
        <v>37</v>
      </c>
      <c r="H886">
        <v>34</v>
      </c>
      <c r="I886" t="s">
        <v>109</v>
      </c>
      <c r="J886" t="s">
        <v>38</v>
      </c>
      <c r="K886">
        <v>3.44</v>
      </c>
      <c r="L886">
        <v>8.19</v>
      </c>
      <c r="M886">
        <v>278.45999999999998</v>
      </c>
      <c r="N886">
        <v>27.85</v>
      </c>
      <c r="O886">
        <v>306.31</v>
      </c>
      <c r="P886">
        <v>161.5</v>
      </c>
      <c r="AL886" s="17">
        <v>45137</v>
      </c>
    </row>
    <row r="887" spans="1:38" x14ac:dyDescent="0.25">
      <c r="A887" s="17">
        <v>45137</v>
      </c>
      <c r="B887">
        <v>37069</v>
      </c>
      <c r="C887" t="s">
        <v>217</v>
      </c>
      <c r="D887" t="s">
        <v>13</v>
      </c>
      <c r="E887" t="s">
        <v>89</v>
      </c>
      <c r="F887" t="s">
        <v>147</v>
      </c>
      <c r="G887" t="s">
        <v>34</v>
      </c>
      <c r="H887">
        <v>254</v>
      </c>
      <c r="I887" t="s">
        <v>109</v>
      </c>
      <c r="J887" t="s">
        <v>36</v>
      </c>
      <c r="K887">
        <v>3.85</v>
      </c>
      <c r="L887">
        <v>8.18</v>
      </c>
      <c r="M887">
        <v>2077.7199999999998</v>
      </c>
      <c r="N887">
        <v>207.77</v>
      </c>
      <c r="O887">
        <v>2285.4899999999998</v>
      </c>
      <c r="P887">
        <v>1099.8199999999997</v>
      </c>
      <c r="AL887" s="17">
        <v>45137</v>
      </c>
    </row>
    <row r="888" spans="1:38" x14ac:dyDescent="0.25">
      <c r="A888" s="17">
        <v>45137</v>
      </c>
      <c r="B888">
        <v>37069</v>
      </c>
      <c r="C888" t="s">
        <v>217</v>
      </c>
      <c r="D888" t="s">
        <v>13</v>
      </c>
      <c r="E888" t="s">
        <v>89</v>
      </c>
      <c r="F888" t="s">
        <v>117</v>
      </c>
      <c r="G888" t="s">
        <v>34</v>
      </c>
      <c r="H888">
        <v>26</v>
      </c>
      <c r="I888" t="s">
        <v>104</v>
      </c>
      <c r="J888" t="s">
        <v>36</v>
      </c>
      <c r="K888">
        <v>3.63</v>
      </c>
      <c r="L888">
        <v>7.72</v>
      </c>
      <c r="M888">
        <v>200.72</v>
      </c>
      <c r="N888">
        <v>20.07</v>
      </c>
      <c r="O888">
        <v>220.79</v>
      </c>
      <c r="P888">
        <v>106.34</v>
      </c>
      <c r="AL888" s="17">
        <v>45137</v>
      </c>
    </row>
    <row r="889" spans="1:38" x14ac:dyDescent="0.25">
      <c r="A889" s="17">
        <v>45137</v>
      </c>
      <c r="B889">
        <v>37069</v>
      </c>
      <c r="C889" t="s">
        <v>217</v>
      </c>
      <c r="D889" t="s">
        <v>13</v>
      </c>
      <c r="E889" t="s">
        <v>89</v>
      </c>
      <c r="F889" t="s">
        <v>105</v>
      </c>
      <c r="G889" t="s">
        <v>91</v>
      </c>
      <c r="H889">
        <v>146</v>
      </c>
      <c r="I889" t="s">
        <v>97</v>
      </c>
      <c r="J889" t="s">
        <v>36</v>
      </c>
      <c r="K889">
        <v>6.01</v>
      </c>
      <c r="L889">
        <v>11.1</v>
      </c>
      <c r="M889">
        <v>1620.6</v>
      </c>
      <c r="N889">
        <v>162.06</v>
      </c>
      <c r="O889">
        <v>1782.6599999999999</v>
      </c>
      <c r="P889">
        <v>743.14</v>
      </c>
      <c r="AL889" s="17">
        <v>45137</v>
      </c>
    </row>
    <row r="890" spans="1:38" x14ac:dyDescent="0.25">
      <c r="A890" s="17">
        <v>45137</v>
      </c>
      <c r="B890">
        <v>37069</v>
      </c>
      <c r="C890" t="s">
        <v>217</v>
      </c>
      <c r="D890" t="s">
        <v>13</v>
      </c>
      <c r="E890" t="s">
        <v>89</v>
      </c>
      <c r="F890" t="s">
        <v>111</v>
      </c>
      <c r="G890" t="s">
        <v>37</v>
      </c>
      <c r="H890">
        <v>107</v>
      </c>
      <c r="I890" t="s">
        <v>109</v>
      </c>
      <c r="J890" t="s">
        <v>95</v>
      </c>
      <c r="K890">
        <v>3.54</v>
      </c>
      <c r="L890">
        <v>8.43</v>
      </c>
      <c r="M890">
        <v>902.01</v>
      </c>
      <c r="N890">
        <v>90.2</v>
      </c>
      <c r="O890">
        <v>992.21</v>
      </c>
      <c r="P890">
        <v>523.23</v>
      </c>
      <c r="AL890" s="17">
        <v>45137</v>
      </c>
    </row>
    <row r="891" spans="1:38" x14ac:dyDescent="0.25">
      <c r="A891" s="17">
        <v>45137</v>
      </c>
      <c r="B891">
        <v>37070</v>
      </c>
      <c r="C891" t="s">
        <v>207</v>
      </c>
      <c r="D891" t="s">
        <v>2</v>
      </c>
      <c r="E891" t="s">
        <v>89</v>
      </c>
      <c r="F891" t="s">
        <v>118</v>
      </c>
      <c r="G891" t="s">
        <v>91</v>
      </c>
      <c r="H891">
        <v>103</v>
      </c>
      <c r="I891" t="s">
        <v>104</v>
      </c>
      <c r="J891" t="s">
        <v>35</v>
      </c>
      <c r="K891">
        <v>4.79</v>
      </c>
      <c r="L891">
        <v>9.3699999999999992</v>
      </c>
      <c r="M891">
        <v>965.11</v>
      </c>
      <c r="N891">
        <v>96.51</v>
      </c>
      <c r="O891">
        <v>1061.6200000000001</v>
      </c>
      <c r="P891">
        <v>471.74</v>
      </c>
      <c r="AL891" s="17">
        <v>45137</v>
      </c>
    </row>
    <row r="892" spans="1:38" x14ac:dyDescent="0.25">
      <c r="A892" s="17">
        <v>45137</v>
      </c>
      <c r="B892">
        <v>37070</v>
      </c>
      <c r="C892" t="s">
        <v>207</v>
      </c>
      <c r="D892" t="s">
        <v>2</v>
      </c>
      <c r="E892" t="s">
        <v>89</v>
      </c>
      <c r="F892" t="s">
        <v>141</v>
      </c>
      <c r="G892" t="s">
        <v>37</v>
      </c>
      <c r="H892">
        <v>240</v>
      </c>
      <c r="I892" t="s">
        <v>109</v>
      </c>
      <c r="J892" t="s">
        <v>93</v>
      </c>
      <c r="K892">
        <v>3.27</v>
      </c>
      <c r="L892">
        <v>8.25</v>
      </c>
      <c r="M892">
        <v>1980</v>
      </c>
      <c r="N892">
        <v>198</v>
      </c>
      <c r="O892">
        <v>2178</v>
      </c>
      <c r="P892">
        <v>1195.2</v>
      </c>
      <c r="AL892" s="17">
        <v>45137</v>
      </c>
    </row>
    <row r="893" spans="1:38" x14ac:dyDescent="0.25">
      <c r="A893" s="17">
        <v>45137</v>
      </c>
      <c r="B893">
        <v>37070</v>
      </c>
      <c r="C893" t="s">
        <v>207</v>
      </c>
      <c r="D893" t="s">
        <v>2</v>
      </c>
      <c r="E893" t="s">
        <v>89</v>
      </c>
      <c r="F893" t="s">
        <v>165</v>
      </c>
      <c r="G893" t="s">
        <v>34</v>
      </c>
      <c r="H893">
        <v>68</v>
      </c>
      <c r="I893" t="s">
        <v>109</v>
      </c>
      <c r="J893" t="s">
        <v>38</v>
      </c>
      <c r="K893">
        <v>4.13</v>
      </c>
      <c r="L893">
        <v>9.3000000000000007</v>
      </c>
      <c r="M893">
        <v>632.4</v>
      </c>
      <c r="N893">
        <v>63.24</v>
      </c>
      <c r="O893">
        <v>695.64</v>
      </c>
      <c r="P893">
        <v>351.56</v>
      </c>
      <c r="AL893" s="17">
        <v>45137</v>
      </c>
    </row>
    <row r="894" spans="1:38" x14ac:dyDescent="0.25">
      <c r="A894" s="17">
        <v>45137</v>
      </c>
      <c r="B894">
        <v>37070</v>
      </c>
      <c r="C894" t="s">
        <v>207</v>
      </c>
      <c r="D894" t="s">
        <v>2</v>
      </c>
      <c r="E894" t="s">
        <v>89</v>
      </c>
      <c r="F894" t="s">
        <v>155</v>
      </c>
      <c r="G894" t="s">
        <v>91</v>
      </c>
      <c r="H894">
        <v>108</v>
      </c>
      <c r="I894" t="s">
        <v>104</v>
      </c>
      <c r="J894" t="s">
        <v>93</v>
      </c>
      <c r="K894">
        <v>4.74</v>
      </c>
      <c r="L894">
        <v>9.2799999999999994</v>
      </c>
      <c r="M894">
        <v>1002.24</v>
      </c>
      <c r="N894">
        <v>100.22</v>
      </c>
      <c r="O894">
        <v>1102.46</v>
      </c>
      <c r="P894">
        <v>490.32</v>
      </c>
      <c r="AL894" s="17">
        <v>45137</v>
      </c>
    </row>
    <row r="895" spans="1:38" x14ac:dyDescent="0.25">
      <c r="A895" s="17">
        <v>45137</v>
      </c>
      <c r="B895">
        <v>37070</v>
      </c>
      <c r="C895" t="s">
        <v>207</v>
      </c>
      <c r="D895" t="s">
        <v>2</v>
      </c>
      <c r="E895" t="s">
        <v>89</v>
      </c>
      <c r="F895" t="s">
        <v>131</v>
      </c>
      <c r="G895" t="s">
        <v>91</v>
      </c>
      <c r="H895">
        <v>280</v>
      </c>
      <c r="I895" t="s">
        <v>97</v>
      </c>
      <c r="J895" t="s">
        <v>93</v>
      </c>
      <c r="K895">
        <v>6.14</v>
      </c>
      <c r="L895">
        <v>12.01</v>
      </c>
      <c r="M895">
        <v>3362.8</v>
      </c>
      <c r="N895">
        <v>336.28</v>
      </c>
      <c r="O895">
        <v>3699.08</v>
      </c>
      <c r="P895">
        <v>1643.6000000000004</v>
      </c>
      <c r="AL895" s="17">
        <v>45137</v>
      </c>
    </row>
    <row r="896" spans="1:38" x14ac:dyDescent="0.25">
      <c r="A896" s="17">
        <v>45137</v>
      </c>
      <c r="B896">
        <v>37071</v>
      </c>
      <c r="C896" t="s">
        <v>213</v>
      </c>
      <c r="D896" t="s">
        <v>1</v>
      </c>
      <c r="E896" t="s">
        <v>89</v>
      </c>
      <c r="F896" t="s">
        <v>141</v>
      </c>
      <c r="G896" t="s">
        <v>37</v>
      </c>
      <c r="H896">
        <v>125</v>
      </c>
      <c r="I896" t="s">
        <v>109</v>
      </c>
      <c r="J896" t="s">
        <v>93</v>
      </c>
      <c r="K896">
        <v>3.27</v>
      </c>
      <c r="L896">
        <v>7.34</v>
      </c>
      <c r="M896">
        <v>917.5</v>
      </c>
      <c r="N896">
        <v>91.75</v>
      </c>
      <c r="O896">
        <v>1009.25</v>
      </c>
      <c r="P896">
        <v>508.75</v>
      </c>
      <c r="AL896" s="17">
        <v>45137</v>
      </c>
    </row>
    <row r="897" spans="1:38" x14ac:dyDescent="0.25">
      <c r="A897" s="17">
        <v>45137</v>
      </c>
      <c r="B897">
        <v>37071</v>
      </c>
      <c r="C897" t="s">
        <v>213</v>
      </c>
      <c r="D897" t="s">
        <v>1</v>
      </c>
      <c r="E897" t="s">
        <v>89</v>
      </c>
      <c r="F897" t="s">
        <v>176</v>
      </c>
      <c r="G897" t="s">
        <v>34</v>
      </c>
      <c r="H897">
        <v>99</v>
      </c>
      <c r="I897" t="s">
        <v>109</v>
      </c>
      <c r="J897" t="s">
        <v>95</v>
      </c>
      <c r="K897">
        <v>4.25</v>
      </c>
      <c r="L897">
        <v>8.5</v>
      </c>
      <c r="M897">
        <v>841.5</v>
      </c>
      <c r="N897">
        <v>84.15</v>
      </c>
      <c r="O897">
        <v>925.65</v>
      </c>
      <c r="P897">
        <v>420.75</v>
      </c>
      <c r="AL897" s="17">
        <v>45137</v>
      </c>
    </row>
    <row r="898" spans="1:38" x14ac:dyDescent="0.25">
      <c r="A898" s="17">
        <v>45137</v>
      </c>
      <c r="B898">
        <v>37071</v>
      </c>
      <c r="C898" t="s">
        <v>213</v>
      </c>
      <c r="D898" t="s">
        <v>1</v>
      </c>
      <c r="E898" t="s">
        <v>89</v>
      </c>
      <c r="F898" t="s">
        <v>184</v>
      </c>
      <c r="G898" t="s">
        <v>34</v>
      </c>
      <c r="H898">
        <v>54</v>
      </c>
      <c r="I898" t="s">
        <v>97</v>
      </c>
      <c r="J898" t="s">
        <v>95</v>
      </c>
      <c r="K898">
        <v>5.2</v>
      </c>
      <c r="L898">
        <v>10.39</v>
      </c>
      <c r="M898">
        <v>561.05999999999995</v>
      </c>
      <c r="N898">
        <v>56.11</v>
      </c>
      <c r="O898">
        <v>617.16999999999996</v>
      </c>
      <c r="P898">
        <v>280.25999999999993</v>
      </c>
      <c r="AL898" s="17">
        <v>45137</v>
      </c>
    </row>
    <row r="899" spans="1:38" x14ac:dyDescent="0.25">
      <c r="A899" s="17">
        <v>45137</v>
      </c>
      <c r="B899">
        <v>37071</v>
      </c>
      <c r="C899" t="s">
        <v>213</v>
      </c>
      <c r="D899" t="s">
        <v>1</v>
      </c>
      <c r="E899" t="s">
        <v>89</v>
      </c>
      <c r="F899" t="s">
        <v>199</v>
      </c>
      <c r="G899" t="s">
        <v>91</v>
      </c>
      <c r="H899">
        <v>222</v>
      </c>
      <c r="I899" t="s">
        <v>109</v>
      </c>
      <c r="J899" t="s">
        <v>38</v>
      </c>
      <c r="K899">
        <v>5.28</v>
      </c>
      <c r="L899">
        <v>9.18</v>
      </c>
      <c r="M899">
        <v>2037.96</v>
      </c>
      <c r="N899">
        <v>203.8</v>
      </c>
      <c r="O899">
        <v>2241.7600000000002</v>
      </c>
      <c r="P899">
        <v>865.8</v>
      </c>
      <c r="AL899" s="17">
        <v>45137</v>
      </c>
    </row>
    <row r="900" spans="1:38" x14ac:dyDescent="0.25">
      <c r="A900" s="17">
        <v>45137</v>
      </c>
      <c r="B900">
        <v>37071</v>
      </c>
      <c r="C900" t="s">
        <v>213</v>
      </c>
      <c r="D900" t="s">
        <v>1</v>
      </c>
      <c r="E900" t="s">
        <v>89</v>
      </c>
      <c r="F900" t="s">
        <v>141</v>
      </c>
      <c r="G900" t="s">
        <v>37</v>
      </c>
      <c r="H900">
        <v>241</v>
      </c>
      <c r="I900" t="s">
        <v>109</v>
      </c>
      <c r="J900" t="s">
        <v>93</v>
      </c>
      <c r="K900">
        <v>3.27</v>
      </c>
      <c r="L900">
        <v>7.34</v>
      </c>
      <c r="M900">
        <v>1768.94</v>
      </c>
      <c r="N900">
        <v>176.89</v>
      </c>
      <c r="O900">
        <v>1945.83</v>
      </c>
      <c r="P900">
        <v>980.87</v>
      </c>
      <c r="AL900" s="17">
        <v>45137</v>
      </c>
    </row>
    <row r="901" spans="1:38" x14ac:dyDescent="0.25">
      <c r="A901" s="17">
        <v>45138</v>
      </c>
      <c r="B901">
        <v>37072</v>
      </c>
      <c r="C901" t="s">
        <v>214</v>
      </c>
      <c r="D901" t="s">
        <v>13</v>
      </c>
      <c r="E901" t="s">
        <v>123</v>
      </c>
      <c r="F901" t="s">
        <v>119</v>
      </c>
      <c r="G901" t="s">
        <v>37</v>
      </c>
      <c r="H901">
        <v>248</v>
      </c>
      <c r="I901" t="s">
        <v>97</v>
      </c>
      <c r="J901" t="s">
        <v>38</v>
      </c>
      <c r="K901">
        <v>4.21</v>
      </c>
      <c r="L901">
        <v>9.42</v>
      </c>
      <c r="M901">
        <v>2336.16</v>
      </c>
      <c r="N901">
        <v>233.62</v>
      </c>
      <c r="O901">
        <v>2569.7799999999997</v>
      </c>
      <c r="P901">
        <v>1292.08</v>
      </c>
      <c r="AL901" s="17">
        <v>45138</v>
      </c>
    </row>
    <row r="902" spans="1:38" x14ac:dyDescent="0.25">
      <c r="A902" s="17">
        <v>45138</v>
      </c>
      <c r="B902">
        <v>37072</v>
      </c>
      <c r="C902" t="s">
        <v>214</v>
      </c>
      <c r="D902" t="s">
        <v>13</v>
      </c>
      <c r="E902" t="s">
        <v>123</v>
      </c>
      <c r="F902" t="s">
        <v>146</v>
      </c>
      <c r="G902" t="s">
        <v>91</v>
      </c>
      <c r="H902">
        <v>90</v>
      </c>
      <c r="I902" t="s">
        <v>104</v>
      </c>
      <c r="J902" t="s">
        <v>36</v>
      </c>
      <c r="K902">
        <v>4.6399999999999997</v>
      </c>
      <c r="L902">
        <v>8.07</v>
      </c>
      <c r="M902">
        <v>726.3</v>
      </c>
      <c r="N902">
        <v>72.63</v>
      </c>
      <c r="O902">
        <v>798.93</v>
      </c>
      <c r="P902">
        <v>308.7</v>
      </c>
      <c r="AL902" s="17">
        <v>45138</v>
      </c>
    </row>
    <row r="903" spans="1:38" x14ac:dyDescent="0.25">
      <c r="A903" s="17">
        <v>45138</v>
      </c>
      <c r="B903">
        <v>37072</v>
      </c>
      <c r="C903" t="s">
        <v>214</v>
      </c>
      <c r="D903" t="s">
        <v>13</v>
      </c>
      <c r="E903" t="s">
        <v>123</v>
      </c>
      <c r="F903" t="s">
        <v>152</v>
      </c>
      <c r="G903" t="s">
        <v>34</v>
      </c>
      <c r="H903">
        <v>161</v>
      </c>
      <c r="I903" t="s">
        <v>104</v>
      </c>
      <c r="J903" t="s">
        <v>93</v>
      </c>
      <c r="K903">
        <v>3.71</v>
      </c>
      <c r="L903">
        <v>7.42</v>
      </c>
      <c r="M903">
        <v>1194.6199999999999</v>
      </c>
      <c r="N903">
        <v>119.46</v>
      </c>
      <c r="O903">
        <v>1314.08</v>
      </c>
      <c r="P903">
        <v>597.30999999999995</v>
      </c>
      <c r="AL903" s="17">
        <v>45138</v>
      </c>
    </row>
    <row r="904" spans="1:38" x14ac:dyDescent="0.25">
      <c r="A904" s="17">
        <v>45138</v>
      </c>
      <c r="B904">
        <v>37072</v>
      </c>
      <c r="C904" t="s">
        <v>214</v>
      </c>
      <c r="D904" t="s">
        <v>13</v>
      </c>
      <c r="E904" t="s">
        <v>123</v>
      </c>
      <c r="F904" t="s">
        <v>160</v>
      </c>
      <c r="G904" t="s">
        <v>37</v>
      </c>
      <c r="H904">
        <v>97</v>
      </c>
      <c r="I904" t="s">
        <v>104</v>
      </c>
      <c r="J904" t="s">
        <v>93</v>
      </c>
      <c r="K904">
        <v>3.09</v>
      </c>
      <c r="L904">
        <v>6.93</v>
      </c>
      <c r="M904">
        <v>672.21</v>
      </c>
      <c r="N904">
        <v>67.22</v>
      </c>
      <c r="O904">
        <v>739.43000000000006</v>
      </c>
      <c r="P904">
        <v>372.48000000000008</v>
      </c>
      <c r="AL904" s="17">
        <v>45138</v>
      </c>
    </row>
    <row r="905" spans="1:38" x14ac:dyDescent="0.25">
      <c r="A905" s="17">
        <v>45138</v>
      </c>
      <c r="B905">
        <v>37072</v>
      </c>
      <c r="C905" t="s">
        <v>214</v>
      </c>
      <c r="D905" t="s">
        <v>13</v>
      </c>
      <c r="E905" t="s">
        <v>123</v>
      </c>
      <c r="F905" t="s">
        <v>132</v>
      </c>
      <c r="G905" t="s">
        <v>37</v>
      </c>
      <c r="H905">
        <v>109</v>
      </c>
      <c r="I905" t="s">
        <v>97</v>
      </c>
      <c r="J905" t="s">
        <v>36</v>
      </c>
      <c r="K905">
        <v>3.92</v>
      </c>
      <c r="L905">
        <v>8.7799999999999994</v>
      </c>
      <c r="M905">
        <v>957.02</v>
      </c>
      <c r="N905">
        <v>95.7</v>
      </c>
      <c r="O905">
        <v>1052.72</v>
      </c>
      <c r="P905">
        <v>529.74</v>
      </c>
      <c r="AL905" s="17">
        <v>45138</v>
      </c>
    </row>
    <row r="906" spans="1:38" x14ac:dyDescent="0.25">
      <c r="A906" s="17">
        <v>45138</v>
      </c>
      <c r="B906">
        <v>37073</v>
      </c>
      <c r="C906" t="s">
        <v>264</v>
      </c>
      <c r="D906" t="s">
        <v>12</v>
      </c>
      <c r="E906" t="s">
        <v>123</v>
      </c>
      <c r="F906" t="s">
        <v>111</v>
      </c>
      <c r="G906" t="s">
        <v>37</v>
      </c>
      <c r="H906">
        <v>246</v>
      </c>
      <c r="I906" t="s">
        <v>109</v>
      </c>
      <c r="J906" t="s">
        <v>95</v>
      </c>
      <c r="K906">
        <v>3.54</v>
      </c>
      <c r="L906">
        <v>8.93</v>
      </c>
      <c r="M906">
        <v>2196.7800000000002</v>
      </c>
      <c r="N906">
        <v>219.68</v>
      </c>
      <c r="O906">
        <v>2416.46</v>
      </c>
      <c r="P906">
        <v>1325.94</v>
      </c>
      <c r="AL906" s="17">
        <v>45138</v>
      </c>
    </row>
    <row r="907" spans="1:38" x14ac:dyDescent="0.25">
      <c r="A907" s="17">
        <v>45138</v>
      </c>
      <c r="B907">
        <v>37073</v>
      </c>
      <c r="C907" t="s">
        <v>264</v>
      </c>
      <c r="D907" t="s">
        <v>12</v>
      </c>
      <c r="E907" t="s">
        <v>123</v>
      </c>
      <c r="F907" t="s">
        <v>145</v>
      </c>
      <c r="G907" t="s">
        <v>34</v>
      </c>
      <c r="H907">
        <v>47</v>
      </c>
      <c r="I907" t="s">
        <v>97</v>
      </c>
      <c r="J907" t="s">
        <v>36</v>
      </c>
      <c r="K907">
        <v>4.7</v>
      </c>
      <c r="L907">
        <v>10.58</v>
      </c>
      <c r="M907">
        <v>497.26</v>
      </c>
      <c r="N907">
        <v>49.73</v>
      </c>
      <c r="O907">
        <v>546.99</v>
      </c>
      <c r="P907">
        <v>276.36</v>
      </c>
      <c r="AL907" s="17">
        <v>45138</v>
      </c>
    </row>
    <row r="908" spans="1:38" x14ac:dyDescent="0.25">
      <c r="A908" s="17">
        <v>45138</v>
      </c>
      <c r="B908">
        <v>37073</v>
      </c>
      <c r="C908" t="s">
        <v>264</v>
      </c>
      <c r="D908" t="s">
        <v>12</v>
      </c>
      <c r="E908" t="s">
        <v>123</v>
      </c>
      <c r="F908" t="s">
        <v>117</v>
      </c>
      <c r="G908" t="s">
        <v>34</v>
      </c>
      <c r="H908">
        <v>299</v>
      </c>
      <c r="I908" t="s">
        <v>104</v>
      </c>
      <c r="J908" t="s">
        <v>36</v>
      </c>
      <c r="K908">
        <v>3.63</v>
      </c>
      <c r="L908">
        <v>8.17</v>
      </c>
      <c r="M908">
        <v>2442.83</v>
      </c>
      <c r="N908">
        <v>244.28</v>
      </c>
      <c r="O908">
        <v>2687.11</v>
      </c>
      <c r="P908">
        <v>1357.46</v>
      </c>
      <c r="AL908" s="17">
        <v>45138</v>
      </c>
    </row>
    <row r="909" spans="1:38" x14ac:dyDescent="0.25">
      <c r="A909" s="17">
        <v>45138</v>
      </c>
      <c r="B909">
        <v>37073</v>
      </c>
      <c r="C909" t="s">
        <v>264</v>
      </c>
      <c r="D909" t="s">
        <v>12</v>
      </c>
      <c r="E909" t="s">
        <v>123</v>
      </c>
      <c r="F909" t="s">
        <v>180</v>
      </c>
      <c r="G909" t="s">
        <v>37</v>
      </c>
      <c r="H909">
        <v>237</v>
      </c>
      <c r="I909" t="s">
        <v>104</v>
      </c>
      <c r="J909" t="s">
        <v>38</v>
      </c>
      <c r="K909">
        <v>3.25</v>
      </c>
      <c r="L909">
        <v>8.19</v>
      </c>
      <c r="M909">
        <v>1941.03</v>
      </c>
      <c r="N909">
        <v>194.1</v>
      </c>
      <c r="O909">
        <v>2135.13</v>
      </c>
      <c r="P909">
        <v>1170.78</v>
      </c>
      <c r="AL909" s="17">
        <v>45138</v>
      </c>
    </row>
    <row r="910" spans="1:38" x14ac:dyDescent="0.25">
      <c r="A910" s="17">
        <v>45138</v>
      </c>
      <c r="B910">
        <v>37073</v>
      </c>
      <c r="C910" t="s">
        <v>264</v>
      </c>
      <c r="D910" t="s">
        <v>12</v>
      </c>
      <c r="E910" t="s">
        <v>123</v>
      </c>
      <c r="F910" t="s">
        <v>124</v>
      </c>
      <c r="G910" t="s">
        <v>37</v>
      </c>
      <c r="H910">
        <v>182</v>
      </c>
      <c r="I910" t="s">
        <v>109</v>
      </c>
      <c r="J910" t="s">
        <v>38</v>
      </c>
      <c r="K910">
        <v>3.44</v>
      </c>
      <c r="L910">
        <v>8.68</v>
      </c>
      <c r="M910">
        <v>1579.76</v>
      </c>
      <c r="N910">
        <v>157.97999999999999</v>
      </c>
      <c r="O910">
        <v>1737.74</v>
      </c>
      <c r="P910">
        <v>953.68</v>
      </c>
      <c r="AL910" s="17">
        <v>45138</v>
      </c>
    </row>
    <row r="911" spans="1:38" x14ac:dyDescent="0.25">
      <c r="A911" s="17">
        <v>45138</v>
      </c>
      <c r="B911">
        <v>37074</v>
      </c>
      <c r="C911" t="s">
        <v>181</v>
      </c>
      <c r="D911" t="s">
        <v>1</v>
      </c>
      <c r="E911" t="s">
        <v>123</v>
      </c>
      <c r="F911" t="s">
        <v>134</v>
      </c>
      <c r="G911" t="s">
        <v>37</v>
      </c>
      <c r="H911">
        <v>276</v>
      </c>
      <c r="I911" t="s">
        <v>109</v>
      </c>
      <c r="J911" t="s">
        <v>36</v>
      </c>
      <c r="K911">
        <v>3.21</v>
      </c>
      <c r="L911">
        <v>8.08</v>
      </c>
      <c r="M911">
        <v>2230.08</v>
      </c>
      <c r="N911">
        <v>223.01</v>
      </c>
      <c r="O911">
        <v>2453.09</v>
      </c>
      <c r="P911">
        <v>1344.12</v>
      </c>
      <c r="AL911" s="17">
        <v>45138</v>
      </c>
    </row>
    <row r="912" spans="1:38" x14ac:dyDescent="0.25">
      <c r="A912" s="17">
        <v>45138</v>
      </c>
      <c r="B912">
        <v>37074</v>
      </c>
      <c r="C912" t="s">
        <v>181</v>
      </c>
      <c r="D912" t="s">
        <v>1</v>
      </c>
      <c r="E912" t="s">
        <v>123</v>
      </c>
      <c r="F912" t="s">
        <v>184</v>
      </c>
      <c r="G912" t="s">
        <v>34</v>
      </c>
      <c r="H912">
        <v>185</v>
      </c>
      <c r="I912" t="s">
        <v>97</v>
      </c>
      <c r="J912" t="s">
        <v>95</v>
      </c>
      <c r="K912">
        <v>5.2</v>
      </c>
      <c r="L912">
        <v>11.69</v>
      </c>
      <c r="M912">
        <v>2162.65</v>
      </c>
      <c r="N912">
        <v>216.27</v>
      </c>
      <c r="O912">
        <v>2378.92</v>
      </c>
      <c r="P912">
        <v>1200.6500000000001</v>
      </c>
      <c r="AL912" s="17">
        <v>45138</v>
      </c>
    </row>
    <row r="913" spans="1:38" x14ac:dyDescent="0.25">
      <c r="A913" s="17">
        <v>45138</v>
      </c>
      <c r="B913">
        <v>37074</v>
      </c>
      <c r="C913" t="s">
        <v>181</v>
      </c>
      <c r="D913" t="s">
        <v>1</v>
      </c>
      <c r="E913" t="s">
        <v>123</v>
      </c>
      <c r="F913" t="s">
        <v>146</v>
      </c>
      <c r="G913" t="s">
        <v>91</v>
      </c>
      <c r="H913">
        <v>136</v>
      </c>
      <c r="I913" t="s">
        <v>104</v>
      </c>
      <c r="J913" t="s">
        <v>36</v>
      </c>
      <c r="K913">
        <v>4.6399999999999997</v>
      </c>
      <c r="L913">
        <v>9.08</v>
      </c>
      <c r="M913">
        <v>1234.8800000000001</v>
      </c>
      <c r="N913">
        <v>123.49</v>
      </c>
      <c r="O913">
        <v>1358.3700000000001</v>
      </c>
      <c r="P913">
        <v>603.84000000000015</v>
      </c>
      <c r="AL913" s="17">
        <v>45138</v>
      </c>
    </row>
    <row r="914" spans="1:38" x14ac:dyDescent="0.25">
      <c r="A914" s="17">
        <v>45138</v>
      </c>
      <c r="B914">
        <v>37074</v>
      </c>
      <c r="C914" t="s">
        <v>181</v>
      </c>
      <c r="D914" t="s">
        <v>1</v>
      </c>
      <c r="E914" t="s">
        <v>123</v>
      </c>
      <c r="F914" t="s">
        <v>138</v>
      </c>
      <c r="G914" t="s">
        <v>91</v>
      </c>
      <c r="H914">
        <v>235</v>
      </c>
      <c r="I914" t="s">
        <v>92</v>
      </c>
      <c r="J914" t="s">
        <v>38</v>
      </c>
      <c r="K914">
        <v>4.6900000000000004</v>
      </c>
      <c r="L914">
        <v>9.18</v>
      </c>
      <c r="M914">
        <v>2157.3000000000002</v>
      </c>
      <c r="N914">
        <v>215.73</v>
      </c>
      <c r="O914">
        <v>2373.0300000000002</v>
      </c>
      <c r="P914">
        <v>1055.1500000000001</v>
      </c>
      <c r="AL914" s="17">
        <v>45138</v>
      </c>
    </row>
    <row r="915" spans="1:38" x14ac:dyDescent="0.25">
      <c r="A915" s="17">
        <v>45138</v>
      </c>
      <c r="B915">
        <v>37074</v>
      </c>
      <c r="C915" t="s">
        <v>181</v>
      </c>
      <c r="D915" t="s">
        <v>1</v>
      </c>
      <c r="E915" t="s">
        <v>123</v>
      </c>
      <c r="F915" t="s">
        <v>96</v>
      </c>
      <c r="G915" t="s">
        <v>34</v>
      </c>
      <c r="H915">
        <v>274</v>
      </c>
      <c r="I915" t="s">
        <v>97</v>
      </c>
      <c r="J915" t="s">
        <v>38</v>
      </c>
      <c r="K915">
        <v>5.05</v>
      </c>
      <c r="L915">
        <v>11.36</v>
      </c>
      <c r="M915">
        <v>3112.64</v>
      </c>
      <c r="N915">
        <v>311.26</v>
      </c>
      <c r="O915">
        <v>3423.8999999999996</v>
      </c>
      <c r="P915">
        <v>1728.9399999999998</v>
      </c>
      <c r="AL915" s="17">
        <v>45138</v>
      </c>
    </row>
    <row r="916" spans="1:38" x14ac:dyDescent="0.25">
      <c r="A916" s="17">
        <v>45138</v>
      </c>
      <c r="B916">
        <v>37075</v>
      </c>
      <c r="C916" t="s">
        <v>192</v>
      </c>
      <c r="D916" t="s">
        <v>1</v>
      </c>
      <c r="E916" t="s">
        <v>123</v>
      </c>
      <c r="F916" t="s">
        <v>111</v>
      </c>
      <c r="G916" t="s">
        <v>37</v>
      </c>
      <c r="H916">
        <v>79</v>
      </c>
      <c r="I916" t="s">
        <v>109</v>
      </c>
      <c r="J916" t="s">
        <v>95</v>
      </c>
      <c r="K916">
        <v>3.54</v>
      </c>
      <c r="L916">
        <v>8.93</v>
      </c>
      <c r="M916">
        <v>705.47</v>
      </c>
      <c r="N916">
        <v>70.55</v>
      </c>
      <c r="O916">
        <v>776.02</v>
      </c>
      <c r="P916">
        <v>425.81</v>
      </c>
      <c r="AL916" s="17">
        <v>45138</v>
      </c>
    </row>
    <row r="917" spans="1:38" x14ac:dyDescent="0.25">
      <c r="A917" s="17">
        <v>45138</v>
      </c>
      <c r="B917">
        <v>37075</v>
      </c>
      <c r="C917" t="s">
        <v>192</v>
      </c>
      <c r="D917" t="s">
        <v>1</v>
      </c>
      <c r="E917" t="s">
        <v>123</v>
      </c>
      <c r="F917" t="s">
        <v>134</v>
      </c>
      <c r="G917" t="s">
        <v>37</v>
      </c>
      <c r="H917">
        <v>84</v>
      </c>
      <c r="I917" t="s">
        <v>109</v>
      </c>
      <c r="J917" t="s">
        <v>36</v>
      </c>
      <c r="K917">
        <v>3.21</v>
      </c>
      <c r="L917">
        <v>8.08</v>
      </c>
      <c r="M917">
        <v>678.72</v>
      </c>
      <c r="N917">
        <v>67.87</v>
      </c>
      <c r="O917">
        <v>746.59</v>
      </c>
      <c r="P917">
        <v>409.08000000000004</v>
      </c>
      <c r="AL917" s="17">
        <v>45138</v>
      </c>
    </row>
    <row r="918" spans="1:38" x14ac:dyDescent="0.25">
      <c r="A918" s="17">
        <v>45138</v>
      </c>
      <c r="B918">
        <v>37075</v>
      </c>
      <c r="C918" t="s">
        <v>192</v>
      </c>
      <c r="D918" t="s">
        <v>1</v>
      </c>
      <c r="E918" t="s">
        <v>123</v>
      </c>
      <c r="F918" t="s">
        <v>183</v>
      </c>
      <c r="G918" t="s">
        <v>91</v>
      </c>
      <c r="H918">
        <v>59</v>
      </c>
      <c r="I918" t="s">
        <v>109</v>
      </c>
      <c r="J918" t="s">
        <v>36</v>
      </c>
      <c r="K918">
        <v>4.92</v>
      </c>
      <c r="L918">
        <v>9.6199999999999992</v>
      </c>
      <c r="M918">
        <v>567.58000000000004</v>
      </c>
      <c r="N918">
        <v>56.76</v>
      </c>
      <c r="O918">
        <v>624.34</v>
      </c>
      <c r="P918">
        <v>277.30000000000007</v>
      </c>
      <c r="AL918" s="17">
        <v>45138</v>
      </c>
    </row>
    <row r="919" spans="1:38" x14ac:dyDescent="0.25">
      <c r="A919" s="17">
        <v>45138</v>
      </c>
      <c r="B919">
        <v>37075</v>
      </c>
      <c r="C919" t="s">
        <v>192</v>
      </c>
      <c r="D919" t="s">
        <v>1</v>
      </c>
      <c r="E919" t="s">
        <v>123</v>
      </c>
      <c r="F919" t="s">
        <v>129</v>
      </c>
      <c r="G919" t="s">
        <v>37</v>
      </c>
      <c r="H919">
        <v>31</v>
      </c>
      <c r="I919" t="s">
        <v>97</v>
      </c>
      <c r="J919" t="s">
        <v>93</v>
      </c>
      <c r="K919">
        <v>4</v>
      </c>
      <c r="L919">
        <v>10.08</v>
      </c>
      <c r="M919">
        <v>312.48</v>
      </c>
      <c r="N919">
        <v>31.25</v>
      </c>
      <c r="O919">
        <v>343.73</v>
      </c>
      <c r="P919">
        <v>188.48000000000002</v>
      </c>
      <c r="AL919" s="17">
        <v>45138</v>
      </c>
    </row>
    <row r="920" spans="1:38" x14ac:dyDescent="0.25">
      <c r="A920" s="17">
        <v>45138</v>
      </c>
      <c r="B920">
        <v>37075</v>
      </c>
      <c r="C920" t="s">
        <v>192</v>
      </c>
      <c r="D920" t="s">
        <v>1</v>
      </c>
      <c r="E920" t="s">
        <v>123</v>
      </c>
      <c r="F920" t="s">
        <v>156</v>
      </c>
      <c r="G920" t="s">
        <v>91</v>
      </c>
      <c r="H920">
        <v>255</v>
      </c>
      <c r="I920" t="s">
        <v>92</v>
      </c>
      <c r="J920" t="s">
        <v>95</v>
      </c>
      <c r="K920">
        <v>4.83</v>
      </c>
      <c r="L920">
        <v>9.4499999999999993</v>
      </c>
      <c r="M920">
        <v>2409.75</v>
      </c>
      <c r="N920">
        <v>240.98</v>
      </c>
      <c r="O920">
        <v>2650.73</v>
      </c>
      <c r="P920">
        <v>1178.0999999999999</v>
      </c>
      <c r="AL920" s="17">
        <v>45138</v>
      </c>
    </row>
    <row r="921" spans="1:38" x14ac:dyDescent="0.25">
      <c r="A921" s="17">
        <v>45138</v>
      </c>
      <c r="B921">
        <v>37076</v>
      </c>
      <c r="C921" t="s">
        <v>221</v>
      </c>
      <c r="D921" t="s">
        <v>2</v>
      </c>
      <c r="E921" t="s">
        <v>123</v>
      </c>
      <c r="F921" t="s">
        <v>149</v>
      </c>
      <c r="G921" t="s">
        <v>91</v>
      </c>
      <c r="H921">
        <v>116</v>
      </c>
      <c r="I921" t="s">
        <v>92</v>
      </c>
      <c r="J921" t="s">
        <v>35</v>
      </c>
      <c r="K921">
        <v>4.51</v>
      </c>
      <c r="L921">
        <v>9.31</v>
      </c>
      <c r="M921">
        <v>1079.96</v>
      </c>
      <c r="N921">
        <v>108</v>
      </c>
      <c r="O921">
        <v>1187.96</v>
      </c>
      <c r="P921">
        <v>556.80000000000007</v>
      </c>
      <c r="AL921" s="17">
        <v>45138</v>
      </c>
    </row>
    <row r="922" spans="1:38" x14ac:dyDescent="0.25">
      <c r="A922" s="17">
        <v>45138</v>
      </c>
      <c r="B922">
        <v>37076</v>
      </c>
      <c r="C922" t="s">
        <v>221</v>
      </c>
      <c r="D922" t="s">
        <v>2</v>
      </c>
      <c r="E922" t="s">
        <v>123</v>
      </c>
      <c r="F922" t="s">
        <v>131</v>
      </c>
      <c r="G922" t="s">
        <v>91</v>
      </c>
      <c r="H922">
        <v>111</v>
      </c>
      <c r="I922" t="s">
        <v>97</v>
      </c>
      <c r="J922" t="s">
        <v>93</v>
      </c>
      <c r="K922">
        <v>6.14</v>
      </c>
      <c r="L922">
        <v>12.67</v>
      </c>
      <c r="M922">
        <v>1406.37</v>
      </c>
      <c r="N922">
        <v>140.63999999999999</v>
      </c>
      <c r="O922">
        <v>1547.0099999999998</v>
      </c>
      <c r="P922">
        <v>724.82999999999993</v>
      </c>
      <c r="AL922" s="17">
        <v>45138</v>
      </c>
    </row>
    <row r="923" spans="1:38" x14ac:dyDescent="0.25">
      <c r="A923" s="17">
        <v>45138</v>
      </c>
      <c r="B923">
        <v>37076</v>
      </c>
      <c r="C923" t="s">
        <v>221</v>
      </c>
      <c r="D923" t="s">
        <v>2</v>
      </c>
      <c r="E923" t="s">
        <v>123</v>
      </c>
      <c r="F923" t="s">
        <v>107</v>
      </c>
      <c r="G923" t="s">
        <v>37</v>
      </c>
      <c r="H923">
        <v>88</v>
      </c>
      <c r="I923" t="s">
        <v>92</v>
      </c>
      <c r="J923" t="s">
        <v>93</v>
      </c>
      <c r="K923">
        <v>2.91</v>
      </c>
      <c r="L923">
        <v>7.74</v>
      </c>
      <c r="M923">
        <v>681.12</v>
      </c>
      <c r="N923">
        <v>68.11</v>
      </c>
      <c r="O923">
        <v>749.23</v>
      </c>
      <c r="P923">
        <v>425.03999999999996</v>
      </c>
      <c r="AL923" s="17">
        <v>45138</v>
      </c>
    </row>
    <row r="924" spans="1:38" x14ac:dyDescent="0.25">
      <c r="A924" s="17">
        <v>45138</v>
      </c>
      <c r="B924">
        <v>37076</v>
      </c>
      <c r="C924" t="s">
        <v>221</v>
      </c>
      <c r="D924" t="s">
        <v>2</v>
      </c>
      <c r="E924" t="s">
        <v>123</v>
      </c>
      <c r="F924" t="s">
        <v>134</v>
      </c>
      <c r="G924" t="s">
        <v>37</v>
      </c>
      <c r="H924">
        <v>170</v>
      </c>
      <c r="I924" t="s">
        <v>109</v>
      </c>
      <c r="J924" t="s">
        <v>36</v>
      </c>
      <c r="K924">
        <v>3.21</v>
      </c>
      <c r="L924">
        <v>8.5299999999999994</v>
      </c>
      <c r="M924">
        <v>1450.1</v>
      </c>
      <c r="N924">
        <v>145.01</v>
      </c>
      <c r="O924">
        <v>1595.11</v>
      </c>
      <c r="P924">
        <v>904.39999999999986</v>
      </c>
      <c r="AL924" s="17">
        <v>45138</v>
      </c>
    </row>
    <row r="925" spans="1:38" x14ac:dyDescent="0.25">
      <c r="A925" s="17">
        <v>45138</v>
      </c>
      <c r="B925">
        <v>37076</v>
      </c>
      <c r="C925" t="s">
        <v>221</v>
      </c>
      <c r="D925" t="s">
        <v>2</v>
      </c>
      <c r="E925" t="s">
        <v>123</v>
      </c>
      <c r="F925" t="s">
        <v>101</v>
      </c>
      <c r="G925" t="s">
        <v>37</v>
      </c>
      <c r="H925">
        <v>178</v>
      </c>
      <c r="I925" t="s">
        <v>97</v>
      </c>
      <c r="J925" t="s">
        <v>35</v>
      </c>
      <c r="K925">
        <v>4.04</v>
      </c>
      <c r="L925">
        <v>10.75</v>
      </c>
      <c r="M925">
        <v>1913.5</v>
      </c>
      <c r="N925">
        <v>191.35</v>
      </c>
      <c r="O925">
        <v>2104.85</v>
      </c>
      <c r="P925">
        <v>1194.3800000000001</v>
      </c>
      <c r="AL925" s="17">
        <v>45138</v>
      </c>
    </row>
    <row r="926" spans="1:38" x14ac:dyDescent="0.25">
      <c r="A926" s="17">
        <v>45138</v>
      </c>
      <c r="B926">
        <v>37077</v>
      </c>
      <c r="C926" t="s">
        <v>177</v>
      </c>
      <c r="D926" t="s">
        <v>12</v>
      </c>
      <c r="E926" t="s">
        <v>123</v>
      </c>
      <c r="F926" t="s">
        <v>186</v>
      </c>
      <c r="G926" t="s">
        <v>34</v>
      </c>
      <c r="H926">
        <v>194</v>
      </c>
      <c r="I926" t="s">
        <v>92</v>
      </c>
      <c r="J926" t="s">
        <v>95</v>
      </c>
      <c r="K926">
        <v>3.78</v>
      </c>
      <c r="L926">
        <v>8.98</v>
      </c>
      <c r="M926">
        <v>1742.12</v>
      </c>
      <c r="N926">
        <v>174.21</v>
      </c>
      <c r="O926">
        <v>1916.33</v>
      </c>
      <c r="P926">
        <v>1008.8</v>
      </c>
      <c r="AL926" s="17">
        <v>45138</v>
      </c>
    </row>
    <row r="927" spans="1:38" x14ac:dyDescent="0.25">
      <c r="A927" s="17">
        <v>45138</v>
      </c>
      <c r="B927">
        <v>37077</v>
      </c>
      <c r="C927" t="s">
        <v>177</v>
      </c>
      <c r="D927" t="s">
        <v>12</v>
      </c>
      <c r="E927" t="s">
        <v>123</v>
      </c>
      <c r="F927" t="s">
        <v>103</v>
      </c>
      <c r="G927" t="s">
        <v>34</v>
      </c>
      <c r="H927">
        <v>212</v>
      </c>
      <c r="I927" t="s">
        <v>104</v>
      </c>
      <c r="J927" t="s">
        <v>35</v>
      </c>
      <c r="K927">
        <v>3.75</v>
      </c>
      <c r="L927">
        <v>8.9</v>
      </c>
      <c r="M927">
        <v>1886.8</v>
      </c>
      <c r="N927">
        <v>188.68</v>
      </c>
      <c r="O927">
        <v>2075.48</v>
      </c>
      <c r="P927">
        <v>1091.8</v>
      </c>
      <c r="AL927" s="17">
        <v>45138</v>
      </c>
    </row>
    <row r="928" spans="1:38" x14ac:dyDescent="0.25">
      <c r="A928" s="17">
        <v>45138</v>
      </c>
      <c r="B928">
        <v>37077</v>
      </c>
      <c r="C928" t="s">
        <v>177</v>
      </c>
      <c r="D928" t="s">
        <v>12</v>
      </c>
      <c r="E928" t="s">
        <v>123</v>
      </c>
      <c r="F928" t="s">
        <v>151</v>
      </c>
      <c r="G928" t="s">
        <v>91</v>
      </c>
      <c r="H928">
        <v>83</v>
      </c>
      <c r="I928" t="s">
        <v>109</v>
      </c>
      <c r="J928" t="s">
        <v>93</v>
      </c>
      <c r="K928">
        <v>5.0199999999999996</v>
      </c>
      <c r="L928">
        <v>10.36</v>
      </c>
      <c r="M928">
        <v>859.88</v>
      </c>
      <c r="N928">
        <v>85.99</v>
      </c>
      <c r="O928">
        <v>945.87</v>
      </c>
      <c r="P928">
        <v>443.22</v>
      </c>
      <c r="AL928" s="17">
        <v>45138</v>
      </c>
    </row>
    <row r="929" spans="1:38" x14ac:dyDescent="0.25">
      <c r="A929" s="17">
        <v>45138</v>
      </c>
      <c r="B929">
        <v>37077</v>
      </c>
      <c r="C929" t="s">
        <v>177</v>
      </c>
      <c r="D929" t="s">
        <v>12</v>
      </c>
      <c r="E929" t="s">
        <v>123</v>
      </c>
      <c r="F929" t="s">
        <v>108</v>
      </c>
      <c r="G929" t="s">
        <v>34</v>
      </c>
      <c r="H929">
        <v>187</v>
      </c>
      <c r="I929" t="s">
        <v>109</v>
      </c>
      <c r="J929" t="s">
        <v>93</v>
      </c>
      <c r="K929">
        <v>3.93</v>
      </c>
      <c r="L929">
        <v>9.33</v>
      </c>
      <c r="M929">
        <v>1744.71</v>
      </c>
      <c r="N929">
        <v>174.47</v>
      </c>
      <c r="O929">
        <v>1919.18</v>
      </c>
      <c r="P929">
        <v>1009.8</v>
      </c>
      <c r="AL929" s="17">
        <v>45138</v>
      </c>
    </row>
    <row r="930" spans="1:38" x14ac:dyDescent="0.25">
      <c r="A930" s="17">
        <v>45138</v>
      </c>
      <c r="B930">
        <v>37077</v>
      </c>
      <c r="C930" t="s">
        <v>177</v>
      </c>
      <c r="D930" t="s">
        <v>12</v>
      </c>
      <c r="E930" t="s">
        <v>123</v>
      </c>
      <c r="F930" t="s">
        <v>170</v>
      </c>
      <c r="G930" t="s">
        <v>34</v>
      </c>
      <c r="H930">
        <v>295</v>
      </c>
      <c r="I930" t="s">
        <v>109</v>
      </c>
      <c r="J930" t="s">
        <v>35</v>
      </c>
      <c r="K930">
        <v>3.97</v>
      </c>
      <c r="L930">
        <v>9.42</v>
      </c>
      <c r="M930">
        <v>2778.9</v>
      </c>
      <c r="N930">
        <v>277.89</v>
      </c>
      <c r="O930">
        <v>3056.79</v>
      </c>
      <c r="P930">
        <v>1607.75</v>
      </c>
      <c r="AL930" s="17">
        <v>45138</v>
      </c>
    </row>
    <row r="931" spans="1:38" x14ac:dyDescent="0.25">
      <c r="A931" s="17">
        <v>45139</v>
      </c>
      <c r="B931">
        <v>37078</v>
      </c>
      <c r="C931" t="s">
        <v>201</v>
      </c>
      <c r="D931" t="s">
        <v>13</v>
      </c>
      <c r="E931" t="s">
        <v>89</v>
      </c>
      <c r="F931" t="s">
        <v>199</v>
      </c>
      <c r="G931" t="s">
        <v>91</v>
      </c>
      <c r="H931">
        <v>258</v>
      </c>
      <c r="I931" t="s">
        <v>109</v>
      </c>
      <c r="J931" t="s">
        <v>38</v>
      </c>
      <c r="K931">
        <v>5.28</v>
      </c>
      <c r="L931">
        <v>10.33</v>
      </c>
      <c r="M931">
        <v>2665.14</v>
      </c>
      <c r="N931">
        <v>266.51</v>
      </c>
      <c r="O931">
        <v>2931.6499999999996</v>
      </c>
      <c r="P931">
        <v>1302.8999999999999</v>
      </c>
      <c r="AL931" s="17">
        <v>45139</v>
      </c>
    </row>
    <row r="932" spans="1:38" x14ac:dyDescent="0.25">
      <c r="A932" s="17">
        <v>45139</v>
      </c>
      <c r="B932">
        <v>37078</v>
      </c>
      <c r="C932" t="s">
        <v>201</v>
      </c>
      <c r="D932" t="s">
        <v>13</v>
      </c>
      <c r="E932" t="s">
        <v>89</v>
      </c>
      <c r="F932" t="s">
        <v>146</v>
      </c>
      <c r="G932" t="s">
        <v>91</v>
      </c>
      <c r="H932">
        <v>26</v>
      </c>
      <c r="I932" t="s">
        <v>104</v>
      </c>
      <c r="J932" t="s">
        <v>36</v>
      </c>
      <c r="K932">
        <v>4.6399999999999997</v>
      </c>
      <c r="L932">
        <v>9.08</v>
      </c>
      <c r="M932">
        <v>236.08</v>
      </c>
      <c r="N932">
        <v>23.61</v>
      </c>
      <c r="O932">
        <v>259.69</v>
      </c>
      <c r="P932">
        <v>115.44000000000003</v>
      </c>
      <c r="AL932" s="17">
        <v>45139</v>
      </c>
    </row>
    <row r="933" spans="1:38" x14ac:dyDescent="0.25">
      <c r="A933" s="17">
        <v>45139</v>
      </c>
      <c r="B933">
        <v>37078</v>
      </c>
      <c r="C933" t="s">
        <v>201</v>
      </c>
      <c r="D933" t="s">
        <v>13</v>
      </c>
      <c r="E933" t="s">
        <v>89</v>
      </c>
      <c r="F933" t="s">
        <v>130</v>
      </c>
      <c r="G933" t="s">
        <v>37</v>
      </c>
      <c r="H933">
        <v>206</v>
      </c>
      <c r="I933" t="s">
        <v>104</v>
      </c>
      <c r="J933" t="s">
        <v>35</v>
      </c>
      <c r="K933">
        <v>3.12</v>
      </c>
      <c r="L933">
        <v>7.88</v>
      </c>
      <c r="M933">
        <v>1623.28</v>
      </c>
      <c r="N933">
        <v>162.33000000000001</v>
      </c>
      <c r="O933">
        <v>1785.61</v>
      </c>
      <c r="P933">
        <v>980.56</v>
      </c>
      <c r="AL933" s="17">
        <v>45139</v>
      </c>
    </row>
    <row r="934" spans="1:38" x14ac:dyDescent="0.25">
      <c r="A934" s="17">
        <v>45139</v>
      </c>
      <c r="B934">
        <v>37078</v>
      </c>
      <c r="C934" t="s">
        <v>201</v>
      </c>
      <c r="D934" t="s">
        <v>13</v>
      </c>
      <c r="E934" t="s">
        <v>89</v>
      </c>
      <c r="F934" t="s">
        <v>152</v>
      </c>
      <c r="G934" t="s">
        <v>34</v>
      </c>
      <c r="H934">
        <v>39</v>
      </c>
      <c r="I934" t="s">
        <v>104</v>
      </c>
      <c r="J934" t="s">
        <v>93</v>
      </c>
      <c r="K934">
        <v>3.71</v>
      </c>
      <c r="L934">
        <v>8.35</v>
      </c>
      <c r="M934">
        <v>325.64999999999998</v>
      </c>
      <c r="N934">
        <v>32.57</v>
      </c>
      <c r="O934">
        <v>358.21999999999997</v>
      </c>
      <c r="P934">
        <v>180.95999999999998</v>
      </c>
      <c r="AL934" s="17">
        <v>45139</v>
      </c>
    </row>
    <row r="935" spans="1:38" x14ac:dyDescent="0.25">
      <c r="A935" s="17">
        <v>45139</v>
      </c>
      <c r="B935">
        <v>37078</v>
      </c>
      <c r="C935" t="s">
        <v>201</v>
      </c>
      <c r="D935" t="s">
        <v>13</v>
      </c>
      <c r="E935" t="s">
        <v>89</v>
      </c>
      <c r="F935" t="s">
        <v>174</v>
      </c>
      <c r="G935" t="s">
        <v>34</v>
      </c>
      <c r="H935">
        <v>81</v>
      </c>
      <c r="I935" t="s">
        <v>92</v>
      </c>
      <c r="J935" t="s">
        <v>38</v>
      </c>
      <c r="K935">
        <v>3.67</v>
      </c>
      <c r="L935">
        <v>8.26</v>
      </c>
      <c r="M935">
        <v>669.06</v>
      </c>
      <c r="N935">
        <v>66.91</v>
      </c>
      <c r="O935">
        <v>735.96999999999991</v>
      </c>
      <c r="P935">
        <v>371.78999999999996</v>
      </c>
      <c r="AL935" s="17">
        <v>45139</v>
      </c>
    </row>
    <row r="936" spans="1:38" x14ac:dyDescent="0.25">
      <c r="A936" s="17">
        <v>45139</v>
      </c>
      <c r="B936">
        <v>37079</v>
      </c>
      <c r="C936" t="s">
        <v>173</v>
      </c>
      <c r="D936" t="s">
        <v>1</v>
      </c>
      <c r="E936" t="s">
        <v>89</v>
      </c>
      <c r="F936" t="s">
        <v>110</v>
      </c>
      <c r="G936" t="s">
        <v>34</v>
      </c>
      <c r="H936">
        <v>210</v>
      </c>
      <c r="I936" t="s">
        <v>92</v>
      </c>
      <c r="J936" t="s">
        <v>93</v>
      </c>
      <c r="K936">
        <v>3.49</v>
      </c>
      <c r="L936">
        <v>8.2899999999999991</v>
      </c>
      <c r="M936">
        <v>1740.9</v>
      </c>
      <c r="N936">
        <v>174.09</v>
      </c>
      <c r="O936">
        <v>1914.99</v>
      </c>
      <c r="P936">
        <v>1008</v>
      </c>
      <c r="AL936" s="17">
        <v>45139</v>
      </c>
    </row>
    <row r="937" spans="1:38" x14ac:dyDescent="0.25">
      <c r="A937" s="17">
        <v>45139</v>
      </c>
      <c r="B937">
        <v>37079</v>
      </c>
      <c r="C937" t="s">
        <v>173</v>
      </c>
      <c r="D937" t="s">
        <v>1</v>
      </c>
      <c r="E937" t="s">
        <v>89</v>
      </c>
      <c r="F937" t="s">
        <v>162</v>
      </c>
      <c r="G937" t="s">
        <v>91</v>
      </c>
      <c r="H937">
        <v>298</v>
      </c>
      <c r="I937" t="s">
        <v>109</v>
      </c>
      <c r="J937" t="s">
        <v>35</v>
      </c>
      <c r="K937">
        <v>5.07</v>
      </c>
      <c r="L937">
        <v>10.48</v>
      </c>
      <c r="M937">
        <v>3123.04</v>
      </c>
      <c r="N937">
        <v>312.3</v>
      </c>
      <c r="O937">
        <v>3435.34</v>
      </c>
      <c r="P937">
        <v>1612.1799999999998</v>
      </c>
      <c r="AL937" s="17">
        <v>45139</v>
      </c>
    </row>
    <row r="938" spans="1:38" x14ac:dyDescent="0.25">
      <c r="A938" s="17">
        <v>45139</v>
      </c>
      <c r="B938">
        <v>37079</v>
      </c>
      <c r="C938" t="s">
        <v>173</v>
      </c>
      <c r="D938" t="s">
        <v>1</v>
      </c>
      <c r="E938" t="s">
        <v>89</v>
      </c>
      <c r="F938" t="s">
        <v>103</v>
      </c>
      <c r="G938" t="s">
        <v>34</v>
      </c>
      <c r="H938">
        <v>61</v>
      </c>
      <c r="I938" t="s">
        <v>104</v>
      </c>
      <c r="J938" t="s">
        <v>35</v>
      </c>
      <c r="K938">
        <v>3.75</v>
      </c>
      <c r="L938">
        <v>8.9</v>
      </c>
      <c r="M938">
        <v>542.9</v>
      </c>
      <c r="N938">
        <v>54.29</v>
      </c>
      <c r="O938">
        <v>597.18999999999994</v>
      </c>
      <c r="P938">
        <v>314.14999999999998</v>
      </c>
      <c r="AL938" s="17">
        <v>45139</v>
      </c>
    </row>
    <row r="939" spans="1:38" x14ac:dyDescent="0.25">
      <c r="A939" s="17">
        <v>45139</v>
      </c>
      <c r="B939">
        <v>37079</v>
      </c>
      <c r="C939" t="s">
        <v>173</v>
      </c>
      <c r="D939" t="s">
        <v>1</v>
      </c>
      <c r="E939" t="s">
        <v>89</v>
      </c>
      <c r="F939" t="s">
        <v>169</v>
      </c>
      <c r="G939" t="s">
        <v>91</v>
      </c>
      <c r="H939">
        <v>67</v>
      </c>
      <c r="I939" t="s">
        <v>109</v>
      </c>
      <c r="J939" t="s">
        <v>95</v>
      </c>
      <c r="K939">
        <v>5.43</v>
      </c>
      <c r="L939">
        <v>11.22</v>
      </c>
      <c r="M939">
        <v>751.74</v>
      </c>
      <c r="N939">
        <v>75.17</v>
      </c>
      <c r="O939">
        <v>826.91</v>
      </c>
      <c r="P939">
        <v>387.93</v>
      </c>
      <c r="AL939" s="17">
        <v>45139</v>
      </c>
    </row>
    <row r="940" spans="1:38" x14ac:dyDescent="0.25">
      <c r="A940" s="17">
        <v>45139</v>
      </c>
      <c r="B940">
        <v>37079</v>
      </c>
      <c r="C940" t="s">
        <v>173</v>
      </c>
      <c r="D940" t="s">
        <v>1</v>
      </c>
      <c r="E940" t="s">
        <v>89</v>
      </c>
      <c r="F940" t="s">
        <v>110</v>
      </c>
      <c r="G940" t="s">
        <v>34</v>
      </c>
      <c r="H940">
        <v>206</v>
      </c>
      <c r="I940" t="s">
        <v>92</v>
      </c>
      <c r="J940" t="s">
        <v>93</v>
      </c>
      <c r="K940">
        <v>3.49</v>
      </c>
      <c r="L940">
        <v>8.2899999999999991</v>
      </c>
      <c r="M940">
        <v>1707.74</v>
      </c>
      <c r="N940">
        <v>170.77</v>
      </c>
      <c r="O940">
        <v>1878.51</v>
      </c>
      <c r="P940">
        <v>988.8</v>
      </c>
      <c r="AL940" s="17">
        <v>45139</v>
      </c>
    </row>
    <row r="941" spans="1:38" x14ac:dyDescent="0.25">
      <c r="A941" s="17">
        <v>45139</v>
      </c>
      <c r="B941">
        <v>37080</v>
      </c>
      <c r="C941" t="s">
        <v>202</v>
      </c>
      <c r="D941" t="s">
        <v>13</v>
      </c>
      <c r="E941" t="s">
        <v>89</v>
      </c>
      <c r="F941" t="s">
        <v>129</v>
      </c>
      <c r="G941" t="s">
        <v>37</v>
      </c>
      <c r="H941">
        <v>208</v>
      </c>
      <c r="I941" t="s">
        <v>97</v>
      </c>
      <c r="J941" t="s">
        <v>93</v>
      </c>
      <c r="K941">
        <v>4</v>
      </c>
      <c r="L941">
        <v>10.08</v>
      </c>
      <c r="M941">
        <v>2096.64</v>
      </c>
      <c r="N941">
        <v>209.66</v>
      </c>
      <c r="O941">
        <v>2306.2999999999997</v>
      </c>
      <c r="P941">
        <v>1264.6399999999999</v>
      </c>
      <c r="AL941" s="17">
        <v>45139</v>
      </c>
    </row>
    <row r="942" spans="1:38" x14ac:dyDescent="0.25">
      <c r="A942" s="17">
        <v>45139</v>
      </c>
      <c r="B942">
        <v>37080</v>
      </c>
      <c r="C942" t="s">
        <v>202</v>
      </c>
      <c r="D942" t="s">
        <v>13</v>
      </c>
      <c r="E942" t="s">
        <v>89</v>
      </c>
      <c r="F942" t="s">
        <v>122</v>
      </c>
      <c r="G942" t="s">
        <v>34</v>
      </c>
      <c r="H942">
        <v>102</v>
      </c>
      <c r="I942" t="s">
        <v>92</v>
      </c>
      <c r="J942" t="s">
        <v>35</v>
      </c>
      <c r="K942">
        <v>3.53</v>
      </c>
      <c r="L942">
        <v>7.94</v>
      </c>
      <c r="M942">
        <v>809.88</v>
      </c>
      <c r="N942">
        <v>80.989999999999995</v>
      </c>
      <c r="O942">
        <v>890.87</v>
      </c>
      <c r="P942">
        <v>449.82</v>
      </c>
      <c r="AL942" s="17">
        <v>45139</v>
      </c>
    </row>
    <row r="943" spans="1:38" x14ac:dyDescent="0.25">
      <c r="A943" s="17">
        <v>45139</v>
      </c>
      <c r="B943">
        <v>37080</v>
      </c>
      <c r="C943" t="s">
        <v>202</v>
      </c>
      <c r="D943" t="s">
        <v>13</v>
      </c>
      <c r="E943" t="s">
        <v>89</v>
      </c>
      <c r="F943" t="s">
        <v>166</v>
      </c>
      <c r="G943" t="s">
        <v>34</v>
      </c>
      <c r="H943">
        <v>278</v>
      </c>
      <c r="I943" t="s">
        <v>92</v>
      </c>
      <c r="J943" t="s">
        <v>36</v>
      </c>
      <c r="K943">
        <v>3.42</v>
      </c>
      <c r="L943">
        <v>7.7</v>
      </c>
      <c r="M943">
        <v>2140.6</v>
      </c>
      <c r="N943">
        <v>214.06</v>
      </c>
      <c r="O943">
        <v>2354.66</v>
      </c>
      <c r="P943">
        <v>1189.8399999999999</v>
      </c>
      <c r="AL943" s="17">
        <v>45139</v>
      </c>
    </row>
    <row r="944" spans="1:38" x14ac:dyDescent="0.25">
      <c r="A944" s="17">
        <v>45139</v>
      </c>
      <c r="B944">
        <v>37080</v>
      </c>
      <c r="C944" t="s">
        <v>202</v>
      </c>
      <c r="D944" t="s">
        <v>13</v>
      </c>
      <c r="E944" t="s">
        <v>89</v>
      </c>
      <c r="F944" t="s">
        <v>108</v>
      </c>
      <c r="G944" t="s">
        <v>34</v>
      </c>
      <c r="H944">
        <v>38</v>
      </c>
      <c r="I944" t="s">
        <v>109</v>
      </c>
      <c r="J944" t="s">
        <v>93</v>
      </c>
      <c r="K944">
        <v>3.93</v>
      </c>
      <c r="L944">
        <v>8.84</v>
      </c>
      <c r="M944">
        <v>335.92</v>
      </c>
      <c r="N944">
        <v>33.590000000000003</v>
      </c>
      <c r="O944">
        <v>369.51</v>
      </c>
      <c r="P944">
        <v>186.58</v>
      </c>
      <c r="AL944" s="17">
        <v>45139</v>
      </c>
    </row>
    <row r="945" spans="1:38" x14ac:dyDescent="0.25">
      <c r="A945" s="17">
        <v>45139</v>
      </c>
      <c r="B945">
        <v>37080</v>
      </c>
      <c r="C945" t="s">
        <v>202</v>
      </c>
      <c r="D945" t="s">
        <v>13</v>
      </c>
      <c r="E945" t="s">
        <v>89</v>
      </c>
      <c r="F945" t="s">
        <v>119</v>
      </c>
      <c r="G945" t="s">
        <v>37</v>
      </c>
      <c r="H945">
        <v>279</v>
      </c>
      <c r="I945" t="s">
        <v>97</v>
      </c>
      <c r="J945" t="s">
        <v>38</v>
      </c>
      <c r="K945">
        <v>4.21</v>
      </c>
      <c r="L945">
        <v>10.6</v>
      </c>
      <c r="M945">
        <v>2957.4</v>
      </c>
      <c r="N945">
        <v>295.74</v>
      </c>
      <c r="O945">
        <v>3253.1400000000003</v>
      </c>
      <c r="P945">
        <v>1782.8100000000002</v>
      </c>
      <c r="AL945" s="17">
        <v>45139</v>
      </c>
    </row>
    <row r="946" spans="1:38" x14ac:dyDescent="0.25">
      <c r="A946" s="17">
        <v>45139</v>
      </c>
      <c r="B946">
        <v>37081</v>
      </c>
      <c r="C946" t="s">
        <v>238</v>
      </c>
      <c r="D946" t="s">
        <v>11</v>
      </c>
      <c r="E946" t="s">
        <v>89</v>
      </c>
      <c r="F946" t="s">
        <v>138</v>
      </c>
      <c r="G946" t="s">
        <v>91</v>
      </c>
      <c r="H946">
        <v>160</v>
      </c>
      <c r="I946" t="s">
        <v>92</v>
      </c>
      <c r="J946" t="s">
        <v>38</v>
      </c>
      <c r="K946">
        <v>4.6900000000000004</v>
      </c>
      <c r="L946">
        <v>9.18</v>
      </c>
      <c r="M946">
        <v>1468.8</v>
      </c>
      <c r="N946">
        <v>146.88</v>
      </c>
      <c r="O946">
        <v>1615.6799999999998</v>
      </c>
      <c r="P946">
        <v>718.39999999999986</v>
      </c>
      <c r="AL946" s="17">
        <v>45139</v>
      </c>
    </row>
    <row r="947" spans="1:38" x14ac:dyDescent="0.25">
      <c r="A947" s="17">
        <v>45139</v>
      </c>
      <c r="B947">
        <v>37081</v>
      </c>
      <c r="C947" t="s">
        <v>238</v>
      </c>
      <c r="D947" t="s">
        <v>11</v>
      </c>
      <c r="E947" t="s">
        <v>89</v>
      </c>
      <c r="F947" t="s">
        <v>102</v>
      </c>
      <c r="G947" t="s">
        <v>91</v>
      </c>
      <c r="H947">
        <v>39</v>
      </c>
      <c r="I947" t="s">
        <v>97</v>
      </c>
      <c r="J947" t="s">
        <v>38</v>
      </c>
      <c r="K947">
        <v>6.45</v>
      </c>
      <c r="L947">
        <v>12.63</v>
      </c>
      <c r="M947">
        <v>492.57</v>
      </c>
      <c r="N947">
        <v>49.26</v>
      </c>
      <c r="O947">
        <v>541.83000000000004</v>
      </c>
      <c r="P947">
        <v>241.01999999999998</v>
      </c>
      <c r="AL947" s="17">
        <v>45139</v>
      </c>
    </row>
    <row r="948" spans="1:38" x14ac:dyDescent="0.25">
      <c r="A948" s="17">
        <v>45139</v>
      </c>
      <c r="B948">
        <v>37081</v>
      </c>
      <c r="C948" t="s">
        <v>238</v>
      </c>
      <c r="D948" t="s">
        <v>11</v>
      </c>
      <c r="E948" t="s">
        <v>89</v>
      </c>
      <c r="F948" t="s">
        <v>169</v>
      </c>
      <c r="G948" t="s">
        <v>91</v>
      </c>
      <c r="H948">
        <v>287</v>
      </c>
      <c r="I948" t="s">
        <v>109</v>
      </c>
      <c r="J948" t="s">
        <v>95</v>
      </c>
      <c r="K948">
        <v>5.43</v>
      </c>
      <c r="L948">
        <v>10.63</v>
      </c>
      <c r="M948">
        <v>3050.81</v>
      </c>
      <c r="N948">
        <v>305.08</v>
      </c>
      <c r="O948">
        <v>3355.89</v>
      </c>
      <c r="P948">
        <v>1492.4</v>
      </c>
      <c r="AL948" s="17">
        <v>45139</v>
      </c>
    </row>
    <row r="949" spans="1:38" x14ac:dyDescent="0.25">
      <c r="A949" s="17">
        <v>45139</v>
      </c>
      <c r="B949">
        <v>37081</v>
      </c>
      <c r="C949" t="s">
        <v>238</v>
      </c>
      <c r="D949" t="s">
        <v>11</v>
      </c>
      <c r="E949" t="s">
        <v>89</v>
      </c>
      <c r="F949" t="s">
        <v>176</v>
      </c>
      <c r="G949" t="s">
        <v>34</v>
      </c>
      <c r="H949">
        <v>218</v>
      </c>
      <c r="I949" t="s">
        <v>109</v>
      </c>
      <c r="J949" t="s">
        <v>95</v>
      </c>
      <c r="K949">
        <v>4.25</v>
      </c>
      <c r="L949">
        <v>9.57</v>
      </c>
      <c r="M949">
        <v>2086.2600000000002</v>
      </c>
      <c r="N949">
        <v>208.63</v>
      </c>
      <c r="O949">
        <v>2294.8900000000003</v>
      </c>
      <c r="P949">
        <v>1159.7600000000002</v>
      </c>
      <c r="AL949" s="17">
        <v>45139</v>
      </c>
    </row>
    <row r="950" spans="1:38" x14ac:dyDescent="0.25">
      <c r="A950" s="17">
        <v>45139</v>
      </c>
      <c r="B950">
        <v>37081</v>
      </c>
      <c r="C950" t="s">
        <v>238</v>
      </c>
      <c r="D950" t="s">
        <v>11</v>
      </c>
      <c r="E950" t="s">
        <v>89</v>
      </c>
      <c r="F950" t="s">
        <v>122</v>
      </c>
      <c r="G950" t="s">
        <v>34</v>
      </c>
      <c r="H950">
        <v>238</v>
      </c>
      <c r="I950" t="s">
        <v>92</v>
      </c>
      <c r="J950" t="s">
        <v>35</v>
      </c>
      <c r="K950">
        <v>3.53</v>
      </c>
      <c r="L950">
        <v>7.94</v>
      </c>
      <c r="M950">
        <v>1889.72</v>
      </c>
      <c r="N950">
        <v>188.97</v>
      </c>
      <c r="O950">
        <v>2078.69</v>
      </c>
      <c r="P950">
        <v>1049.58</v>
      </c>
      <c r="AL950" s="17">
        <v>45139</v>
      </c>
    </row>
    <row r="951" spans="1:38" x14ac:dyDescent="0.25">
      <c r="A951" s="17">
        <v>45139</v>
      </c>
      <c r="B951">
        <v>37082</v>
      </c>
      <c r="C951" t="s">
        <v>182</v>
      </c>
      <c r="D951" t="s">
        <v>1</v>
      </c>
      <c r="E951" t="s">
        <v>89</v>
      </c>
      <c r="F951" t="s">
        <v>147</v>
      </c>
      <c r="G951" t="s">
        <v>34</v>
      </c>
      <c r="H951">
        <v>168</v>
      </c>
      <c r="I951" t="s">
        <v>109</v>
      </c>
      <c r="J951" t="s">
        <v>36</v>
      </c>
      <c r="K951">
        <v>3.85</v>
      </c>
      <c r="L951">
        <v>7.22</v>
      </c>
      <c r="M951">
        <v>1212.96</v>
      </c>
      <c r="N951">
        <v>121.3</v>
      </c>
      <c r="O951">
        <v>1334.26</v>
      </c>
      <c r="P951">
        <v>566.16</v>
      </c>
      <c r="AL951" s="17">
        <v>45139</v>
      </c>
    </row>
    <row r="952" spans="1:38" x14ac:dyDescent="0.25">
      <c r="A952" s="17">
        <v>45139</v>
      </c>
      <c r="B952">
        <v>37082</v>
      </c>
      <c r="C952" t="s">
        <v>182</v>
      </c>
      <c r="D952" t="s">
        <v>1</v>
      </c>
      <c r="E952" t="s">
        <v>89</v>
      </c>
      <c r="F952" t="s">
        <v>176</v>
      </c>
      <c r="G952" t="s">
        <v>34</v>
      </c>
      <c r="H952">
        <v>217</v>
      </c>
      <c r="I952" t="s">
        <v>109</v>
      </c>
      <c r="J952" t="s">
        <v>95</v>
      </c>
      <c r="K952">
        <v>4.25</v>
      </c>
      <c r="L952">
        <v>7.97</v>
      </c>
      <c r="M952">
        <v>1729.49</v>
      </c>
      <c r="N952">
        <v>172.95</v>
      </c>
      <c r="O952">
        <v>1902.44</v>
      </c>
      <c r="P952">
        <v>807.24</v>
      </c>
      <c r="AL952" s="17">
        <v>45139</v>
      </c>
    </row>
    <row r="953" spans="1:38" x14ac:dyDescent="0.25">
      <c r="A953" s="17">
        <v>45139</v>
      </c>
      <c r="B953">
        <v>37082</v>
      </c>
      <c r="C953" t="s">
        <v>182</v>
      </c>
      <c r="D953" t="s">
        <v>1</v>
      </c>
      <c r="E953" t="s">
        <v>89</v>
      </c>
      <c r="F953" t="s">
        <v>146</v>
      </c>
      <c r="G953" t="s">
        <v>91</v>
      </c>
      <c r="H953">
        <v>112</v>
      </c>
      <c r="I953" t="s">
        <v>104</v>
      </c>
      <c r="J953" t="s">
        <v>36</v>
      </c>
      <c r="K953">
        <v>4.6399999999999997</v>
      </c>
      <c r="L953">
        <v>7.57</v>
      </c>
      <c r="M953">
        <v>847.84</v>
      </c>
      <c r="N953">
        <v>84.78</v>
      </c>
      <c r="O953">
        <v>932.62</v>
      </c>
      <c r="P953">
        <v>328.16000000000008</v>
      </c>
      <c r="AL953" s="17">
        <v>45139</v>
      </c>
    </row>
    <row r="954" spans="1:38" x14ac:dyDescent="0.25">
      <c r="A954" s="17">
        <v>45139</v>
      </c>
      <c r="B954">
        <v>37082</v>
      </c>
      <c r="C954" t="s">
        <v>182</v>
      </c>
      <c r="D954" t="s">
        <v>1</v>
      </c>
      <c r="E954" t="s">
        <v>89</v>
      </c>
      <c r="F954" t="s">
        <v>96</v>
      </c>
      <c r="G954" t="s">
        <v>34</v>
      </c>
      <c r="H954">
        <v>177</v>
      </c>
      <c r="I954" t="s">
        <v>97</v>
      </c>
      <c r="J954" t="s">
        <v>38</v>
      </c>
      <c r="K954">
        <v>5.05</v>
      </c>
      <c r="L954">
        <v>9.4700000000000006</v>
      </c>
      <c r="M954">
        <v>1676.19</v>
      </c>
      <c r="N954">
        <v>167.62</v>
      </c>
      <c r="O954">
        <v>1843.81</v>
      </c>
      <c r="P954">
        <v>782.34</v>
      </c>
      <c r="AL954" s="17">
        <v>45139</v>
      </c>
    </row>
    <row r="955" spans="1:38" x14ac:dyDescent="0.25">
      <c r="A955" s="17">
        <v>45139</v>
      </c>
      <c r="B955">
        <v>37082</v>
      </c>
      <c r="C955" t="s">
        <v>182</v>
      </c>
      <c r="D955" t="s">
        <v>1</v>
      </c>
      <c r="E955" t="s">
        <v>89</v>
      </c>
      <c r="F955" t="s">
        <v>108</v>
      </c>
      <c r="G955" t="s">
        <v>34</v>
      </c>
      <c r="H955">
        <v>212</v>
      </c>
      <c r="I955" t="s">
        <v>109</v>
      </c>
      <c r="J955" t="s">
        <v>93</v>
      </c>
      <c r="K955">
        <v>3.93</v>
      </c>
      <c r="L955">
        <v>7.37</v>
      </c>
      <c r="M955">
        <v>1562.44</v>
      </c>
      <c r="N955">
        <v>156.24</v>
      </c>
      <c r="O955">
        <v>1718.68</v>
      </c>
      <c r="P955">
        <v>729.28</v>
      </c>
      <c r="AL955" s="17">
        <v>45139</v>
      </c>
    </row>
    <row r="956" spans="1:38" x14ac:dyDescent="0.25">
      <c r="A956" s="17">
        <v>45139</v>
      </c>
      <c r="B956">
        <v>37083</v>
      </c>
      <c r="C956" t="s">
        <v>250</v>
      </c>
      <c r="D956" t="s">
        <v>2</v>
      </c>
      <c r="E956" t="s">
        <v>89</v>
      </c>
      <c r="F956" t="s">
        <v>113</v>
      </c>
      <c r="G956" t="s">
        <v>91</v>
      </c>
      <c r="H956">
        <v>64</v>
      </c>
      <c r="I956" t="s">
        <v>104</v>
      </c>
      <c r="J956" t="s">
        <v>38</v>
      </c>
      <c r="K956">
        <v>4.99</v>
      </c>
      <c r="L956">
        <v>8.1300000000000008</v>
      </c>
      <c r="M956">
        <v>520.32000000000005</v>
      </c>
      <c r="N956">
        <v>52.03</v>
      </c>
      <c r="O956">
        <v>572.35</v>
      </c>
      <c r="P956">
        <v>200.96000000000004</v>
      </c>
      <c r="AL956" s="17">
        <v>45139</v>
      </c>
    </row>
    <row r="957" spans="1:38" x14ac:dyDescent="0.25">
      <c r="A957" s="17">
        <v>45139</v>
      </c>
      <c r="B957">
        <v>37083</v>
      </c>
      <c r="C957" t="s">
        <v>250</v>
      </c>
      <c r="D957" t="s">
        <v>2</v>
      </c>
      <c r="E957" t="s">
        <v>89</v>
      </c>
      <c r="F957" t="s">
        <v>138</v>
      </c>
      <c r="G957" t="s">
        <v>91</v>
      </c>
      <c r="H957">
        <v>153</v>
      </c>
      <c r="I957" t="s">
        <v>92</v>
      </c>
      <c r="J957" t="s">
        <v>38</v>
      </c>
      <c r="K957">
        <v>4.6900000000000004</v>
      </c>
      <c r="L957">
        <v>7.65</v>
      </c>
      <c r="M957">
        <v>1170.45</v>
      </c>
      <c r="N957">
        <v>117.05</v>
      </c>
      <c r="O957">
        <v>1287.5</v>
      </c>
      <c r="P957">
        <v>452.88</v>
      </c>
      <c r="AL957" s="17">
        <v>45139</v>
      </c>
    </row>
    <row r="958" spans="1:38" x14ac:dyDescent="0.25">
      <c r="A958" s="17">
        <v>45139</v>
      </c>
      <c r="B958">
        <v>37083</v>
      </c>
      <c r="C958" t="s">
        <v>250</v>
      </c>
      <c r="D958" t="s">
        <v>2</v>
      </c>
      <c r="E958" t="s">
        <v>89</v>
      </c>
      <c r="F958" t="s">
        <v>145</v>
      </c>
      <c r="G958" t="s">
        <v>34</v>
      </c>
      <c r="H958">
        <v>101</v>
      </c>
      <c r="I958" t="s">
        <v>97</v>
      </c>
      <c r="J958" t="s">
        <v>36</v>
      </c>
      <c r="K958">
        <v>4.7</v>
      </c>
      <c r="L958">
        <v>8.82</v>
      </c>
      <c r="M958">
        <v>890.82</v>
      </c>
      <c r="N958">
        <v>89.08</v>
      </c>
      <c r="O958">
        <v>979.90000000000009</v>
      </c>
      <c r="P958">
        <v>416.12</v>
      </c>
      <c r="AL958" s="17">
        <v>45139</v>
      </c>
    </row>
    <row r="959" spans="1:38" x14ac:dyDescent="0.25">
      <c r="A959" s="17">
        <v>45139</v>
      </c>
      <c r="B959">
        <v>37083</v>
      </c>
      <c r="C959" t="s">
        <v>250</v>
      </c>
      <c r="D959" t="s">
        <v>2</v>
      </c>
      <c r="E959" t="s">
        <v>89</v>
      </c>
      <c r="F959" t="s">
        <v>115</v>
      </c>
      <c r="G959" t="s">
        <v>34</v>
      </c>
      <c r="H959">
        <v>291</v>
      </c>
      <c r="I959" t="s">
        <v>104</v>
      </c>
      <c r="J959" t="s">
        <v>38</v>
      </c>
      <c r="K959">
        <v>3.9</v>
      </c>
      <c r="L959">
        <v>7.31</v>
      </c>
      <c r="M959">
        <v>2127.21</v>
      </c>
      <c r="N959">
        <v>212.72</v>
      </c>
      <c r="O959">
        <v>2339.9299999999998</v>
      </c>
      <c r="P959">
        <v>992.31000000000017</v>
      </c>
      <c r="AL959" s="17">
        <v>45139</v>
      </c>
    </row>
    <row r="960" spans="1:38" x14ac:dyDescent="0.25">
      <c r="A960" s="17">
        <v>45139</v>
      </c>
      <c r="B960">
        <v>37083</v>
      </c>
      <c r="C960" t="s">
        <v>250</v>
      </c>
      <c r="D960" t="s">
        <v>2</v>
      </c>
      <c r="E960" t="s">
        <v>89</v>
      </c>
      <c r="F960" t="s">
        <v>101</v>
      </c>
      <c r="G960" t="s">
        <v>37</v>
      </c>
      <c r="H960">
        <v>116</v>
      </c>
      <c r="I960" t="s">
        <v>97</v>
      </c>
      <c r="J960" t="s">
        <v>35</v>
      </c>
      <c r="K960">
        <v>4.04</v>
      </c>
      <c r="L960">
        <v>8.49</v>
      </c>
      <c r="M960">
        <v>984.84</v>
      </c>
      <c r="N960">
        <v>98.48</v>
      </c>
      <c r="O960">
        <v>1083.32</v>
      </c>
      <c r="P960">
        <v>516.20000000000005</v>
      </c>
      <c r="AL960" s="17">
        <v>45139</v>
      </c>
    </row>
    <row r="961" spans="1:38" x14ac:dyDescent="0.25">
      <c r="A961" s="17">
        <v>45140</v>
      </c>
      <c r="B961">
        <v>37084</v>
      </c>
      <c r="C961" t="s">
        <v>213</v>
      </c>
      <c r="D961" t="s">
        <v>1</v>
      </c>
      <c r="E961" t="s">
        <v>89</v>
      </c>
      <c r="F961" t="s">
        <v>151</v>
      </c>
      <c r="G961" t="s">
        <v>91</v>
      </c>
      <c r="H961">
        <v>165</v>
      </c>
      <c r="I961" t="s">
        <v>109</v>
      </c>
      <c r="J961" t="s">
        <v>93</v>
      </c>
      <c r="K961">
        <v>5.0199999999999996</v>
      </c>
      <c r="L961">
        <v>8.73</v>
      </c>
      <c r="M961">
        <v>1440.45</v>
      </c>
      <c r="N961">
        <v>144.05000000000001</v>
      </c>
      <c r="O961">
        <v>1584.5</v>
      </c>
      <c r="P961">
        <v>612.15000000000009</v>
      </c>
      <c r="AL961" s="17">
        <v>45140</v>
      </c>
    </row>
    <row r="962" spans="1:38" x14ac:dyDescent="0.25">
      <c r="A962" s="17">
        <v>45140</v>
      </c>
      <c r="B962">
        <v>37084</v>
      </c>
      <c r="C962" t="s">
        <v>213</v>
      </c>
      <c r="D962" t="s">
        <v>1</v>
      </c>
      <c r="E962" t="s">
        <v>89</v>
      </c>
      <c r="F962" t="s">
        <v>103</v>
      </c>
      <c r="G962" t="s">
        <v>34</v>
      </c>
      <c r="H962">
        <v>161</v>
      </c>
      <c r="I962" t="s">
        <v>104</v>
      </c>
      <c r="J962" t="s">
        <v>35</v>
      </c>
      <c r="K962">
        <v>3.75</v>
      </c>
      <c r="L962">
        <v>7.5</v>
      </c>
      <c r="M962">
        <v>1207.5</v>
      </c>
      <c r="N962">
        <v>120.75</v>
      </c>
      <c r="O962">
        <v>1328.25</v>
      </c>
      <c r="P962">
        <v>603.75</v>
      </c>
      <c r="AL962" s="17">
        <v>45140</v>
      </c>
    </row>
    <row r="963" spans="1:38" x14ac:dyDescent="0.25">
      <c r="A963" s="17">
        <v>45140</v>
      </c>
      <c r="B963">
        <v>37084</v>
      </c>
      <c r="C963" t="s">
        <v>213</v>
      </c>
      <c r="D963" t="s">
        <v>1</v>
      </c>
      <c r="E963" t="s">
        <v>89</v>
      </c>
      <c r="F963" t="s">
        <v>94</v>
      </c>
      <c r="G963" t="s">
        <v>37</v>
      </c>
      <c r="H963">
        <v>116</v>
      </c>
      <c r="I963" t="s">
        <v>92</v>
      </c>
      <c r="J963" t="s">
        <v>95</v>
      </c>
      <c r="K963">
        <v>3.15</v>
      </c>
      <c r="L963">
        <v>7.06</v>
      </c>
      <c r="M963">
        <v>818.96</v>
      </c>
      <c r="N963">
        <v>81.900000000000006</v>
      </c>
      <c r="O963">
        <v>900.86</v>
      </c>
      <c r="P963">
        <v>453.56000000000006</v>
      </c>
      <c r="AL963" s="17">
        <v>45140</v>
      </c>
    </row>
    <row r="964" spans="1:38" x14ac:dyDescent="0.25">
      <c r="A964" s="17">
        <v>45140</v>
      </c>
      <c r="B964">
        <v>37084</v>
      </c>
      <c r="C964" t="s">
        <v>213</v>
      </c>
      <c r="D964" t="s">
        <v>1</v>
      </c>
      <c r="E964" t="s">
        <v>89</v>
      </c>
      <c r="F964" t="s">
        <v>161</v>
      </c>
      <c r="G964" t="s">
        <v>91</v>
      </c>
      <c r="H964">
        <v>263</v>
      </c>
      <c r="I964" t="s">
        <v>97</v>
      </c>
      <c r="J964" t="s">
        <v>95</v>
      </c>
      <c r="K964">
        <v>6.64</v>
      </c>
      <c r="L964">
        <v>11.55</v>
      </c>
      <c r="M964">
        <v>3037.65</v>
      </c>
      <c r="N964">
        <v>303.77</v>
      </c>
      <c r="O964">
        <v>3341.42</v>
      </c>
      <c r="P964">
        <v>1291.3300000000002</v>
      </c>
      <c r="AL964" s="17">
        <v>45140</v>
      </c>
    </row>
    <row r="965" spans="1:38" x14ac:dyDescent="0.25">
      <c r="A965" s="17">
        <v>45140</v>
      </c>
      <c r="B965">
        <v>37084</v>
      </c>
      <c r="C965" t="s">
        <v>213</v>
      </c>
      <c r="D965" t="s">
        <v>1</v>
      </c>
      <c r="E965" t="s">
        <v>89</v>
      </c>
      <c r="F965" t="s">
        <v>135</v>
      </c>
      <c r="G965" t="s">
        <v>37</v>
      </c>
      <c r="H965">
        <v>224</v>
      </c>
      <c r="I965" t="s">
        <v>109</v>
      </c>
      <c r="J965" t="s">
        <v>35</v>
      </c>
      <c r="K965">
        <v>3.31</v>
      </c>
      <c r="L965">
        <v>7.41</v>
      </c>
      <c r="M965">
        <v>1659.84</v>
      </c>
      <c r="N965">
        <v>165.98</v>
      </c>
      <c r="O965">
        <v>1825.82</v>
      </c>
      <c r="P965">
        <v>918.39999999999986</v>
      </c>
      <c r="AL965" s="17">
        <v>45140</v>
      </c>
    </row>
    <row r="966" spans="1:38" x14ac:dyDescent="0.25">
      <c r="A966" s="17">
        <v>45140</v>
      </c>
      <c r="B966">
        <v>37085</v>
      </c>
      <c r="C966" t="s">
        <v>227</v>
      </c>
      <c r="D966" t="s">
        <v>13</v>
      </c>
      <c r="E966" t="s">
        <v>89</v>
      </c>
      <c r="F966" t="s">
        <v>155</v>
      </c>
      <c r="G966" t="s">
        <v>91</v>
      </c>
      <c r="H966">
        <v>165</v>
      </c>
      <c r="I966" t="s">
        <v>104</v>
      </c>
      <c r="J966" t="s">
        <v>93</v>
      </c>
      <c r="K966">
        <v>4.74</v>
      </c>
      <c r="L966">
        <v>8.25</v>
      </c>
      <c r="M966">
        <v>1361.25</v>
      </c>
      <c r="N966">
        <v>136.13</v>
      </c>
      <c r="O966">
        <v>1497.38</v>
      </c>
      <c r="P966">
        <v>579.15</v>
      </c>
      <c r="AL966" s="17">
        <v>45140</v>
      </c>
    </row>
    <row r="967" spans="1:38" x14ac:dyDescent="0.25">
      <c r="A967" s="17">
        <v>45140</v>
      </c>
      <c r="B967">
        <v>37085</v>
      </c>
      <c r="C967" t="s">
        <v>227</v>
      </c>
      <c r="D967" t="s">
        <v>13</v>
      </c>
      <c r="E967" t="s">
        <v>89</v>
      </c>
      <c r="F967" t="s">
        <v>152</v>
      </c>
      <c r="G967" t="s">
        <v>34</v>
      </c>
      <c r="H967">
        <v>207</v>
      </c>
      <c r="I967" t="s">
        <v>104</v>
      </c>
      <c r="J967" t="s">
        <v>93</v>
      </c>
      <c r="K967">
        <v>3.71</v>
      </c>
      <c r="L967">
        <v>7.42</v>
      </c>
      <c r="M967">
        <v>1535.94</v>
      </c>
      <c r="N967">
        <v>153.59</v>
      </c>
      <c r="O967">
        <v>1689.53</v>
      </c>
      <c r="P967">
        <v>767.97</v>
      </c>
      <c r="AL967" s="17">
        <v>45140</v>
      </c>
    </row>
    <row r="968" spans="1:38" x14ac:dyDescent="0.25">
      <c r="A968" s="17">
        <v>45140</v>
      </c>
      <c r="B968">
        <v>37085</v>
      </c>
      <c r="C968" t="s">
        <v>227</v>
      </c>
      <c r="D968" t="s">
        <v>13</v>
      </c>
      <c r="E968" t="s">
        <v>89</v>
      </c>
      <c r="F968" t="s">
        <v>132</v>
      </c>
      <c r="G968" t="s">
        <v>37</v>
      </c>
      <c r="H968">
        <v>132</v>
      </c>
      <c r="I968" t="s">
        <v>97</v>
      </c>
      <c r="J968" t="s">
        <v>36</v>
      </c>
      <c r="K968">
        <v>3.92</v>
      </c>
      <c r="L968">
        <v>8.7799999999999994</v>
      </c>
      <c r="M968">
        <v>1158.96</v>
      </c>
      <c r="N968">
        <v>115.9</v>
      </c>
      <c r="O968">
        <v>1274.8600000000001</v>
      </c>
      <c r="P968">
        <v>641.5200000000001</v>
      </c>
      <c r="AL968" s="17">
        <v>45140</v>
      </c>
    </row>
    <row r="969" spans="1:38" x14ac:dyDescent="0.25">
      <c r="A969" s="17">
        <v>45140</v>
      </c>
      <c r="B969">
        <v>37085</v>
      </c>
      <c r="C969" t="s">
        <v>227</v>
      </c>
      <c r="D969" t="s">
        <v>13</v>
      </c>
      <c r="E969" t="s">
        <v>89</v>
      </c>
      <c r="F969" t="s">
        <v>141</v>
      </c>
      <c r="G969" t="s">
        <v>37</v>
      </c>
      <c r="H969">
        <v>214</v>
      </c>
      <c r="I969" t="s">
        <v>109</v>
      </c>
      <c r="J969" t="s">
        <v>93</v>
      </c>
      <c r="K969">
        <v>3.27</v>
      </c>
      <c r="L969">
        <v>7.34</v>
      </c>
      <c r="M969">
        <v>1570.76</v>
      </c>
      <c r="N969">
        <v>157.08000000000001</v>
      </c>
      <c r="O969">
        <v>1727.84</v>
      </c>
      <c r="P969">
        <v>870.98</v>
      </c>
      <c r="AL969" s="17">
        <v>45140</v>
      </c>
    </row>
    <row r="970" spans="1:38" x14ac:dyDescent="0.25">
      <c r="A970" s="17">
        <v>45140</v>
      </c>
      <c r="B970">
        <v>37085</v>
      </c>
      <c r="C970" t="s">
        <v>227</v>
      </c>
      <c r="D970" t="s">
        <v>13</v>
      </c>
      <c r="E970" t="s">
        <v>89</v>
      </c>
      <c r="F970" t="s">
        <v>183</v>
      </c>
      <c r="G970" t="s">
        <v>91</v>
      </c>
      <c r="H970">
        <v>263</v>
      </c>
      <c r="I970" t="s">
        <v>109</v>
      </c>
      <c r="J970" t="s">
        <v>36</v>
      </c>
      <c r="K970">
        <v>4.92</v>
      </c>
      <c r="L970">
        <v>8.5500000000000007</v>
      </c>
      <c r="M970">
        <v>2248.65</v>
      </c>
      <c r="N970">
        <v>224.87</v>
      </c>
      <c r="O970">
        <v>2473.52</v>
      </c>
      <c r="P970">
        <v>954.69</v>
      </c>
      <c r="AL970" s="17">
        <v>45140</v>
      </c>
    </row>
    <row r="971" spans="1:38" x14ac:dyDescent="0.25">
      <c r="A971" s="17">
        <v>45140</v>
      </c>
      <c r="B971">
        <v>37086</v>
      </c>
      <c r="C971" t="s">
        <v>116</v>
      </c>
      <c r="D971" t="s">
        <v>1</v>
      </c>
      <c r="E971" t="s">
        <v>89</v>
      </c>
      <c r="F971" t="s">
        <v>174</v>
      </c>
      <c r="G971" t="s">
        <v>34</v>
      </c>
      <c r="H971">
        <v>187</v>
      </c>
      <c r="I971" t="s">
        <v>92</v>
      </c>
      <c r="J971" t="s">
        <v>38</v>
      </c>
      <c r="K971">
        <v>3.67</v>
      </c>
      <c r="L971">
        <v>6.89</v>
      </c>
      <c r="M971">
        <v>1288.43</v>
      </c>
      <c r="N971">
        <v>128.84</v>
      </c>
      <c r="O971">
        <v>1417.27</v>
      </c>
      <c r="P971">
        <v>602.1400000000001</v>
      </c>
      <c r="AL971" s="17">
        <v>45140</v>
      </c>
    </row>
    <row r="972" spans="1:38" x14ac:dyDescent="0.25">
      <c r="A972" s="17">
        <v>45140</v>
      </c>
      <c r="B972">
        <v>37086</v>
      </c>
      <c r="C972" t="s">
        <v>116</v>
      </c>
      <c r="D972" t="s">
        <v>1</v>
      </c>
      <c r="E972" t="s">
        <v>89</v>
      </c>
      <c r="F972" t="s">
        <v>180</v>
      </c>
      <c r="G972" t="s">
        <v>37</v>
      </c>
      <c r="H972">
        <v>186</v>
      </c>
      <c r="I972" t="s">
        <v>104</v>
      </c>
      <c r="J972" t="s">
        <v>38</v>
      </c>
      <c r="K972">
        <v>3.25</v>
      </c>
      <c r="L972">
        <v>6.83</v>
      </c>
      <c r="M972">
        <v>1270.3800000000001</v>
      </c>
      <c r="N972">
        <v>127.04</v>
      </c>
      <c r="O972">
        <v>1397.42</v>
      </c>
      <c r="P972">
        <v>665.88000000000011</v>
      </c>
      <c r="AL972" s="17">
        <v>45140</v>
      </c>
    </row>
    <row r="973" spans="1:38" x14ac:dyDescent="0.25">
      <c r="A973" s="17">
        <v>45140</v>
      </c>
      <c r="B973">
        <v>37086</v>
      </c>
      <c r="C973" t="s">
        <v>116</v>
      </c>
      <c r="D973" t="s">
        <v>1</v>
      </c>
      <c r="E973" t="s">
        <v>89</v>
      </c>
      <c r="F973" t="s">
        <v>100</v>
      </c>
      <c r="G973" t="s">
        <v>37</v>
      </c>
      <c r="H973">
        <v>135</v>
      </c>
      <c r="I973" t="s">
        <v>92</v>
      </c>
      <c r="J973" t="s">
        <v>36</v>
      </c>
      <c r="K973">
        <v>2.85</v>
      </c>
      <c r="L973">
        <v>5.99</v>
      </c>
      <c r="M973">
        <v>808.65</v>
      </c>
      <c r="N973">
        <v>80.87</v>
      </c>
      <c r="O973">
        <v>889.52</v>
      </c>
      <c r="P973">
        <v>423.9</v>
      </c>
      <c r="AL973" s="17">
        <v>45140</v>
      </c>
    </row>
    <row r="974" spans="1:38" x14ac:dyDescent="0.25">
      <c r="A974" s="17">
        <v>45140</v>
      </c>
      <c r="B974">
        <v>37086</v>
      </c>
      <c r="C974" t="s">
        <v>116</v>
      </c>
      <c r="D974" t="s">
        <v>1</v>
      </c>
      <c r="E974" t="s">
        <v>89</v>
      </c>
      <c r="F974" t="s">
        <v>156</v>
      </c>
      <c r="G974" t="s">
        <v>91</v>
      </c>
      <c r="H974">
        <v>29</v>
      </c>
      <c r="I974" t="s">
        <v>92</v>
      </c>
      <c r="J974" t="s">
        <v>95</v>
      </c>
      <c r="K974">
        <v>4.83</v>
      </c>
      <c r="L974">
        <v>7.88</v>
      </c>
      <c r="M974">
        <v>228.52</v>
      </c>
      <c r="N974">
        <v>22.85</v>
      </c>
      <c r="O974">
        <v>251.37</v>
      </c>
      <c r="P974">
        <v>88.450000000000017</v>
      </c>
      <c r="AL974" s="17">
        <v>45140</v>
      </c>
    </row>
    <row r="975" spans="1:38" x14ac:dyDescent="0.25">
      <c r="A975" s="17">
        <v>45140</v>
      </c>
      <c r="B975">
        <v>37086</v>
      </c>
      <c r="C975" t="s">
        <v>116</v>
      </c>
      <c r="D975" t="s">
        <v>1</v>
      </c>
      <c r="E975" t="s">
        <v>89</v>
      </c>
      <c r="F975" t="s">
        <v>125</v>
      </c>
      <c r="G975" t="s">
        <v>37</v>
      </c>
      <c r="H975">
        <v>30</v>
      </c>
      <c r="I975" t="s">
        <v>97</v>
      </c>
      <c r="J975" t="s">
        <v>95</v>
      </c>
      <c r="K975">
        <v>4.33</v>
      </c>
      <c r="L975">
        <v>9.1</v>
      </c>
      <c r="M975">
        <v>273</v>
      </c>
      <c r="N975">
        <v>27.3</v>
      </c>
      <c r="O975">
        <v>300.3</v>
      </c>
      <c r="P975">
        <v>143.1</v>
      </c>
      <c r="AL975" s="17">
        <v>45140</v>
      </c>
    </row>
    <row r="976" spans="1:38" x14ac:dyDescent="0.25">
      <c r="A976" s="17">
        <v>45140</v>
      </c>
      <c r="B976">
        <v>37087</v>
      </c>
      <c r="C976" t="s">
        <v>189</v>
      </c>
      <c r="D976" t="s">
        <v>11</v>
      </c>
      <c r="E976" t="s">
        <v>89</v>
      </c>
      <c r="F976" t="s">
        <v>102</v>
      </c>
      <c r="G976" t="s">
        <v>91</v>
      </c>
      <c r="H976">
        <v>285</v>
      </c>
      <c r="I976" t="s">
        <v>97</v>
      </c>
      <c r="J976" t="s">
        <v>38</v>
      </c>
      <c r="K976">
        <v>6.45</v>
      </c>
      <c r="L976">
        <v>13.33</v>
      </c>
      <c r="M976">
        <v>3799.05</v>
      </c>
      <c r="N976">
        <v>379.91</v>
      </c>
      <c r="O976">
        <v>4178.96</v>
      </c>
      <c r="P976">
        <v>1960.8000000000002</v>
      </c>
      <c r="AL976" s="17">
        <v>45140</v>
      </c>
    </row>
    <row r="977" spans="1:38" x14ac:dyDescent="0.25">
      <c r="A977" s="17">
        <v>45140</v>
      </c>
      <c r="B977">
        <v>37087</v>
      </c>
      <c r="C977" t="s">
        <v>189</v>
      </c>
      <c r="D977" t="s">
        <v>11</v>
      </c>
      <c r="E977" t="s">
        <v>89</v>
      </c>
      <c r="F977" t="s">
        <v>169</v>
      </c>
      <c r="G977" t="s">
        <v>91</v>
      </c>
      <c r="H977">
        <v>82</v>
      </c>
      <c r="I977" t="s">
        <v>109</v>
      </c>
      <c r="J977" t="s">
        <v>95</v>
      </c>
      <c r="K977">
        <v>5.43</v>
      </c>
      <c r="L977">
        <v>11.22</v>
      </c>
      <c r="M977">
        <v>920.04</v>
      </c>
      <c r="N977">
        <v>92</v>
      </c>
      <c r="O977">
        <v>1012.04</v>
      </c>
      <c r="P977">
        <v>474.78</v>
      </c>
      <c r="AL977" s="17">
        <v>45140</v>
      </c>
    </row>
    <row r="978" spans="1:38" x14ac:dyDescent="0.25">
      <c r="A978" s="17">
        <v>45140</v>
      </c>
      <c r="B978">
        <v>37087</v>
      </c>
      <c r="C978" t="s">
        <v>189</v>
      </c>
      <c r="D978" t="s">
        <v>11</v>
      </c>
      <c r="E978" t="s">
        <v>89</v>
      </c>
      <c r="F978" t="s">
        <v>174</v>
      </c>
      <c r="G978" t="s">
        <v>34</v>
      </c>
      <c r="H978">
        <v>92</v>
      </c>
      <c r="I978" t="s">
        <v>92</v>
      </c>
      <c r="J978" t="s">
        <v>38</v>
      </c>
      <c r="K978">
        <v>3.67</v>
      </c>
      <c r="L978">
        <v>8.7200000000000006</v>
      </c>
      <c r="M978">
        <v>802.24</v>
      </c>
      <c r="N978">
        <v>80.22</v>
      </c>
      <c r="O978">
        <v>882.46</v>
      </c>
      <c r="P978">
        <v>464.6</v>
      </c>
      <c r="AL978" s="17">
        <v>45140</v>
      </c>
    </row>
    <row r="979" spans="1:38" x14ac:dyDescent="0.25">
      <c r="A979" s="17">
        <v>45140</v>
      </c>
      <c r="B979">
        <v>37087</v>
      </c>
      <c r="C979" t="s">
        <v>189</v>
      </c>
      <c r="D979" t="s">
        <v>11</v>
      </c>
      <c r="E979" t="s">
        <v>89</v>
      </c>
      <c r="F979" t="s">
        <v>132</v>
      </c>
      <c r="G979" t="s">
        <v>37</v>
      </c>
      <c r="H979">
        <v>296</v>
      </c>
      <c r="I979" t="s">
        <v>97</v>
      </c>
      <c r="J979" t="s">
        <v>36</v>
      </c>
      <c r="K979">
        <v>3.92</v>
      </c>
      <c r="L979">
        <v>10.42</v>
      </c>
      <c r="M979">
        <v>3084.32</v>
      </c>
      <c r="N979">
        <v>308.43</v>
      </c>
      <c r="O979">
        <v>3392.75</v>
      </c>
      <c r="P979">
        <v>1924.0000000000002</v>
      </c>
      <c r="AL979" s="17">
        <v>45140</v>
      </c>
    </row>
    <row r="980" spans="1:38" x14ac:dyDescent="0.25">
      <c r="A980" s="17">
        <v>45140</v>
      </c>
      <c r="B980">
        <v>37087</v>
      </c>
      <c r="C980" t="s">
        <v>189</v>
      </c>
      <c r="D980" t="s">
        <v>11</v>
      </c>
      <c r="E980" t="s">
        <v>89</v>
      </c>
      <c r="F980" t="s">
        <v>94</v>
      </c>
      <c r="G980" t="s">
        <v>37</v>
      </c>
      <c r="H980">
        <v>247</v>
      </c>
      <c r="I980" t="s">
        <v>92</v>
      </c>
      <c r="J980" t="s">
        <v>95</v>
      </c>
      <c r="K980">
        <v>3.15</v>
      </c>
      <c r="L980">
        <v>8.3800000000000008</v>
      </c>
      <c r="M980">
        <v>2069.86</v>
      </c>
      <c r="N980">
        <v>206.99</v>
      </c>
      <c r="O980">
        <v>2276.8500000000004</v>
      </c>
      <c r="P980">
        <v>1291.8100000000002</v>
      </c>
      <c r="AL980" s="17">
        <v>45140</v>
      </c>
    </row>
    <row r="981" spans="1:38" x14ac:dyDescent="0.25">
      <c r="A981" s="17">
        <v>45140</v>
      </c>
      <c r="B981">
        <v>37088</v>
      </c>
      <c r="C981" t="s">
        <v>248</v>
      </c>
      <c r="D981" t="s">
        <v>0</v>
      </c>
      <c r="E981" t="s">
        <v>89</v>
      </c>
      <c r="F981" t="s">
        <v>169</v>
      </c>
      <c r="G981" t="s">
        <v>91</v>
      </c>
      <c r="H981">
        <v>204</v>
      </c>
      <c r="I981" t="s">
        <v>109</v>
      </c>
      <c r="J981" t="s">
        <v>95</v>
      </c>
      <c r="K981">
        <v>5.43</v>
      </c>
      <c r="L981">
        <v>10.039999999999999</v>
      </c>
      <c r="M981">
        <v>2048.16</v>
      </c>
      <c r="N981">
        <v>204.82</v>
      </c>
      <c r="O981">
        <v>2252.98</v>
      </c>
      <c r="P981">
        <v>940.43999999999983</v>
      </c>
      <c r="AL981" s="17">
        <v>45140</v>
      </c>
    </row>
    <row r="982" spans="1:38" x14ac:dyDescent="0.25">
      <c r="A982" s="17">
        <v>45140</v>
      </c>
      <c r="B982">
        <v>37088</v>
      </c>
      <c r="C982" t="s">
        <v>248</v>
      </c>
      <c r="D982" t="s">
        <v>0</v>
      </c>
      <c r="E982" t="s">
        <v>89</v>
      </c>
      <c r="F982" t="s">
        <v>199</v>
      </c>
      <c r="G982" t="s">
        <v>91</v>
      </c>
      <c r="H982">
        <v>79</v>
      </c>
      <c r="I982" t="s">
        <v>109</v>
      </c>
      <c r="J982" t="s">
        <v>38</v>
      </c>
      <c r="K982">
        <v>5.28</v>
      </c>
      <c r="L982">
        <v>9.76</v>
      </c>
      <c r="M982">
        <v>771.04</v>
      </c>
      <c r="N982">
        <v>77.099999999999994</v>
      </c>
      <c r="O982">
        <v>848.14</v>
      </c>
      <c r="P982">
        <v>353.91999999999996</v>
      </c>
      <c r="AL982" s="17">
        <v>45140</v>
      </c>
    </row>
    <row r="983" spans="1:38" x14ac:dyDescent="0.25">
      <c r="A983" s="17">
        <v>45140</v>
      </c>
      <c r="B983">
        <v>37088</v>
      </c>
      <c r="C983" t="s">
        <v>248</v>
      </c>
      <c r="D983" t="s">
        <v>0</v>
      </c>
      <c r="E983" t="s">
        <v>89</v>
      </c>
      <c r="F983" t="s">
        <v>101</v>
      </c>
      <c r="G983" t="s">
        <v>37</v>
      </c>
      <c r="H983">
        <v>237</v>
      </c>
      <c r="I983" t="s">
        <v>97</v>
      </c>
      <c r="J983" t="s">
        <v>35</v>
      </c>
      <c r="K983">
        <v>4.04</v>
      </c>
      <c r="L983">
        <v>9.6199999999999992</v>
      </c>
      <c r="M983">
        <v>2279.94</v>
      </c>
      <c r="N983">
        <v>227.99</v>
      </c>
      <c r="O983">
        <v>2507.9300000000003</v>
      </c>
      <c r="P983">
        <v>1322.46</v>
      </c>
      <c r="AL983" s="17">
        <v>45140</v>
      </c>
    </row>
    <row r="984" spans="1:38" x14ac:dyDescent="0.25">
      <c r="A984" s="17">
        <v>45140</v>
      </c>
      <c r="B984">
        <v>37088</v>
      </c>
      <c r="C984" t="s">
        <v>248</v>
      </c>
      <c r="D984" t="s">
        <v>0</v>
      </c>
      <c r="E984" t="s">
        <v>89</v>
      </c>
      <c r="F984" t="s">
        <v>166</v>
      </c>
      <c r="G984" t="s">
        <v>34</v>
      </c>
      <c r="H984">
        <v>123</v>
      </c>
      <c r="I984" t="s">
        <v>92</v>
      </c>
      <c r="J984" t="s">
        <v>36</v>
      </c>
      <c r="K984">
        <v>3.42</v>
      </c>
      <c r="L984">
        <v>7.27</v>
      </c>
      <c r="M984">
        <v>894.21</v>
      </c>
      <c r="N984">
        <v>89.42</v>
      </c>
      <c r="O984">
        <v>983.63</v>
      </c>
      <c r="P984">
        <v>473.55000000000007</v>
      </c>
      <c r="AL984" s="17">
        <v>45140</v>
      </c>
    </row>
    <row r="985" spans="1:38" x14ac:dyDescent="0.25">
      <c r="A985" s="17">
        <v>45140</v>
      </c>
      <c r="B985">
        <v>37088</v>
      </c>
      <c r="C985" t="s">
        <v>248</v>
      </c>
      <c r="D985" t="s">
        <v>0</v>
      </c>
      <c r="E985" t="s">
        <v>89</v>
      </c>
      <c r="F985" t="s">
        <v>152</v>
      </c>
      <c r="G985" t="s">
        <v>34</v>
      </c>
      <c r="H985">
        <v>61</v>
      </c>
      <c r="I985" t="s">
        <v>104</v>
      </c>
      <c r="J985" t="s">
        <v>93</v>
      </c>
      <c r="K985">
        <v>3.71</v>
      </c>
      <c r="L985">
        <v>7.89</v>
      </c>
      <c r="M985">
        <v>481.29</v>
      </c>
      <c r="N985">
        <v>48.13</v>
      </c>
      <c r="O985">
        <v>529.42000000000007</v>
      </c>
      <c r="P985">
        <v>254.98000000000002</v>
      </c>
      <c r="AL985" s="17">
        <v>45140</v>
      </c>
    </row>
    <row r="986" spans="1:38" x14ac:dyDescent="0.25">
      <c r="A986" s="17">
        <v>45140</v>
      </c>
      <c r="B986">
        <v>37089</v>
      </c>
      <c r="C986" t="s">
        <v>230</v>
      </c>
      <c r="D986" t="s">
        <v>1</v>
      </c>
      <c r="E986" t="s">
        <v>89</v>
      </c>
      <c r="F986" t="s">
        <v>98</v>
      </c>
      <c r="G986" t="s">
        <v>91</v>
      </c>
      <c r="H986">
        <v>212</v>
      </c>
      <c r="I986" t="s">
        <v>92</v>
      </c>
      <c r="J986" t="s">
        <v>36</v>
      </c>
      <c r="K986">
        <v>4.37</v>
      </c>
      <c r="L986">
        <v>7.13</v>
      </c>
      <c r="M986">
        <v>1511.56</v>
      </c>
      <c r="N986">
        <v>151.16</v>
      </c>
      <c r="O986">
        <v>1662.72</v>
      </c>
      <c r="P986">
        <v>585.11999999999989</v>
      </c>
      <c r="AL986" s="17">
        <v>45140</v>
      </c>
    </row>
    <row r="987" spans="1:38" x14ac:dyDescent="0.25">
      <c r="A987" s="17">
        <v>45140</v>
      </c>
      <c r="B987">
        <v>37089</v>
      </c>
      <c r="C987" t="s">
        <v>230</v>
      </c>
      <c r="D987" t="s">
        <v>1</v>
      </c>
      <c r="E987" t="s">
        <v>89</v>
      </c>
      <c r="F987" t="s">
        <v>101</v>
      </c>
      <c r="G987" t="s">
        <v>37</v>
      </c>
      <c r="H987">
        <v>124</v>
      </c>
      <c r="I987" t="s">
        <v>97</v>
      </c>
      <c r="J987" t="s">
        <v>35</v>
      </c>
      <c r="K987">
        <v>4.04</v>
      </c>
      <c r="L987">
        <v>8.49</v>
      </c>
      <c r="M987">
        <v>1052.76</v>
      </c>
      <c r="N987">
        <v>105.28</v>
      </c>
      <c r="O987">
        <v>1158.04</v>
      </c>
      <c r="P987">
        <v>551.79999999999995</v>
      </c>
      <c r="AL987" s="17">
        <v>45140</v>
      </c>
    </row>
    <row r="988" spans="1:38" x14ac:dyDescent="0.25">
      <c r="A988" s="17">
        <v>45140</v>
      </c>
      <c r="B988">
        <v>37089</v>
      </c>
      <c r="C988" t="s">
        <v>230</v>
      </c>
      <c r="D988" t="s">
        <v>1</v>
      </c>
      <c r="E988" t="s">
        <v>89</v>
      </c>
      <c r="F988" t="s">
        <v>141</v>
      </c>
      <c r="G988" t="s">
        <v>37</v>
      </c>
      <c r="H988">
        <v>218</v>
      </c>
      <c r="I988" t="s">
        <v>109</v>
      </c>
      <c r="J988" t="s">
        <v>93</v>
      </c>
      <c r="K988">
        <v>3.27</v>
      </c>
      <c r="L988">
        <v>6.88</v>
      </c>
      <c r="M988">
        <v>1499.84</v>
      </c>
      <c r="N988">
        <v>149.97999999999999</v>
      </c>
      <c r="O988">
        <v>1649.82</v>
      </c>
      <c r="P988">
        <v>786.9799999999999</v>
      </c>
      <c r="AL988" s="17">
        <v>45140</v>
      </c>
    </row>
    <row r="989" spans="1:38" x14ac:dyDescent="0.25">
      <c r="A989" s="17">
        <v>45140</v>
      </c>
      <c r="B989">
        <v>37089</v>
      </c>
      <c r="C989" t="s">
        <v>230</v>
      </c>
      <c r="D989" t="s">
        <v>1</v>
      </c>
      <c r="E989" t="s">
        <v>89</v>
      </c>
      <c r="F989" t="s">
        <v>136</v>
      </c>
      <c r="G989" t="s">
        <v>34</v>
      </c>
      <c r="H989">
        <v>81</v>
      </c>
      <c r="I989" t="s">
        <v>104</v>
      </c>
      <c r="J989" t="s">
        <v>95</v>
      </c>
      <c r="K989">
        <v>4.0199999999999996</v>
      </c>
      <c r="L989">
        <v>7.53</v>
      </c>
      <c r="M989">
        <v>609.92999999999995</v>
      </c>
      <c r="N989">
        <v>60.99</v>
      </c>
      <c r="O989">
        <v>670.92</v>
      </c>
      <c r="P989">
        <v>284.31</v>
      </c>
      <c r="AL989" s="17">
        <v>45140</v>
      </c>
    </row>
    <row r="990" spans="1:38" x14ac:dyDescent="0.25">
      <c r="A990" s="17">
        <v>45140</v>
      </c>
      <c r="B990">
        <v>37089</v>
      </c>
      <c r="C990" t="s">
        <v>230</v>
      </c>
      <c r="D990" t="s">
        <v>1</v>
      </c>
      <c r="E990" t="s">
        <v>89</v>
      </c>
      <c r="F990" t="s">
        <v>103</v>
      </c>
      <c r="G990" t="s">
        <v>34</v>
      </c>
      <c r="H990">
        <v>174</v>
      </c>
      <c r="I990" t="s">
        <v>104</v>
      </c>
      <c r="J990" t="s">
        <v>35</v>
      </c>
      <c r="K990">
        <v>3.75</v>
      </c>
      <c r="L990">
        <v>7.03</v>
      </c>
      <c r="M990">
        <v>1223.22</v>
      </c>
      <c r="N990">
        <v>122.32</v>
      </c>
      <c r="O990">
        <v>1345.54</v>
      </c>
      <c r="P990">
        <v>570.72</v>
      </c>
      <c r="AL990" s="17">
        <v>45140</v>
      </c>
    </row>
    <row r="991" spans="1:38" x14ac:dyDescent="0.25">
      <c r="A991" s="17">
        <v>45141</v>
      </c>
      <c r="B991">
        <v>37090</v>
      </c>
      <c r="C991" t="s">
        <v>251</v>
      </c>
      <c r="D991" t="s">
        <v>12</v>
      </c>
      <c r="E991" t="s">
        <v>89</v>
      </c>
      <c r="F991" t="s">
        <v>117</v>
      </c>
      <c r="G991" t="s">
        <v>34</v>
      </c>
      <c r="H991">
        <v>286</v>
      </c>
      <c r="I991" t="s">
        <v>104</v>
      </c>
      <c r="J991" t="s">
        <v>36</v>
      </c>
      <c r="K991">
        <v>3.63</v>
      </c>
      <c r="L991">
        <v>6.81</v>
      </c>
      <c r="M991">
        <v>1947.66</v>
      </c>
      <c r="N991">
        <v>194.77</v>
      </c>
      <c r="O991">
        <v>2142.4300000000003</v>
      </c>
      <c r="P991">
        <v>909.48</v>
      </c>
      <c r="AL991" s="17">
        <v>45141</v>
      </c>
    </row>
    <row r="992" spans="1:38" x14ac:dyDescent="0.25">
      <c r="A992" s="17">
        <v>45141</v>
      </c>
      <c r="B992">
        <v>37090</v>
      </c>
      <c r="C992" t="s">
        <v>251</v>
      </c>
      <c r="D992" t="s">
        <v>12</v>
      </c>
      <c r="E992" t="s">
        <v>89</v>
      </c>
      <c r="F992" t="s">
        <v>160</v>
      </c>
      <c r="G992" t="s">
        <v>37</v>
      </c>
      <c r="H992">
        <v>140</v>
      </c>
      <c r="I992" t="s">
        <v>104</v>
      </c>
      <c r="J992" t="s">
        <v>93</v>
      </c>
      <c r="K992">
        <v>3.09</v>
      </c>
      <c r="L992">
        <v>6.5</v>
      </c>
      <c r="M992">
        <v>910</v>
      </c>
      <c r="N992">
        <v>91</v>
      </c>
      <c r="O992">
        <v>1001</v>
      </c>
      <c r="P992">
        <v>477.40000000000003</v>
      </c>
      <c r="AL992" s="17">
        <v>45141</v>
      </c>
    </row>
    <row r="993" spans="1:38" x14ac:dyDescent="0.25">
      <c r="A993" s="17">
        <v>45141</v>
      </c>
      <c r="B993">
        <v>37090</v>
      </c>
      <c r="C993" t="s">
        <v>251</v>
      </c>
      <c r="D993" t="s">
        <v>12</v>
      </c>
      <c r="E993" t="s">
        <v>89</v>
      </c>
      <c r="F993" t="s">
        <v>169</v>
      </c>
      <c r="G993" t="s">
        <v>91</v>
      </c>
      <c r="H993">
        <v>173</v>
      </c>
      <c r="I993" t="s">
        <v>109</v>
      </c>
      <c r="J993" t="s">
        <v>95</v>
      </c>
      <c r="K993">
        <v>5.43</v>
      </c>
      <c r="L993">
        <v>8.86</v>
      </c>
      <c r="M993">
        <v>1532.78</v>
      </c>
      <c r="N993">
        <v>153.28</v>
      </c>
      <c r="O993">
        <v>1686.06</v>
      </c>
      <c r="P993">
        <v>593.39</v>
      </c>
      <c r="AL993" s="17">
        <v>45141</v>
      </c>
    </row>
    <row r="994" spans="1:38" x14ac:dyDescent="0.25">
      <c r="A994" s="17">
        <v>45141</v>
      </c>
      <c r="B994">
        <v>37090</v>
      </c>
      <c r="C994" t="s">
        <v>251</v>
      </c>
      <c r="D994" t="s">
        <v>12</v>
      </c>
      <c r="E994" t="s">
        <v>89</v>
      </c>
      <c r="F994" t="s">
        <v>122</v>
      </c>
      <c r="G994" t="s">
        <v>34</v>
      </c>
      <c r="H994">
        <v>153</v>
      </c>
      <c r="I994" t="s">
        <v>92</v>
      </c>
      <c r="J994" t="s">
        <v>35</v>
      </c>
      <c r="K994">
        <v>3.53</v>
      </c>
      <c r="L994">
        <v>6.62</v>
      </c>
      <c r="M994">
        <v>1012.86</v>
      </c>
      <c r="N994">
        <v>101.29</v>
      </c>
      <c r="O994">
        <v>1114.1500000000001</v>
      </c>
      <c r="P994">
        <v>472.7700000000001</v>
      </c>
      <c r="AL994" s="17">
        <v>45141</v>
      </c>
    </row>
    <row r="995" spans="1:38" x14ac:dyDescent="0.25">
      <c r="A995" s="17">
        <v>45141</v>
      </c>
      <c r="B995">
        <v>37090</v>
      </c>
      <c r="C995" t="s">
        <v>251</v>
      </c>
      <c r="D995" t="s">
        <v>12</v>
      </c>
      <c r="E995" t="s">
        <v>89</v>
      </c>
      <c r="F995" t="s">
        <v>146</v>
      </c>
      <c r="G995" t="s">
        <v>91</v>
      </c>
      <c r="H995">
        <v>62</v>
      </c>
      <c r="I995" t="s">
        <v>104</v>
      </c>
      <c r="J995" t="s">
        <v>36</v>
      </c>
      <c r="K995">
        <v>4.6399999999999997</v>
      </c>
      <c r="L995">
        <v>7.57</v>
      </c>
      <c r="M995">
        <v>469.34</v>
      </c>
      <c r="N995">
        <v>46.93</v>
      </c>
      <c r="O995">
        <v>516.27</v>
      </c>
      <c r="P995">
        <v>181.65999999999997</v>
      </c>
      <c r="AL995" s="17">
        <v>45141</v>
      </c>
    </row>
    <row r="996" spans="1:38" x14ac:dyDescent="0.25">
      <c r="A996" s="17">
        <v>45141</v>
      </c>
      <c r="B996">
        <v>37091</v>
      </c>
      <c r="C996" t="s">
        <v>248</v>
      </c>
      <c r="D996" t="s">
        <v>0</v>
      </c>
      <c r="E996" t="s">
        <v>89</v>
      </c>
      <c r="F996" t="s">
        <v>118</v>
      </c>
      <c r="G996" t="s">
        <v>91</v>
      </c>
      <c r="H996">
        <v>272</v>
      </c>
      <c r="I996" t="s">
        <v>104</v>
      </c>
      <c r="J996" t="s">
        <v>35</v>
      </c>
      <c r="K996">
        <v>4.79</v>
      </c>
      <c r="L996">
        <v>8.85</v>
      </c>
      <c r="M996">
        <v>2407.1999999999998</v>
      </c>
      <c r="N996">
        <v>240.72</v>
      </c>
      <c r="O996">
        <v>2647.9199999999996</v>
      </c>
      <c r="P996">
        <v>1104.3199999999997</v>
      </c>
      <c r="AL996" s="17">
        <v>45141</v>
      </c>
    </row>
    <row r="997" spans="1:38" x14ac:dyDescent="0.25">
      <c r="A997" s="17">
        <v>45141</v>
      </c>
      <c r="B997">
        <v>37091</v>
      </c>
      <c r="C997" t="s">
        <v>248</v>
      </c>
      <c r="D997" t="s">
        <v>0</v>
      </c>
      <c r="E997" t="s">
        <v>89</v>
      </c>
      <c r="F997" t="s">
        <v>96</v>
      </c>
      <c r="G997" t="s">
        <v>34</v>
      </c>
      <c r="H997">
        <v>298</v>
      </c>
      <c r="I997" t="s">
        <v>97</v>
      </c>
      <c r="J997" t="s">
        <v>38</v>
      </c>
      <c r="K997">
        <v>5.05</v>
      </c>
      <c r="L997">
        <v>10.73</v>
      </c>
      <c r="M997">
        <v>3197.54</v>
      </c>
      <c r="N997">
        <v>319.75</v>
      </c>
      <c r="O997">
        <v>3517.29</v>
      </c>
      <c r="P997">
        <v>1692.64</v>
      </c>
      <c r="AL997" s="17">
        <v>45141</v>
      </c>
    </row>
    <row r="998" spans="1:38" x14ac:dyDescent="0.25">
      <c r="A998" s="17">
        <v>45141</v>
      </c>
      <c r="B998">
        <v>37091</v>
      </c>
      <c r="C998" t="s">
        <v>248</v>
      </c>
      <c r="D998" t="s">
        <v>0</v>
      </c>
      <c r="E998" t="s">
        <v>89</v>
      </c>
      <c r="F998" t="s">
        <v>115</v>
      </c>
      <c r="G998" t="s">
        <v>34</v>
      </c>
      <c r="H998">
        <v>68</v>
      </c>
      <c r="I998" t="s">
        <v>104</v>
      </c>
      <c r="J998" t="s">
        <v>38</v>
      </c>
      <c r="K998">
        <v>3.9</v>
      </c>
      <c r="L998">
        <v>8.2899999999999991</v>
      </c>
      <c r="M998">
        <v>563.72</v>
      </c>
      <c r="N998">
        <v>56.37</v>
      </c>
      <c r="O998">
        <v>620.09</v>
      </c>
      <c r="P998">
        <v>298.52000000000004</v>
      </c>
      <c r="AL998" s="17">
        <v>45141</v>
      </c>
    </row>
    <row r="999" spans="1:38" x14ac:dyDescent="0.25">
      <c r="A999" s="17">
        <v>45141</v>
      </c>
      <c r="B999">
        <v>37091</v>
      </c>
      <c r="C999" t="s">
        <v>248</v>
      </c>
      <c r="D999" t="s">
        <v>0</v>
      </c>
      <c r="E999" t="s">
        <v>89</v>
      </c>
      <c r="F999" t="s">
        <v>103</v>
      </c>
      <c r="G999" t="s">
        <v>34</v>
      </c>
      <c r="H999">
        <v>48</v>
      </c>
      <c r="I999" t="s">
        <v>104</v>
      </c>
      <c r="J999" t="s">
        <v>35</v>
      </c>
      <c r="K999">
        <v>3.75</v>
      </c>
      <c r="L999">
        <v>7.96</v>
      </c>
      <c r="M999">
        <v>382.08</v>
      </c>
      <c r="N999">
        <v>38.21</v>
      </c>
      <c r="O999">
        <v>420.28999999999996</v>
      </c>
      <c r="P999">
        <v>202.07999999999998</v>
      </c>
      <c r="AL999" s="17">
        <v>45141</v>
      </c>
    </row>
    <row r="1000" spans="1:38" x14ac:dyDescent="0.25">
      <c r="A1000" s="17">
        <v>45141</v>
      </c>
      <c r="B1000">
        <v>37091</v>
      </c>
      <c r="C1000" t="s">
        <v>248</v>
      </c>
      <c r="D1000" t="s">
        <v>0</v>
      </c>
      <c r="E1000" t="s">
        <v>89</v>
      </c>
      <c r="F1000" t="s">
        <v>110</v>
      </c>
      <c r="G1000" t="s">
        <v>34</v>
      </c>
      <c r="H1000">
        <v>297</v>
      </c>
      <c r="I1000" t="s">
        <v>92</v>
      </c>
      <c r="J1000" t="s">
        <v>93</v>
      </c>
      <c r="K1000">
        <v>3.49</v>
      </c>
      <c r="L1000">
        <v>7.42</v>
      </c>
      <c r="M1000">
        <v>2203.7399999999998</v>
      </c>
      <c r="N1000">
        <v>220.37</v>
      </c>
      <c r="O1000">
        <v>2424.1099999999997</v>
      </c>
      <c r="P1000">
        <v>1167.2099999999998</v>
      </c>
      <c r="AL1000" s="17">
        <v>45141</v>
      </c>
    </row>
    <row r="1001" spans="1:38" x14ac:dyDescent="0.25">
      <c r="A1001" s="17">
        <v>45141</v>
      </c>
      <c r="B1001">
        <v>37092</v>
      </c>
      <c r="C1001" t="s">
        <v>222</v>
      </c>
      <c r="D1001" t="s">
        <v>1</v>
      </c>
      <c r="E1001" t="s">
        <v>89</v>
      </c>
      <c r="F1001" t="s">
        <v>142</v>
      </c>
      <c r="G1001" t="s">
        <v>37</v>
      </c>
      <c r="H1001">
        <v>228</v>
      </c>
      <c r="I1001" t="s">
        <v>92</v>
      </c>
      <c r="J1001" t="s">
        <v>35</v>
      </c>
      <c r="K1001">
        <v>2.94</v>
      </c>
      <c r="L1001">
        <v>7.82</v>
      </c>
      <c r="M1001">
        <v>1782.96</v>
      </c>
      <c r="N1001">
        <v>178.3</v>
      </c>
      <c r="O1001">
        <v>1961.26</v>
      </c>
      <c r="P1001">
        <v>1112.6400000000001</v>
      </c>
      <c r="AL1001" s="17">
        <v>45141</v>
      </c>
    </row>
    <row r="1002" spans="1:38" x14ac:dyDescent="0.25">
      <c r="A1002" s="17">
        <v>45141</v>
      </c>
      <c r="B1002">
        <v>37092</v>
      </c>
      <c r="C1002" t="s">
        <v>222</v>
      </c>
      <c r="D1002" t="s">
        <v>1</v>
      </c>
      <c r="E1002" t="s">
        <v>89</v>
      </c>
      <c r="F1002" t="s">
        <v>160</v>
      </c>
      <c r="G1002" t="s">
        <v>37</v>
      </c>
      <c r="H1002">
        <v>58</v>
      </c>
      <c r="I1002" t="s">
        <v>104</v>
      </c>
      <c r="J1002" t="s">
        <v>93</v>
      </c>
      <c r="K1002">
        <v>3.09</v>
      </c>
      <c r="L1002">
        <v>8.23</v>
      </c>
      <c r="M1002">
        <v>477.34</v>
      </c>
      <c r="N1002">
        <v>47.73</v>
      </c>
      <c r="O1002">
        <v>525.06999999999994</v>
      </c>
      <c r="P1002">
        <v>298.12</v>
      </c>
      <c r="AL1002" s="17">
        <v>45141</v>
      </c>
    </row>
    <row r="1003" spans="1:38" x14ac:dyDescent="0.25">
      <c r="A1003" s="17">
        <v>45141</v>
      </c>
      <c r="B1003">
        <v>37092</v>
      </c>
      <c r="C1003" t="s">
        <v>222</v>
      </c>
      <c r="D1003" t="s">
        <v>1</v>
      </c>
      <c r="E1003" t="s">
        <v>89</v>
      </c>
      <c r="F1003" t="s">
        <v>141</v>
      </c>
      <c r="G1003" t="s">
        <v>37</v>
      </c>
      <c r="H1003">
        <v>117</v>
      </c>
      <c r="I1003" t="s">
        <v>109</v>
      </c>
      <c r="J1003" t="s">
        <v>93</v>
      </c>
      <c r="K1003">
        <v>3.27</v>
      </c>
      <c r="L1003">
        <v>8.7100000000000009</v>
      </c>
      <c r="M1003">
        <v>1019.07</v>
      </c>
      <c r="N1003">
        <v>101.91</v>
      </c>
      <c r="O1003">
        <v>1120.98</v>
      </c>
      <c r="P1003">
        <v>636.48</v>
      </c>
      <c r="AL1003" s="17">
        <v>45141</v>
      </c>
    </row>
    <row r="1004" spans="1:38" x14ac:dyDescent="0.25">
      <c r="A1004" s="17">
        <v>45141</v>
      </c>
      <c r="B1004">
        <v>37092</v>
      </c>
      <c r="C1004" t="s">
        <v>222</v>
      </c>
      <c r="D1004" t="s">
        <v>1</v>
      </c>
      <c r="E1004" t="s">
        <v>89</v>
      </c>
      <c r="F1004" t="s">
        <v>108</v>
      </c>
      <c r="G1004" t="s">
        <v>34</v>
      </c>
      <c r="H1004">
        <v>114</v>
      </c>
      <c r="I1004" t="s">
        <v>109</v>
      </c>
      <c r="J1004" t="s">
        <v>93</v>
      </c>
      <c r="K1004">
        <v>3.93</v>
      </c>
      <c r="L1004">
        <v>9.33</v>
      </c>
      <c r="M1004">
        <v>1063.6199999999999</v>
      </c>
      <c r="N1004">
        <v>106.36</v>
      </c>
      <c r="O1004">
        <v>1169.9799999999998</v>
      </c>
      <c r="P1004">
        <v>615.59999999999991</v>
      </c>
      <c r="AL1004" s="17">
        <v>45141</v>
      </c>
    </row>
    <row r="1005" spans="1:38" x14ac:dyDescent="0.25">
      <c r="A1005" s="17">
        <v>45141</v>
      </c>
      <c r="B1005">
        <v>37092</v>
      </c>
      <c r="C1005" t="s">
        <v>222</v>
      </c>
      <c r="D1005" t="s">
        <v>1</v>
      </c>
      <c r="E1005" t="s">
        <v>89</v>
      </c>
      <c r="F1005" t="s">
        <v>138</v>
      </c>
      <c r="G1005" t="s">
        <v>91</v>
      </c>
      <c r="H1005">
        <v>255</v>
      </c>
      <c r="I1005" t="s">
        <v>92</v>
      </c>
      <c r="J1005" t="s">
        <v>38</v>
      </c>
      <c r="K1005">
        <v>4.6900000000000004</v>
      </c>
      <c r="L1005">
        <v>9.69</v>
      </c>
      <c r="M1005">
        <v>2470.9499999999998</v>
      </c>
      <c r="N1005">
        <v>247.1</v>
      </c>
      <c r="O1005">
        <v>2718.0499999999997</v>
      </c>
      <c r="P1005">
        <v>1274.9999999999998</v>
      </c>
      <c r="AL1005" s="17">
        <v>45141</v>
      </c>
    </row>
    <row r="1006" spans="1:38" x14ac:dyDescent="0.25">
      <c r="A1006" s="17">
        <v>45141</v>
      </c>
      <c r="B1006">
        <v>37093</v>
      </c>
      <c r="C1006" t="s">
        <v>182</v>
      </c>
      <c r="D1006" t="s">
        <v>1</v>
      </c>
      <c r="E1006" t="s">
        <v>89</v>
      </c>
      <c r="F1006" t="s">
        <v>94</v>
      </c>
      <c r="G1006" t="s">
        <v>37</v>
      </c>
      <c r="H1006">
        <v>166</v>
      </c>
      <c r="I1006" t="s">
        <v>92</v>
      </c>
      <c r="J1006" t="s">
        <v>95</v>
      </c>
      <c r="K1006">
        <v>3.15</v>
      </c>
      <c r="L1006">
        <v>6.62</v>
      </c>
      <c r="M1006">
        <v>1098.92</v>
      </c>
      <c r="N1006">
        <v>109.89</v>
      </c>
      <c r="O1006">
        <v>1208.8100000000002</v>
      </c>
      <c r="P1006">
        <v>576.0200000000001</v>
      </c>
      <c r="AL1006" s="17">
        <v>45141</v>
      </c>
    </row>
    <row r="1007" spans="1:38" x14ac:dyDescent="0.25">
      <c r="A1007" s="17">
        <v>45141</v>
      </c>
      <c r="B1007">
        <v>37093</v>
      </c>
      <c r="C1007" t="s">
        <v>182</v>
      </c>
      <c r="D1007" t="s">
        <v>1</v>
      </c>
      <c r="E1007" t="s">
        <v>89</v>
      </c>
      <c r="F1007" t="s">
        <v>168</v>
      </c>
      <c r="G1007" t="s">
        <v>91</v>
      </c>
      <c r="H1007">
        <v>139</v>
      </c>
      <c r="I1007" t="s">
        <v>104</v>
      </c>
      <c r="J1007" t="s">
        <v>95</v>
      </c>
      <c r="K1007">
        <v>5.13</v>
      </c>
      <c r="L1007">
        <v>8.3699999999999992</v>
      </c>
      <c r="M1007">
        <v>1163.43</v>
      </c>
      <c r="N1007">
        <v>116.34</v>
      </c>
      <c r="O1007">
        <v>1279.77</v>
      </c>
      <c r="P1007">
        <v>450.36000000000013</v>
      </c>
      <c r="AL1007" s="17">
        <v>45141</v>
      </c>
    </row>
    <row r="1008" spans="1:38" x14ac:dyDescent="0.25">
      <c r="A1008" s="17">
        <v>45141</v>
      </c>
      <c r="B1008">
        <v>37093</v>
      </c>
      <c r="C1008" t="s">
        <v>182</v>
      </c>
      <c r="D1008" t="s">
        <v>1</v>
      </c>
      <c r="E1008" t="s">
        <v>89</v>
      </c>
      <c r="F1008" t="s">
        <v>127</v>
      </c>
      <c r="G1008" t="s">
        <v>91</v>
      </c>
      <c r="H1008">
        <v>67</v>
      </c>
      <c r="I1008" t="s">
        <v>97</v>
      </c>
      <c r="J1008" t="s">
        <v>35</v>
      </c>
      <c r="K1008">
        <v>6.2</v>
      </c>
      <c r="L1008">
        <v>10.11</v>
      </c>
      <c r="M1008">
        <v>677.37</v>
      </c>
      <c r="N1008">
        <v>67.739999999999995</v>
      </c>
      <c r="O1008">
        <v>745.11</v>
      </c>
      <c r="P1008">
        <v>261.96999999999997</v>
      </c>
      <c r="AL1008" s="17">
        <v>45141</v>
      </c>
    </row>
    <row r="1009" spans="1:38" x14ac:dyDescent="0.25">
      <c r="A1009" s="17">
        <v>45141</v>
      </c>
      <c r="B1009">
        <v>37093</v>
      </c>
      <c r="C1009" t="s">
        <v>182</v>
      </c>
      <c r="D1009" t="s">
        <v>1</v>
      </c>
      <c r="E1009" t="s">
        <v>89</v>
      </c>
      <c r="F1009" t="s">
        <v>179</v>
      </c>
      <c r="G1009" t="s">
        <v>37</v>
      </c>
      <c r="H1009">
        <v>258</v>
      </c>
      <c r="I1009" t="s">
        <v>104</v>
      </c>
      <c r="J1009" t="s">
        <v>36</v>
      </c>
      <c r="K1009">
        <v>3.03</v>
      </c>
      <c r="L1009">
        <v>6.36</v>
      </c>
      <c r="M1009">
        <v>1640.88</v>
      </c>
      <c r="N1009">
        <v>164.09</v>
      </c>
      <c r="O1009">
        <v>1804.97</v>
      </c>
      <c r="P1009">
        <v>859.14000000000021</v>
      </c>
      <c r="AL1009" s="17">
        <v>45141</v>
      </c>
    </row>
    <row r="1010" spans="1:38" x14ac:dyDescent="0.25">
      <c r="A1010" s="17">
        <v>45141</v>
      </c>
      <c r="B1010">
        <v>37093</v>
      </c>
      <c r="C1010" t="s">
        <v>182</v>
      </c>
      <c r="D1010" t="s">
        <v>1</v>
      </c>
      <c r="E1010" t="s">
        <v>89</v>
      </c>
      <c r="F1010" t="s">
        <v>113</v>
      </c>
      <c r="G1010" t="s">
        <v>91</v>
      </c>
      <c r="H1010">
        <v>136</v>
      </c>
      <c r="I1010" t="s">
        <v>104</v>
      </c>
      <c r="J1010" t="s">
        <v>38</v>
      </c>
      <c r="K1010">
        <v>4.99</v>
      </c>
      <c r="L1010">
        <v>8.1300000000000008</v>
      </c>
      <c r="M1010">
        <v>1105.68</v>
      </c>
      <c r="N1010">
        <v>110.57</v>
      </c>
      <c r="O1010">
        <v>1216.25</v>
      </c>
      <c r="P1010">
        <v>427.04000000000008</v>
      </c>
      <c r="AL1010" s="17">
        <v>45141</v>
      </c>
    </row>
    <row r="1011" spans="1:38" x14ac:dyDescent="0.25">
      <c r="A1011" s="17">
        <v>45141</v>
      </c>
      <c r="B1011">
        <v>37094</v>
      </c>
      <c r="C1011" t="s">
        <v>163</v>
      </c>
      <c r="D1011" t="s">
        <v>13</v>
      </c>
      <c r="E1011" t="s">
        <v>89</v>
      </c>
      <c r="F1011" t="s">
        <v>131</v>
      </c>
      <c r="G1011" t="s">
        <v>91</v>
      </c>
      <c r="H1011">
        <v>217</v>
      </c>
      <c r="I1011" t="s">
        <v>97</v>
      </c>
      <c r="J1011" t="s">
        <v>93</v>
      </c>
      <c r="K1011">
        <v>6.14</v>
      </c>
      <c r="L1011">
        <v>12.01</v>
      </c>
      <c r="M1011">
        <v>2606.17</v>
      </c>
      <c r="N1011">
        <v>260.62</v>
      </c>
      <c r="O1011">
        <v>2866.79</v>
      </c>
      <c r="P1011">
        <v>1273.7900000000002</v>
      </c>
      <c r="AL1011" s="17">
        <v>45141</v>
      </c>
    </row>
    <row r="1012" spans="1:38" x14ac:dyDescent="0.25">
      <c r="A1012" s="17">
        <v>45141</v>
      </c>
      <c r="B1012">
        <v>37094</v>
      </c>
      <c r="C1012" t="s">
        <v>163</v>
      </c>
      <c r="D1012" t="s">
        <v>13</v>
      </c>
      <c r="E1012" t="s">
        <v>89</v>
      </c>
      <c r="F1012" t="s">
        <v>145</v>
      </c>
      <c r="G1012" t="s">
        <v>34</v>
      </c>
      <c r="H1012">
        <v>29</v>
      </c>
      <c r="I1012" t="s">
        <v>97</v>
      </c>
      <c r="J1012" t="s">
        <v>36</v>
      </c>
      <c r="K1012">
        <v>4.7</v>
      </c>
      <c r="L1012">
        <v>10.58</v>
      </c>
      <c r="M1012">
        <v>306.82</v>
      </c>
      <c r="N1012">
        <v>30.68</v>
      </c>
      <c r="O1012">
        <v>337.5</v>
      </c>
      <c r="P1012">
        <v>170.51999999999998</v>
      </c>
      <c r="AL1012" s="17">
        <v>45141</v>
      </c>
    </row>
    <row r="1013" spans="1:38" x14ac:dyDescent="0.25">
      <c r="A1013" s="17">
        <v>45141</v>
      </c>
      <c r="B1013">
        <v>37094</v>
      </c>
      <c r="C1013" t="s">
        <v>163</v>
      </c>
      <c r="D1013" t="s">
        <v>13</v>
      </c>
      <c r="E1013" t="s">
        <v>89</v>
      </c>
      <c r="F1013" t="s">
        <v>147</v>
      </c>
      <c r="G1013" t="s">
        <v>34</v>
      </c>
      <c r="H1013">
        <v>43</v>
      </c>
      <c r="I1013" t="s">
        <v>109</v>
      </c>
      <c r="J1013" t="s">
        <v>36</v>
      </c>
      <c r="K1013">
        <v>3.85</v>
      </c>
      <c r="L1013">
        <v>8.66</v>
      </c>
      <c r="M1013">
        <v>372.38</v>
      </c>
      <c r="N1013">
        <v>37.24</v>
      </c>
      <c r="O1013">
        <v>409.62</v>
      </c>
      <c r="P1013">
        <v>206.82999999999998</v>
      </c>
      <c r="AL1013" s="17">
        <v>45141</v>
      </c>
    </row>
    <row r="1014" spans="1:38" x14ac:dyDescent="0.25">
      <c r="A1014" s="17">
        <v>45141</v>
      </c>
      <c r="B1014">
        <v>37094</v>
      </c>
      <c r="C1014" t="s">
        <v>163</v>
      </c>
      <c r="D1014" t="s">
        <v>13</v>
      </c>
      <c r="E1014" t="s">
        <v>89</v>
      </c>
      <c r="F1014" t="s">
        <v>180</v>
      </c>
      <c r="G1014" t="s">
        <v>37</v>
      </c>
      <c r="H1014">
        <v>31</v>
      </c>
      <c r="I1014" t="s">
        <v>104</v>
      </c>
      <c r="J1014" t="s">
        <v>38</v>
      </c>
      <c r="K1014">
        <v>3.25</v>
      </c>
      <c r="L1014">
        <v>8.19</v>
      </c>
      <c r="M1014">
        <v>253.89</v>
      </c>
      <c r="N1014">
        <v>25.39</v>
      </c>
      <c r="O1014">
        <v>279.27999999999997</v>
      </c>
      <c r="P1014">
        <v>153.13999999999999</v>
      </c>
      <c r="AL1014" s="17">
        <v>45141</v>
      </c>
    </row>
    <row r="1015" spans="1:38" x14ac:dyDescent="0.25">
      <c r="A1015" s="17">
        <v>45141</v>
      </c>
      <c r="B1015">
        <v>37094</v>
      </c>
      <c r="C1015" t="s">
        <v>163</v>
      </c>
      <c r="D1015" t="s">
        <v>13</v>
      </c>
      <c r="E1015" t="s">
        <v>89</v>
      </c>
      <c r="F1015" t="s">
        <v>186</v>
      </c>
      <c r="G1015" t="s">
        <v>34</v>
      </c>
      <c r="H1015">
        <v>200</v>
      </c>
      <c r="I1015" t="s">
        <v>92</v>
      </c>
      <c r="J1015" t="s">
        <v>95</v>
      </c>
      <c r="K1015">
        <v>3.78</v>
      </c>
      <c r="L1015">
        <v>8.51</v>
      </c>
      <c r="M1015">
        <v>1702</v>
      </c>
      <c r="N1015">
        <v>170.2</v>
      </c>
      <c r="O1015">
        <v>1872.2</v>
      </c>
      <c r="P1015">
        <v>946</v>
      </c>
      <c r="AL1015" s="17">
        <v>45141</v>
      </c>
    </row>
    <row r="1016" spans="1:38" x14ac:dyDescent="0.25">
      <c r="A1016" s="17">
        <v>45141</v>
      </c>
      <c r="B1016">
        <v>37095</v>
      </c>
      <c r="C1016" t="s">
        <v>216</v>
      </c>
      <c r="D1016" t="s">
        <v>11</v>
      </c>
      <c r="E1016" t="s">
        <v>89</v>
      </c>
      <c r="F1016" t="s">
        <v>111</v>
      </c>
      <c r="G1016" t="s">
        <v>37</v>
      </c>
      <c r="H1016">
        <v>240</v>
      </c>
      <c r="I1016" t="s">
        <v>109</v>
      </c>
      <c r="J1016" t="s">
        <v>95</v>
      </c>
      <c r="K1016">
        <v>3.54</v>
      </c>
      <c r="L1016">
        <v>9.42</v>
      </c>
      <c r="M1016">
        <v>2260.8000000000002</v>
      </c>
      <c r="N1016">
        <v>226.08</v>
      </c>
      <c r="O1016">
        <v>2486.88</v>
      </c>
      <c r="P1016">
        <v>1411.2000000000003</v>
      </c>
      <c r="AL1016" s="17">
        <v>45141</v>
      </c>
    </row>
    <row r="1017" spans="1:38" x14ac:dyDescent="0.25">
      <c r="A1017" s="17">
        <v>45141</v>
      </c>
      <c r="B1017">
        <v>37095</v>
      </c>
      <c r="C1017" t="s">
        <v>216</v>
      </c>
      <c r="D1017" t="s">
        <v>11</v>
      </c>
      <c r="E1017" t="s">
        <v>89</v>
      </c>
      <c r="F1017" t="s">
        <v>157</v>
      </c>
      <c r="G1017" t="s">
        <v>34</v>
      </c>
      <c r="H1017">
        <v>202</v>
      </c>
      <c r="I1017" t="s">
        <v>97</v>
      </c>
      <c r="J1017" t="s">
        <v>35</v>
      </c>
      <c r="K1017">
        <v>4.8499999999999996</v>
      </c>
      <c r="L1017">
        <v>11.52</v>
      </c>
      <c r="M1017">
        <v>2327.04</v>
      </c>
      <c r="N1017">
        <v>232.7</v>
      </c>
      <c r="O1017">
        <v>2559.7399999999998</v>
      </c>
      <c r="P1017">
        <v>1347.3400000000001</v>
      </c>
      <c r="AL1017" s="17">
        <v>45141</v>
      </c>
    </row>
    <row r="1018" spans="1:38" x14ac:dyDescent="0.25">
      <c r="A1018" s="17">
        <v>45141</v>
      </c>
      <c r="B1018">
        <v>37095</v>
      </c>
      <c r="C1018" t="s">
        <v>216</v>
      </c>
      <c r="D1018" t="s">
        <v>11</v>
      </c>
      <c r="E1018" t="s">
        <v>89</v>
      </c>
      <c r="F1018" t="s">
        <v>169</v>
      </c>
      <c r="G1018" t="s">
        <v>91</v>
      </c>
      <c r="H1018">
        <v>81</v>
      </c>
      <c r="I1018" t="s">
        <v>109</v>
      </c>
      <c r="J1018" t="s">
        <v>95</v>
      </c>
      <c r="K1018">
        <v>5.43</v>
      </c>
      <c r="L1018">
        <v>11.22</v>
      </c>
      <c r="M1018">
        <v>908.82</v>
      </c>
      <c r="N1018">
        <v>90.88</v>
      </c>
      <c r="O1018">
        <v>999.7</v>
      </c>
      <c r="P1018">
        <v>468.99000000000007</v>
      </c>
      <c r="AL1018" s="17">
        <v>45141</v>
      </c>
    </row>
    <row r="1019" spans="1:38" x14ac:dyDescent="0.25">
      <c r="A1019" s="17">
        <v>45141</v>
      </c>
      <c r="B1019">
        <v>37095</v>
      </c>
      <c r="C1019" t="s">
        <v>216</v>
      </c>
      <c r="D1019" t="s">
        <v>11</v>
      </c>
      <c r="E1019" t="s">
        <v>89</v>
      </c>
      <c r="F1019" t="s">
        <v>124</v>
      </c>
      <c r="G1019" t="s">
        <v>37</v>
      </c>
      <c r="H1019">
        <v>139</v>
      </c>
      <c r="I1019" t="s">
        <v>109</v>
      </c>
      <c r="J1019" t="s">
        <v>38</v>
      </c>
      <c r="K1019">
        <v>3.44</v>
      </c>
      <c r="L1019">
        <v>9.16</v>
      </c>
      <c r="M1019">
        <v>1273.24</v>
      </c>
      <c r="N1019">
        <v>127.32</v>
      </c>
      <c r="O1019">
        <v>1400.56</v>
      </c>
      <c r="P1019">
        <v>795.08</v>
      </c>
      <c r="AL1019" s="17">
        <v>45141</v>
      </c>
    </row>
    <row r="1020" spans="1:38" x14ac:dyDescent="0.25">
      <c r="A1020" s="17">
        <v>45141</v>
      </c>
      <c r="B1020">
        <v>37095</v>
      </c>
      <c r="C1020" t="s">
        <v>216</v>
      </c>
      <c r="D1020" t="s">
        <v>11</v>
      </c>
      <c r="E1020" t="s">
        <v>89</v>
      </c>
      <c r="F1020" t="s">
        <v>127</v>
      </c>
      <c r="G1020" t="s">
        <v>91</v>
      </c>
      <c r="H1020">
        <v>23</v>
      </c>
      <c r="I1020" t="s">
        <v>97</v>
      </c>
      <c r="J1020" t="s">
        <v>35</v>
      </c>
      <c r="K1020">
        <v>6.2</v>
      </c>
      <c r="L1020">
        <v>12.81</v>
      </c>
      <c r="M1020">
        <v>294.63</v>
      </c>
      <c r="N1020">
        <v>29.46</v>
      </c>
      <c r="O1020">
        <v>324.08999999999997</v>
      </c>
      <c r="P1020">
        <v>152.03</v>
      </c>
      <c r="AL1020" s="17">
        <v>45141</v>
      </c>
    </row>
    <row r="1021" spans="1:38" x14ac:dyDescent="0.25">
      <c r="A1021" s="17">
        <v>45142</v>
      </c>
      <c r="B1021">
        <v>37096</v>
      </c>
      <c r="C1021" t="s">
        <v>244</v>
      </c>
      <c r="D1021" t="s">
        <v>1</v>
      </c>
      <c r="E1021" t="s">
        <v>123</v>
      </c>
      <c r="F1021" t="s">
        <v>169</v>
      </c>
      <c r="G1021" t="s">
        <v>91</v>
      </c>
      <c r="H1021">
        <v>111</v>
      </c>
      <c r="I1021" t="s">
        <v>109</v>
      </c>
      <c r="J1021" t="s">
        <v>95</v>
      </c>
      <c r="K1021">
        <v>5.43</v>
      </c>
      <c r="L1021">
        <v>11.22</v>
      </c>
      <c r="M1021">
        <v>1245.42</v>
      </c>
      <c r="N1021">
        <v>124.54</v>
      </c>
      <c r="O1021">
        <v>1369.96</v>
      </c>
      <c r="P1021">
        <v>642.69000000000005</v>
      </c>
      <c r="AL1021" s="17">
        <v>45142</v>
      </c>
    </row>
    <row r="1022" spans="1:38" x14ac:dyDescent="0.25">
      <c r="A1022" s="17">
        <v>45142</v>
      </c>
      <c r="B1022">
        <v>37096</v>
      </c>
      <c r="C1022" t="s">
        <v>244</v>
      </c>
      <c r="D1022" t="s">
        <v>1</v>
      </c>
      <c r="E1022" t="s">
        <v>123</v>
      </c>
      <c r="F1022" t="s">
        <v>119</v>
      </c>
      <c r="G1022" t="s">
        <v>37</v>
      </c>
      <c r="H1022">
        <v>126</v>
      </c>
      <c r="I1022" t="s">
        <v>97</v>
      </c>
      <c r="J1022" t="s">
        <v>38</v>
      </c>
      <c r="K1022">
        <v>4.21</v>
      </c>
      <c r="L1022">
        <v>11.19</v>
      </c>
      <c r="M1022">
        <v>1409.94</v>
      </c>
      <c r="N1022">
        <v>140.99</v>
      </c>
      <c r="O1022">
        <v>1550.93</v>
      </c>
      <c r="P1022">
        <v>879.48</v>
      </c>
      <c r="AL1022" s="17">
        <v>45142</v>
      </c>
    </row>
    <row r="1023" spans="1:38" x14ac:dyDescent="0.25">
      <c r="A1023" s="17">
        <v>45142</v>
      </c>
      <c r="B1023">
        <v>37096</v>
      </c>
      <c r="C1023" t="s">
        <v>244</v>
      </c>
      <c r="D1023" t="s">
        <v>1</v>
      </c>
      <c r="E1023" t="s">
        <v>123</v>
      </c>
      <c r="F1023" t="s">
        <v>199</v>
      </c>
      <c r="G1023" t="s">
        <v>91</v>
      </c>
      <c r="H1023">
        <v>226</v>
      </c>
      <c r="I1023" t="s">
        <v>109</v>
      </c>
      <c r="J1023" t="s">
        <v>38</v>
      </c>
      <c r="K1023">
        <v>5.28</v>
      </c>
      <c r="L1023">
        <v>10.91</v>
      </c>
      <c r="M1023">
        <v>2465.66</v>
      </c>
      <c r="N1023">
        <v>246.57</v>
      </c>
      <c r="O1023">
        <v>2712.23</v>
      </c>
      <c r="P1023">
        <v>1272.3799999999999</v>
      </c>
      <c r="AL1023" s="17">
        <v>45142</v>
      </c>
    </row>
    <row r="1024" spans="1:38" x14ac:dyDescent="0.25">
      <c r="A1024" s="17">
        <v>45142</v>
      </c>
      <c r="B1024">
        <v>37096</v>
      </c>
      <c r="C1024" t="s">
        <v>244</v>
      </c>
      <c r="D1024" t="s">
        <v>1</v>
      </c>
      <c r="E1024" t="s">
        <v>123</v>
      </c>
      <c r="F1024" t="s">
        <v>127</v>
      </c>
      <c r="G1024" t="s">
        <v>91</v>
      </c>
      <c r="H1024">
        <v>277</v>
      </c>
      <c r="I1024" t="s">
        <v>97</v>
      </c>
      <c r="J1024" t="s">
        <v>35</v>
      </c>
      <c r="K1024">
        <v>6.2</v>
      </c>
      <c r="L1024">
        <v>12.81</v>
      </c>
      <c r="M1024">
        <v>3548.37</v>
      </c>
      <c r="N1024">
        <v>354.84</v>
      </c>
      <c r="O1024">
        <v>3903.21</v>
      </c>
      <c r="P1024">
        <v>1830.9699999999998</v>
      </c>
      <c r="AL1024" s="17">
        <v>45142</v>
      </c>
    </row>
    <row r="1025" spans="1:38" x14ac:dyDescent="0.25">
      <c r="A1025" s="17">
        <v>45142</v>
      </c>
      <c r="B1025">
        <v>37096</v>
      </c>
      <c r="C1025" t="s">
        <v>244</v>
      </c>
      <c r="D1025" t="s">
        <v>1</v>
      </c>
      <c r="E1025" t="s">
        <v>123</v>
      </c>
      <c r="F1025" t="s">
        <v>147</v>
      </c>
      <c r="G1025" t="s">
        <v>34</v>
      </c>
      <c r="H1025">
        <v>199</v>
      </c>
      <c r="I1025" t="s">
        <v>109</v>
      </c>
      <c r="J1025" t="s">
        <v>36</v>
      </c>
      <c r="K1025">
        <v>3.85</v>
      </c>
      <c r="L1025">
        <v>9.14</v>
      </c>
      <c r="M1025">
        <v>1818.86</v>
      </c>
      <c r="N1025">
        <v>181.89</v>
      </c>
      <c r="O1025">
        <v>2000.75</v>
      </c>
      <c r="P1025">
        <v>1052.71</v>
      </c>
      <c r="AL1025" s="17">
        <v>45142</v>
      </c>
    </row>
    <row r="1026" spans="1:38" x14ac:dyDescent="0.25">
      <c r="A1026" s="17">
        <v>45142</v>
      </c>
      <c r="B1026">
        <v>37097</v>
      </c>
      <c r="C1026" t="s">
        <v>148</v>
      </c>
      <c r="D1026" t="s">
        <v>12</v>
      </c>
      <c r="E1026" t="s">
        <v>123</v>
      </c>
      <c r="F1026" t="s">
        <v>169</v>
      </c>
      <c r="G1026" t="s">
        <v>91</v>
      </c>
      <c r="H1026">
        <v>171</v>
      </c>
      <c r="I1026" t="s">
        <v>109</v>
      </c>
      <c r="J1026" t="s">
        <v>95</v>
      </c>
      <c r="K1026">
        <v>5.43</v>
      </c>
      <c r="L1026">
        <v>9.4499999999999993</v>
      </c>
      <c r="M1026">
        <v>1615.95</v>
      </c>
      <c r="N1026">
        <v>161.6</v>
      </c>
      <c r="O1026">
        <v>1777.55</v>
      </c>
      <c r="P1026">
        <v>687.42000000000007</v>
      </c>
      <c r="AL1026" s="17">
        <v>45142</v>
      </c>
    </row>
    <row r="1027" spans="1:38" x14ac:dyDescent="0.25">
      <c r="A1027" s="17">
        <v>45142</v>
      </c>
      <c r="B1027">
        <v>37097</v>
      </c>
      <c r="C1027" t="s">
        <v>148</v>
      </c>
      <c r="D1027" t="s">
        <v>12</v>
      </c>
      <c r="E1027" t="s">
        <v>123</v>
      </c>
      <c r="F1027" t="s">
        <v>152</v>
      </c>
      <c r="G1027" t="s">
        <v>34</v>
      </c>
      <c r="H1027">
        <v>97</v>
      </c>
      <c r="I1027" t="s">
        <v>104</v>
      </c>
      <c r="J1027" t="s">
        <v>93</v>
      </c>
      <c r="K1027">
        <v>3.71</v>
      </c>
      <c r="L1027">
        <v>7.42</v>
      </c>
      <c r="M1027">
        <v>719.74</v>
      </c>
      <c r="N1027">
        <v>71.97</v>
      </c>
      <c r="O1027">
        <v>791.71</v>
      </c>
      <c r="P1027">
        <v>359.87</v>
      </c>
      <c r="AL1027" s="17">
        <v>45142</v>
      </c>
    </row>
    <row r="1028" spans="1:38" x14ac:dyDescent="0.25">
      <c r="A1028" s="17">
        <v>45142</v>
      </c>
      <c r="B1028">
        <v>37097</v>
      </c>
      <c r="C1028" t="s">
        <v>148</v>
      </c>
      <c r="D1028" t="s">
        <v>12</v>
      </c>
      <c r="E1028" t="s">
        <v>123</v>
      </c>
      <c r="F1028" t="s">
        <v>151</v>
      </c>
      <c r="G1028" t="s">
        <v>91</v>
      </c>
      <c r="H1028">
        <v>296</v>
      </c>
      <c r="I1028" t="s">
        <v>109</v>
      </c>
      <c r="J1028" t="s">
        <v>93</v>
      </c>
      <c r="K1028">
        <v>5.0199999999999996</v>
      </c>
      <c r="L1028">
        <v>8.73</v>
      </c>
      <c r="M1028">
        <v>2584.08</v>
      </c>
      <c r="N1028">
        <v>258.41000000000003</v>
      </c>
      <c r="O1028">
        <v>2842.49</v>
      </c>
      <c r="P1028">
        <v>1098.1600000000001</v>
      </c>
      <c r="AL1028" s="17">
        <v>45142</v>
      </c>
    </row>
    <row r="1029" spans="1:38" x14ac:dyDescent="0.25">
      <c r="A1029" s="17">
        <v>45142</v>
      </c>
      <c r="B1029">
        <v>37097</v>
      </c>
      <c r="C1029" t="s">
        <v>148</v>
      </c>
      <c r="D1029" t="s">
        <v>12</v>
      </c>
      <c r="E1029" t="s">
        <v>123</v>
      </c>
      <c r="F1029" t="s">
        <v>118</v>
      </c>
      <c r="G1029" t="s">
        <v>91</v>
      </c>
      <c r="H1029">
        <v>235</v>
      </c>
      <c r="I1029" t="s">
        <v>104</v>
      </c>
      <c r="J1029" t="s">
        <v>35</v>
      </c>
      <c r="K1029">
        <v>4.79</v>
      </c>
      <c r="L1029">
        <v>8.33</v>
      </c>
      <c r="M1029">
        <v>1957.55</v>
      </c>
      <c r="N1029">
        <v>195.76</v>
      </c>
      <c r="O1029">
        <v>2153.31</v>
      </c>
      <c r="P1029">
        <v>831.89999999999986</v>
      </c>
      <c r="AL1029" s="17">
        <v>45142</v>
      </c>
    </row>
    <row r="1030" spans="1:38" x14ac:dyDescent="0.25">
      <c r="A1030" s="17">
        <v>45142</v>
      </c>
      <c r="B1030">
        <v>37097</v>
      </c>
      <c r="C1030" t="s">
        <v>148</v>
      </c>
      <c r="D1030" t="s">
        <v>12</v>
      </c>
      <c r="E1030" t="s">
        <v>123</v>
      </c>
      <c r="F1030" t="s">
        <v>155</v>
      </c>
      <c r="G1030" t="s">
        <v>91</v>
      </c>
      <c r="H1030">
        <v>184</v>
      </c>
      <c r="I1030" t="s">
        <v>104</v>
      </c>
      <c r="J1030" t="s">
        <v>93</v>
      </c>
      <c r="K1030">
        <v>4.74</v>
      </c>
      <c r="L1030">
        <v>8.25</v>
      </c>
      <c r="M1030">
        <v>1518</v>
      </c>
      <c r="N1030">
        <v>151.80000000000001</v>
      </c>
      <c r="O1030">
        <v>1669.8</v>
      </c>
      <c r="P1030">
        <v>645.83999999999992</v>
      </c>
      <c r="AL1030" s="17">
        <v>45142</v>
      </c>
    </row>
    <row r="1031" spans="1:38" x14ac:dyDescent="0.25">
      <c r="A1031" s="17">
        <v>45142</v>
      </c>
      <c r="B1031">
        <v>37098</v>
      </c>
      <c r="C1031" t="s">
        <v>231</v>
      </c>
      <c r="D1031" t="s">
        <v>11</v>
      </c>
      <c r="E1031" t="s">
        <v>123</v>
      </c>
      <c r="F1031" t="s">
        <v>125</v>
      </c>
      <c r="G1031" t="s">
        <v>37</v>
      </c>
      <c r="H1031">
        <v>245</v>
      </c>
      <c r="I1031" t="s">
        <v>97</v>
      </c>
      <c r="J1031" t="s">
        <v>95</v>
      </c>
      <c r="K1031">
        <v>4.33</v>
      </c>
      <c r="L1031">
        <v>9.6999999999999993</v>
      </c>
      <c r="M1031">
        <v>2376.5</v>
      </c>
      <c r="N1031">
        <v>237.65</v>
      </c>
      <c r="O1031">
        <v>2614.15</v>
      </c>
      <c r="P1031">
        <v>1315.65</v>
      </c>
      <c r="AL1031" s="17">
        <v>45142</v>
      </c>
    </row>
    <row r="1032" spans="1:38" x14ac:dyDescent="0.25">
      <c r="A1032" s="17">
        <v>45142</v>
      </c>
      <c r="B1032">
        <v>37098</v>
      </c>
      <c r="C1032" t="s">
        <v>231</v>
      </c>
      <c r="D1032" t="s">
        <v>11</v>
      </c>
      <c r="E1032" t="s">
        <v>123</v>
      </c>
      <c r="F1032" t="s">
        <v>122</v>
      </c>
      <c r="G1032" t="s">
        <v>34</v>
      </c>
      <c r="H1032">
        <v>85</v>
      </c>
      <c r="I1032" t="s">
        <v>92</v>
      </c>
      <c r="J1032" t="s">
        <v>35</v>
      </c>
      <c r="K1032">
        <v>3.53</v>
      </c>
      <c r="L1032">
        <v>7.06</v>
      </c>
      <c r="M1032">
        <v>600.1</v>
      </c>
      <c r="N1032">
        <v>60.01</v>
      </c>
      <c r="O1032">
        <v>660.11</v>
      </c>
      <c r="P1032">
        <v>300.05</v>
      </c>
      <c r="AL1032" s="17">
        <v>45142</v>
      </c>
    </row>
    <row r="1033" spans="1:38" x14ac:dyDescent="0.25">
      <c r="A1033" s="17">
        <v>45142</v>
      </c>
      <c r="B1033">
        <v>37098</v>
      </c>
      <c r="C1033" t="s">
        <v>231</v>
      </c>
      <c r="D1033" t="s">
        <v>11</v>
      </c>
      <c r="E1033" t="s">
        <v>123</v>
      </c>
      <c r="F1033" t="s">
        <v>134</v>
      </c>
      <c r="G1033" t="s">
        <v>37</v>
      </c>
      <c r="H1033">
        <v>261</v>
      </c>
      <c r="I1033" t="s">
        <v>109</v>
      </c>
      <c r="J1033" t="s">
        <v>36</v>
      </c>
      <c r="K1033">
        <v>3.21</v>
      </c>
      <c r="L1033">
        <v>7.18</v>
      </c>
      <c r="M1033">
        <v>1873.98</v>
      </c>
      <c r="N1033">
        <v>187.4</v>
      </c>
      <c r="O1033">
        <v>2061.38</v>
      </c>
      <c r="P1033">
        <v>1036.17</v>
      </c>
      <c r="AL1033" s="17">
        <v>45142</v>
      </c>
    </row>
    <row r="1034" spans="1:38" x14ac:dyDescent="0.25">
      <c r="A1034" s="17">
        <v>45142</v>
      </c>
      <c r="B1034">
        <v>37098</v>
      </c>
      <c r="C1034" t="s">
        <v>231</v>
      </c>
      <c r="D1034" t="s">
        <v>11</v>
      </c>
      <c r="E1034" t="s">
        <v>123</v>
      </c>
      <c r="F1034" t="s">
        <v>103</v>
      </c>
      <c r="G1034" t="s">
        <v>34</v>
      </c>
      <c r="H1034">
        <v>204</v>
      </c>
      <c r="I1034" t="s">
        <v>104</v>
      </c>
      <c r="J1034" t="s">
        <v>35</v>
      </c>
      <c r="K1034">
        <v>3.75</v>
      </c>
      <c r="L1034">
        <v>7.5</v>
      </c>
      <c r="M1034">
        <v>1530</v>
      </c>
      <c r="N1034">
        <v>153</v>
      </c>
      <c r="O1034">
        <v>1683</v>
      </c>
      <c r="P1034">
        <v>765</v>
      </c>
      <c r="AL1034" s="17">
        <v>45142</v>
      </c>
    </row>
    <row r="1035" spans="1:38" x14ac:dyDescent="0.25">
      <c r="A1035" s="17">
        <v>45142</v>
      </c>
      <c r="B1035">
        <v>37098</v>
      </c>
      <c r="C1035" t="s">
        <v>231</v>
      </c>
      <c r="D1035" t="s">
        <v>11</v>
      </c>
      <c r="E1035" t="s">
        <v>123</v>
      </c>
      <c r="F1035" t="s">
        <v>170</v>
      </c>
      <c r="G1035" t="s">
        <v>34</v>
      </c>
      <c r="H1035">
        <v>144</v>
      </c>
      <c r="I1035" t="s">
        <v>109</v>
      </c>
      <c r="J1035" t="s">
        <v>35</v>
      </c>
      <c r="K1035">
        <v>3.97</v>
      </c>
      <c r="L1035">
        <v>7.94</v>
      </c>
      <c r="M1035">
        <v>1143.3599999999999</v>
      </c>
      <c r="N1035">
        <v>114.34</v>
      </c>
      <c r="O1035">
        <v>1257.6999999999998</v>
      </c>
      <c r="P1035">
        <v>571.67999999999984</v>
      </c>
      <c r="AL1035" s="17">
        <v>45142</v>
      </c>
    </row>
    <row r="1036" spans="1:38" x14ac:dyDescent="0.25">
      <c r="A1036" s="17">
        <v>45142</v>
      </c>
      <c r="B1036">
        <v>37099</v>
      </c>
      <c r="C1036" t="s">
        <v>212</v>
      </c>
      <c r="D1036" t="s">
        <v>12</v>
      </c>
      <c r="E1036" t="s">
        <v>123</v>
      </c>
      <c r="F1036" t="s">
        <v>127</v>
      </c>
      <c r="G1036" t="s">
        <v>91</v>
      </c>
      <c r="H1036">
        <v>284</v>
      </c>
      <c r="I1036" t="s">
        <v>97</v>
      </c>
      <c r="J1036" t="s">
        <v>35</v>
      </c>
      <c r="K1036">
        <v>6.2</v>
      </c>
      <c r="L1036">
        <v>10.78</v>
      </c>
      <c r="M1036">
        <v>3061.52</v>
      </c>
      <c r="N1036">
        <v>306.14999999999998</v>
      </c>
      <c r="O1036">
        <v>3367.67</v>
      </c>
      <c r="P1036">
        <v>1300.72</v>
      </c>
      <c r="AL1036" s="17">
        <v>45142</v>
      </c>
    </row>
    <row r="1037" spans="1:38" x14ac:dyDescent="0.25">
      <c r="A1037" s="17">
        <v>45142</v>
      </c>
      <c r="B1037">
        <v>37099</v>
      </c>
      <c r="C1037" t="s">
        <v>212</v>
      </c>
      <c r="D1037" t="s">
        <v>12</v>
      </c>
      <c r="E1037" t="s">
        <v>123</v>
      </c>
      <c r="F1037" t="s">
        <v>179</v>
      </c>
      <c r="G1037" t="s">
        <v>37</v>
      </c>
      <c r="H1037">
        <v>24</v>
      </c>
      <c r="I1037" t="s">
        <v>104</v>
      </c>
      <c r="J1037" t="s">
        <v>36</v>
      </c>
      <c r="K1037">
        <v>3.03</v>
      </c>
      <c r="L1037">
        <v>6.78</v>
      </c>
      <c r="M1037">
        <v>162.72</v>
      </c>
      <c r="N1037">
        <v>16.27</v>
      </c>
      <c r="O1037">
        <v>178.99</v>
      </c>
      <c r="P1037">
        <v>90</v>
      </c>
      <c r="AL1037" s="17">
        <v>45142</v>
      </c>
    </row>
    <row r="1038" spans="1:38" x14ac:dyDescent="0.25">
      <c r="A1038" s="17">
        <v>45142</v>
      </c>
      <c r="B1038">
        <v>37099</v>
      </c>
      <c r="C1038" t="s">
        <v>212</v>
      </c>
      <c r="D1038" t="s">
        <v>12</v>
      </c>
      <c r="E1038" t="s">
        <v>123</v>
      </c>
      <c r="F1038" t="s">
        <v>180</v>
      </c>
      <c r="G1038" t="s">
        <v>37</v>
      </c>
      <c r="H1038">
        <v>152</v>
      </c>
      <c r="I1038" t="s">
        <v>104</v>
      </c>
      <c r="J1038" t="s">
        <v>38</v>
      </c>
      <c r="K1038">
        <v>3.25</v>
      </c>
      <c r="L1038">
        <v>7.28</v>
      </c>
      <c r="M1038">
        <v>1106.56</v>
      </c>
      <c r="N1038">
        <v>110.66</v>
      </c>
      <c r="O1038">
        <v>1217.22</v>
      </c>
      <c r="P1038">
        <v>612.55999999999995</v>
      </c>
      <c r="AL1038" s="17">
        <v>45142</v>
      </c>
    </row>
    <row r="1039" spans="1:38" x14ac:dyDescent="0.25">
      <c r="A1039" s="17">
        <v>45142</v>
      </c>
      <c r="B1039">
        <v>37099</v>
      </c>
      <c r="C1039" t="s">
        <v>212</v>
      </c>
      <c r="D1039" t="s">
        <v>12</v>
      </c>
      <c r="E1039" t="s">
        <v>123</v>
      </c>
      <c r="F1039" t="s">
        <v>105</v>
      </c>
      <c r="G1039" t="s">
        <v>91</v>
      </c>
      <c r="H1039">
        <v>205</v>
      </c>
      <c r="I1039" t="s">
        <v>97</v>
      </c>
      <c r="J1039" t="s">
        <v>36</v>
      </c>
      <c r="K1039">
        <v>6.01</v>
      </c>
      <c r="L1039">
        <v>10.45</v>
      </c>
      <c r="M1039">
        <v>2142.25</v>
      </c>
      <c r="N1039">
        <v>214.23</v>
      </c>
      <c r="O1039">
        <v>2356.48</v>
      </c>
      <c r="P1039">
        <v>910.2</v>
      </c>
      <c r="AL1039" s="17">
        <v>45142</v>
      </c>
    </row>
    <row r="1040" spans="1:38" x14ac:dyDescent="0.25">
      <c r="A1040" s="17">
        <v>45142</v>
      </c>
      <c r="B1040">
        <v>37099</v>
      </c>
      <c r="C1040" t="s">
        <v>212</v>
      </c>
      <c r="D1040" t="s">
        <v>12</v>
      </c>
      <c r="E1040" t="s">
        <v>123</v>
      </c>
      <c r="F1040" t="s">
        <v>132</v>
      </c>
      <c r="G1040" t="s">
        <v>37</v>
      </c>
      <c r="H1040">
        <v>179</v>
      </c>
      <c r="I1040" t="s">
        <v>97</v>
      </c>
      <c r="J1040" t="s">
        <v>36</v>
      </c>
      <c r="K1040">
        <v>3.92</v>
      </c>
      <c r="L1040">
        <v>8.7799999999999994</v>
      </c>
      <c r="M1040">
        <v>1571.62</v>
      </c>
      <c r="N1040">
        <v>157.16</v>
      </c>
      <c r="O1040">
        <v>1728.78</v>
      </c>
      <c r="P1040">
        <v>869.93999999999994</v>
      </c>
      <c r="AL1040" s="17">
        <v>45142</v>
      </c>
    </row>
    <row r="1041" spans="1:38" x14ac:dyDescent="0.25">
      <c r="A1041" s="17">
        <v>45142</v>
      </c>
      <c r="B1041">
        <v>37100</v>
      </c>
      <c r="C1041" t="s">
        <v>223</v>
      </c>
      <c r="D1041" t="s">
        <v>0</v>
      </c>
      <c r="E1041" t="s">
        <v>123</v>
      </c>
      <c r="F1041" t="s">
        <v>186</v>
      </c>
      <c r="G1041" t="s">
        <v>34</v>
      </c>
      <c r="H1041">
        <v>239</v>
      </c>
      <c r="I1041" t="s">
        <v>92</v>
      </c>
      <c r="J1041" t="s">
        <v>95</v>
      </c>
      <c r="K1041">
        <v>3.78</v>
      </c>
      <c r="L1041">
        <v>7.09</v>
      </c>
      <c r="M1041">
        <v>1694.51</v>
      </c>
      <c r="N1041">
        <v>169.45</v>
      </c>
      <c r="O1041">
        <v>1863.96</v>
      </c>
      <c r="P1041">
        <v>791.09</v>
      </c>
      <c r="AL1041" s="17">
        <v>45142</v>
      </c>
    </row>
    <row r="1042" spans="1:38" x14ac:dyDescent="0.25">
      <c r="A1042" s="17">
        <v>45142</v>
      </c>
      <c r="B1042">
        <v>37100</v>
      </c>
      <c r="C1042" t="s">
        <v>223</v>
      </c>
      <c r="D1042" t="s">
        <v>0</v>
      </c>
      <c r="E1042" t="s">
        <v>123</v>
      </c>
      <c r="F1042" t="s">
        <v>161</v>
      </c>
      <c r="G1042" t="s">
        <v>91</v>
      </c>
      <c r="H1042">
        <v>247</v>
      </c>
      <c r="I1042" t="s">
        <v>97</v>
      </c>
      <c r="J1042" t="s">
        <v>95</v>
      </c>
      <c r="K1042">
        <v>6.64</v>
      </c>
      <c r="L1042">
        <v>10.83</v>
      </c>
      <c r="M1042">
        <v>2675.01</v>
      </c>
      <c r="N1042">
        <v>267.5</v>
      </c>
      <c r="O1042">
        <v>2942.51</v>
      </c>
      <c r="P1042">
        <v>1034.9300000000003</v>
      </c>
      <c r="AL1042" s="17">
        <v>45142</v>
      </c>
    </row>
    <row r="1043" spans="1:38" x14ac:dyDescent="0.25">
      <c r="A1043" s="17">
        <v>45142</v>
      </c>
      <c r="B1043">
        <v>37100</v>
      </c>
      <c r="C1043" t="s">
        <v>223</v>
      </c>
      <c r="D1043" t="s">
        <v>0</v>
      </c>
      <c r="E1043" t="s">
        <v>123</v>
      </c>
      <c r="F1043" t="s">
        <v>94</v>
      </c>
      <c r="G1043" t="s">
        <v>37</v>
      </c>
      <c r="H1043">
        <v>214</v>
      </c>
      <c r="I1043" t="s">
        <v>92</v>
      </c>
      <c r="J1043" t="s">
        <v>95</v>
      </c>
      <c r="K1043">
        <v>3.15</v>
      </c>
      <c r="L1043">
        <v>6.62</v>
      </c>
      <c r="M1043">
        <v>1416.68</v>
      </c>
      <c r="N1043">
        <v>141.66999999999999</v>
      </c>
      <c r="O1043">
        <v>1558.3500000000001</v>
      </c>
      <c r="P1043">
        <v>742.58</v>
      </c>
      <c r="AL1043" s="17">
        <v>45142</v>
      </c>
    </row>
    <row r="1044" spans="1:38" x14ac:dyDescent="0.25">
      <c r="A1044" s="17">
        <v>45142</v>
      </c>
      <c r="B1044">
        <v>37100</v>
      </c>
      <c r="C1044" t="s">
        <v>223</v>
      </c>
      <c r="D1044" t="s">
        <v>0</v>
      </c>
      <c r="E1044" t="s">
        <v>123</v>
      </c>
      <c r="F1044" t="s">
        <v>90</v>
      </c>
      <c r="G1044" t="s">
        <v>91</v>
      </c>
      <c r="H1044">
        <v>285</v>
      </c>
      <c r="I1044" t="s">
        <v>92</v>
      </c>
      <c r="J1044" t="s">
        <v>93</v>
      </c>
      <c r="K1044">
        <v>4.46</v>
      </c>
      <c r="L1044">
        <v>7.28</v>
      </c>
      <c r="M1044">
        <v>2074.8000000000002</v>
      </c>
      <c r="N1044">
        <v>207.48</v>
      </c>
      <c r="O1044">
        <v>2282.2800000000002</v>
      </c>
      <c r="P1044">
        <v>803.70000000000027</v>
      </c>
      <c r="AL1044" s="17">
        <v>45142</v>
      </c>
    </row>
    <row r="1045" spans="1:38" x14ac:dyDescent="0.25">
      <c r="A1045" s="17">
        <v>45142</v>
      </c>
      <c r="B1045">
        <v>37100</v>
      </c>
      <c r="C1045" t="s">
        <v>223</v>
      </c>
      <c r="D1045" t="s">
        <v>0</v>
      </c>
      <c r="E1045" t="s">
        <v>123</v>
      </c>
      <c r="F1045" t="s">
        <v>134</v>
      </c>
      <c r="G1045" t="s">
        <v>37</v>
      </c>
      <c r="H1045">
        <v>64</v>
      </c>
      <c r="I1045" t="s">
        <v>109</v>
      </c>
      <c r="J1045" t="s">
        <v>36</v>
      </c>
      <c r="K1045">
        <v>3.21</v>
      </c>
      <c r="L1045">
        <v>6.74</v>
      </c>
      <c r="M1045">
        <v>431.36</v>
      </c>
      <c r="N1045">
        <v>43.14</v>
      </c>
      <c r="O1045">
        <v>474.5</v>
      </c>
      <c r="P1045">
        <v>225.92000000000002</v>
      </c>
      <c r="AL1045" s="17">
        <v>45142</v>
      </c>
    </row>
    <row r="1046" spans="1:38" x14ac:dyDescent="0.25">
      <c r="A1046" s="17">
        <v>45142</v>
      </c>
      <c r="B1046">
        <v>37101</v>
      </c>
      <c r="C1046" t="s">
        <v>249</v>
      </c>
      <c r="D1046" t="s">
        <v>12</v>
      </c>
      <c r="E1046" t="s">
        <v>123</v>
      </c>
      <c r="F1046" t="s">
        <v>157</v>
      </c>
      <c r="G1046" t="s">
        <v>34</v>
      </c>
      <c r="H1046">
        <v>137</v>
      </c>
      <c r="I1046" t="s">
        <v>97</v>
      </c>
      <c r="J1046" t="s">
        <v>35</v>
      </c>
      <c r="K1046">
        <v>4.8499999999999996</v>
      </c>
      <c r="L1046">
        <v>10.31</v>
      </c>
      <c r="M1046">
        <v>1412.47</v>
      </c>
      <c r="N1046">
        <v>141.25</v>
      </c>
      <c r="O1046">
        <v>1553.72</v>
      </c>
      <c r="P1046">
        <v>748.0200000000001</v>
      </c>
      <c r="AL1046" s="17">
        <v>45142</v>
      </c>
    </row>
    <row r="1047" spans="1:38" x14ac:dyDescent="0.25">
      <c r="A1047" s="17">
        <v>45142</v>
      </c>
      <c r="B1047">
        <v>37101</v>
      </c>
      <c r="C1047" t="s">
        <v>249</v>
      </c>
      <c r="D1047" t="s">
        <v>12</v>
      </c>
      <c r="E1047" t="s">
        <v>123</v>
      </c>
      <c r="F1047" t="s">
        <v>160</v>
      </c>
      <c r="G1047" t="s">
        <v>37</v>
      </c>
      <c r="H1047">
        <v>287</v>
      </c>
      <c r="I1047" t="s">
        <v>104</v>
      </c>
      <c r="J1047" t="s">
        <v>93</v>
      </c>
      <c r="K1047">
        <v>3.09</v>
      </c>
      <c r="L1047">
        <v>7.36</v>
      </c>
      <c r="M1047">
        <v>2112.3200000000002</v>
      </c>
      <c r="N1047">
        <v>211.23</v>
      </c>
      <c r="O1047">
        <v>2323.5500000000002</v>
      </c>
      <c r="P1047">
        <v>1225.4900000000002</v>
      </c>
      <c r="AL1047" s="17">
        <v>45142</v>
      </c>
    </row>
    <row r="1048" spans="1:38" x14ac:dyDescent="0.25">
      <c r="A1048" s="17">
        <v>45142</v>
      </c>
      <c r="B1048">
        <v>37101</v>
      </c>
      <c r="C1048" t="s">
        <v>249</v>
      </c>
      <c r="D1048" t="s">
        <v>12</v>
      </c>
      <c r="E1048" t="s">
        <v>123</v>
      </c>
      <c r="F1048" t="s">
        <v>105</v>
      </c>
      <c r="G1048" t="s">
        <v>91</v>
      </c>
      <c r="H1048">
        <v>187</v>
      </c>
      <c r="I1048" t="s">
        <v>97</v>
      </c>
      <c r="J1048" t="s">
        <v>36</v>
      </c>
      <c r="K1048">
        <v>6.01</v>
      </c>
      <c r="L1048">
        <v>11.1</v>
      </c>
      <c r="M1048">
        <v>2075.6999999999998</v>
      </c>
      <c r="N1048">
        <v>207.57</v>
      </c>
      <c r="O1048">
        <v>2283.27</v>
      </c>
      <c r="P1048">
        <v>951.82999999999993</v>
      </c>
      <c r="AL1048" s="17">
        <v>45142</v>
      </c>
    </row>
    <row r="1049" spans="1:38" x14ac:dyDescent="0.25">
      <c r="A1049" s="17">
        <v>45142</v>
      </c>
      <c r="B1049">
        <v>37101</v>
      </c>
      <c r="C1049" t="s">
        <v>249</v>
      </c>
      <c r="D1049" t="s">
        <v>12</v>
      </c>
      <c r="E1049" t="s">
        <v>123</v>
      </c>
      <c r="F1049" t="s">
        <v>183</v>
      </c>
      <c r="G1049" t="s">
        <v>91</v>
      </c>
      <c r="H1049">
        <v>46</v>
      </c>
      <c r="I1049" t="s">
        <v>109</v>
      </c>
      <c r="J1049" t="s">
        <v>36</v>
      </c>
      <c r="K1049">
        <v>4.92</v>
      </c>
      <c r="L1049">
        <v>9.09</v>
      </c>
      <c r="M1049">
        <v>418.14</v>
      </c>
      <c r="N1049">
        <v>41.81</v>
      </c>
      <c r="O1049">
        <v>459.95</v>
      </c>
      <c r="P1049">
        <v>191.82</v>
      </c>
      <c r="AL1049" s="17">
        <v>45142</v>
      </c>
    </row>
    <row r="1050" spans="1:38" x14ac:dyDescent="0.25">
      <c r="A1050" s="17">
        <v>45142</v>
      </c>
      <c r="B1050">
        <v>37101</v>
      </c>
      <c r="C1050" t="s">
        <v>249</v>
      </c>
      <c r="D1050" t="s">
        <v>12</v>
      </c>
      <c r="E1050" t="s">
        <v>123</v>
      </c>
      <c r="F1050" t="s">
        <v>117</v>
      </c>
      <c r="G1050" t="s">
        <v>34</v>
      </c>
      <c r="H1050">
        <v>254</v>
      </c>
      <c r="I1050" t="s">
        <v>104</v>
      </c>
      <c r="J1050" t="s">
        <v>36</v>
      </c>
      <c r="K1050">
        <v>3.63</v>
      </c>
      <c r="L1050">
        <v>7.72</v>
      </c>
      <c r="M1050">
        <v>1960.88</v>
      </c>
      <c r="N1050">
        <v>196.09</v>
      </c>
      <c r="O1050">
        <v>2156.9700000000003</v>
      </c>
      <c r="P1050">
        <v>1038.8600000000001</v>
      </c>
      <c r="AL1050" s="17">
        <v>45142</v>
      </c>
    </row>
    <row r="1051" spans="1:38" x14ac:dyDescent="0.25">
      <c r="A1051" s="17">
        <v>45143</v>
      </c>
      <c r="B1051">
        <v>37102</v>
      </c>
      <c r="C1051" t="s">
        <v>214</v>
      </c>
      <c r="D1051" t="s">
        <v>13</v>
      </c>
      <c r="E1051" t="s">
        <v>89</v>
      </c>
      <c r="F1051" t="s">
        <v>156</v>
      </c>
      <c r="G1051" t="s">
        <v>91</v>
      </c>
      <c r="H1051">
        <v>127</v>
      </c>
      <c r="I1051" t="s">
        <v>92</v>
      </c>
      <c r="J1051" t="s">
        <v>95</v>
      </c>
      <c r="K1051">
        <v>4.83</v>
      </c>
      <c r="L1051">
        <v>8.4</v>
      </c>
      <c r="M1051">
        <v>1066.8</v>
      </c>
      <c r="N1051">
        <v>106.68</v>
      </c>
      <c r="O1051">
        <v>1173.48</v>
      </c>
      <c r="P1051">
        <v>453.39</v>
      </c>
      <c r="AL1051" s="17">
        <v>45143</v>
      </c>
    </row>
    <row r="1052" spans="1:38" x14ac:dyDescent="0.25">
      <c r="A1052" s="17">
        <v>45143</v>
      </c>
      <c r="B1052">
        <v>37102</v>
      </c>
      <c r="C1052" t="s">
        <v>214</v>
      </c>
      <c r="D1052" t="s">
        <v>13</v>
      </c>
      <c r="E1052" t="s">
        <v>89</v>
      </c>
      <c r="F1052" t="s">
        <v>152</v>
      </c>
      <c r="G1052" t="s">
        <v>34</v>
      </c>
      <c r="H1052">
        <v>44</v>
      </c>
      <c r="I1052" t="s">
        <v>104</v>
      </c>
      <c r="J1052" t="s">
        <v>93</v>
      </c>
      <c r="K1052">
        <v>3.71</v>
      </c>
      <c r="L1052">
        <v>7.42</v>
      </c>
      <c r="M1052">
        <v>326.48</v>
      </c>
      <c r="N1052">
        <v>32.65</v>
      </c>
      <c r="O1052">
        <v>359.13</v>
      </c>
      <c r="P1052">
        <v>163.24</v>
      </c>
      <c r="AL1052" s="17">
        <v>45143</v>
      </c>
    </row>
    <row r="1053" spans="1:38" x14ac:dyDescent="0.25">
      <c r="A1053" s="17">
        <v>45143</v>
      </c>
      <c r="B1053">
        <v>37102</v>
      </c>
      <c r="C1053" t="s">
        <v>214</v>
      </c>
      <c r="D1053" t="s">
        <v>13</v>
      </c>
      <c r="E1053" t="s">
        <v>89</v>
      </c>
      <c r="F1053" t="s">
        <v>113</v>
      </c>
      <c r="G1053" t="s">
        <v>91</v>
      </c>
      <c r="H1053">
        <v>70</v>
      </c>
      <c r="I1053" t="s">
        <v>104</v>
      </c>
      <c r="J1053" t="s">
        <v>38</v>
      </c>
      <c r="K1053">
        <v>4.99</v>
      </c>
      <c r="L1053">
        <v>8.67</v>
      </c>
      <c r="M1053">
        <v>606.9</v>
      </c>
      <c r="N1053">
        <v>60.69</v>
      </c>
      <c r="O1053">
        <v>667.58999999999992</v>
      </c>
      <c r="P1053">
        <v>257.59999999999997</v>
      </c>
      <c r="AL1053" s="17">
        <v>45143</v>
      </c>
    </row>
    <row r="1054" spans="1:38" x14ac:dyDescent="0.25">
      <c r="A1054" s="17">
        <v>45143</v>
      </c>
      <c r="B1054">
        <v>37102</v>
      </c>
      <c r="C1054" t="s">
        <v>214</v>
      </c>
      <c r="D1054" t="s">
        <v>13</v>
      </c>
      <c r="E1054" t="s">
        <v>89</v>
      </c>
      <c r="F1054" t="s">
        <v>103</v>
      </c>
      <c r="G1054" t="s">
        <v>34</v>
      </c>
      <c r="H1054">
        <v>232</v>
      </c>
      <c r="I1054" t="s">
        <v>104</v>
      </c>
      <c r="J1054" t="s">
        <v>35</v>
      </c>
      <c r="K1054">
        <v>3.75</v>
      </c>
      <c r="L1054">
        <v>7.5</v>
      </c>
      <c r="M1054">
        <v>1740</v>
      </c>
      <c r="N1054">
        <v>174</v>
      </c>
      <c r="O1054">
        <v>1914</v>
      </c>
      <c r="P1054">
        <v>870</v>
      </c>
      <c r="AL1054" s="17">
        <v>45143</v>
      </c>
    </row>
    <row r="1055" spans="1:38" x14ac:dyDescent="0.25">
      <c r="A1055" s="17">
        <v>45143</v>
      </c>
      <c r="B1055">
        <v>37102</v>
      </c>
      <c r="C1055" t="s">
        <v>214</v>
      </c>
      <c r="D1055" t="s">
        <v>13</v>
      </c>
      <c r="E1055" t="s">
        <v>89</v>
      </c>
      <c r="F1055" t="s">
        <v>134</v>
      </c>
      <c r="G1055" t="s">
        <v>37</v>
      </c>
      <c r="H1055">
        <v>132</v>
      </c>
      <c r="I1055" t="s">
        <v>109</v>
      </c>
      <c r="J1055" t="s">
        <v>36</v>
      </c>
      <c r="K1055">
        <v>3.21</v>
      </c>
      <c r="L1055">
        <v>7.18</v>
      </c>
      <c r="M1055">
        <v>947.76</v>
      </c>
      <c r="N1055">
        <v>94.78</v>
      </c>
      <c r="O1055">
        <v>1042.54</v>
      </c>
      <c r="P1055">
        <v>524.04</v>
      </c>
      <c r="AL1055" s="17">
        <v>45143</v>
      </c>
    </row>
    <row r="1056" spans="1:38" x14ac:dyDescent="0.25">
      <c r="A1056" s="17">
        <v>45143</v>
      </c>
      <c r="B1056">
        <v>37103</v>
      </c>
      <c r="C1056" t="s">
        <v>209</v>
      </c>
      <c r="D1056" t="s">
        <v>2</v>
      </c>
      <c r="E1056" t="s">
        <v>89</v>
      </c>
      <c r="F1056" t="s">
        <v>111</v>
      </c>
      <c r="G1056" t="s">
        <v>37</v>
      </c>
      <c r="H1056">
        <v>78</v>
      </c>
      <c r="I1056" t="s">
        <v>109</v>
      </c>
      <c r="J1056" t="s">
        <v>95</v>
      </c>
      <c r="K1056">
        <v>3.54</v>
      </c>
      <c r="L1056">
        <v>8.93</v>
      </c>
      <c r="M1056">
        <v>696.54</v>
      </c>
      <c r="N1056">
        <v>69.650000000000006</v>
      </c>
      <c r="O1056">
        <v>766.18999999999994</v>
      </c>
      <c r="P1056">
        <v>420.41999999999996</v>
      </c>
      <c r="AL1056" s="17">
        <v>45143</v>
      </c>
    </row>
    <row r="1057" spans="1:38" x14ac:dyDescent="0.25">
      <c r="A1057" s="17">
        <v>45143</v>
      </c>
      <c r="B1057">
        <v>37103</v>
      </c>
      <c r="C1057" t="s">
        <v>209</v>
      </c>
      <c r="D1057" t="s">
        <v>2</v>
      </c>
      <c r="E1057" t="s">
        <v>89</v>
      </c>
      <c r="F1057" t="s">
        <v>155</v>
      </c>
      <c r="G1057" t="s">
        <v>91</v>
      </c>
      <c r="H1057">
        <v>175</v>
      </c>
      <c r="I1057" t="s">
        <v>104</v>
      </c>
      <c r="J1057" t="s">
        <v>93</v>
      </c>
      <c r="K1057">
        <v>4.74</v>
      </c>
      <c r="L1057">
        <v>9.2799999999999994</v>
      </c>
      <c r="M1057">
        <v>1624</v>
      </c>
      <c r="N1057">
        <v>162.4</v>
      </c>
      <c r="O1057">
        <v>1786.4</v>
      </c>
      <c r="P1057">
        <v>794.5</v>
      </c>
      <c r="AL1057" s="17">
        <v>45143</v>
      </c>
    </row>
    <row r="1058" spans="1:38" x14ac:dyDescent="0.25">
      <c r="A1058" s="17">
        <v>45143</v>
      </c>
      <c r="B1058">
        <v>37103</v>
      </c>
      <c r="C1058" t="s">
        <v>209</v>
      </c>
      <c r="D1058" t="s">
        <v>2</v>
      </c>
      <c r="E1058" t="s">
        <v>89</v>
      </c>
      <c r="F1058" t="s">
        <v>113</v>
      </c>
      <c r="G1058" t="s">
        <v>91</v>
      </c>
      <c r="H1058">
        <v>50</v>
      </c>
      <c r="I1058" t="s">
        <v>104</v>
      </c>
      <c r="J1058" t="s">
        <v>38</v>
      </c>
      <c r="K1058">
        <v>4.99</v>
      </c>
      <c r="L1058">
        <v>9.76</v>
      </c>
      <c r="M1058">
        <v>488</v>
      </c>
      <c r="N1058">
        <v>48.8</v>
      </c>
      <c r="O1058">
        <v>536.79999999999995</v>
      </c>
      <c r="P1058">
        <v>238.5</v>
      </c>
      <c r="AL1058" s="17">
        <v>45143</v>
      </c>
    </row>
    <row r="1059" spans="1:38" x14ac:dyDescent="0.25">
      <c r="A1059" s="17">
        <v>45143</v>
      </c>
      <c r="B1059">
        <v>37103</v>
      </c>
      <c r="C1059" t="s">
        <v>209</v>
      </c>
      <c r="D1059" t="s">
        <v>2</v>
      </c>
      <c r="E1059" t="s">
        <v>89</v>
      </c>
      <c r="F1059" t="s">
        <v>132</v>
      </c>
      <c r="G1059" t="s">
        <v>37</v>
      </c>
      <c r="H1059">
        <v>288</v>
      </c>
      <c r="I1059" t="s">
        <v>97</v>
      </c>
      <c r="J1059" t="s">
        <v>36</v>
      </c>
      <c r="K1059">
        <v>3.92</v>
      </c>
      <c r="L1059">
        <v>9.8699999999999992</v>
      </c>
      <c r="M1059">
        <v>2842.56</v>
      </c>
      <c r="N1059">
        <v>284.26</v>
      </c>
      <c r="O1059">
        <v>3126.8199999999997</v>
      </c>
      <c r="P1059">
        <v>1713.6</v>
      </c>
      <c r="AL1059" s="17">
        <v>45143</v>
      </c>
    </row>
    <row r="1060" spans="1:38" x14ac:dyDescent="0.25">
      <c r="A1060" s="17">
        <v>45143</v>
      </c>
      <c r="B1060">
        <v>37103</v>
      </c>
      <c r="C1060" t="s">
        <v>209</v>
      </c>
      <c r="D1060" t="s">
        <v>2</v>
      </c>
      <c r="E1060" t="s">
        <v>89</v>
      </c>
      <c r="F1060" t="s">
        <v>160</v>
      </c>
      <c r="G1060" t="s">
        <v>37</v>
      </c>
      <c r="H1060">
        <v>57</v>
      </c>
      <c r="I1060" t="s">
        <v>104</v>
      </c>
      <c r="J1060" t="s">
        <v>93</v>
      </c>
      <c r="K1060">
        <v>3.09</v>
      </c>
      <c r="L1060">
        <v>7.79</v>
      </c>
      <c r="M1060">
        <v>444.03</v>
      </c>
      <c r="N1060">
        <v>44.4</v>
      </c>
      <c r="O1060">
        <v>488.42999999999995</v>
      </c>
      <c r="P1060">
        <v>267.89999999999998</v>
      </c>
      <c r="AL1060" s="17">
        <v>45143</v>
      </c>
    </row>
    <row r="1061" spans="1:38" x14ac:dyDescent="0.25">
      <c r="A1061" s="17">
        <v>45143</v>
      </c>
      <c r="B1061">
        <v>37104</v>
      </c>
      <c r="C1061" t="s">
        <v>133</v>
      </c>
      <c r="D1061" t="s">
        <v>12</v>
      </c>
      <c r="E1061" t="s">
        <v>89</v>
      </c>
      <c r="F1061" t="s">
        <v>129</v>
      </c>
      <c r="G1061" t="s">
        <v>37</v>
      </c>
      <c r="H1061">
        <v>158</v>
      </c>
      <c r="I1061" t="s">
        <v>97</v>
      </c>
      <c r="J1061" t="s">
        <v>93</v>
      </c>
      <c r="K1061">
        <v>4</v>
      </c>
      <c r="L1061">
        <v>10.08</v>
      </c>
      <c r="M1061">
        <v>1592.64</v>
      </c>
      <c r="N1061">
        <v>159.26</v>
      </c>
      <c r="O1061">
        <v>1751.9</v>
      </c>
      <c r="P1061">
        <v>960.6400000000001</v>
      </c>
      <c r="AL1061" s="17">
        <v>45143</v>
      </c>
    </row>
    <row r="1062" spans="1:38" x14ac:dyDescent="0.25">
      <c r="A1062" s="17">
        <v>45143</v>
      </c>
      <c r="B1062">
        <v>37104</v>
      </c>
      <c r="C1062" t="s">
        <v>133</v>
      </c>
      <c r="D1062" t="s">
        <v>12</v>
      </c>
      <c r="E1062" t="s">
        <v>89</v>
      </c>
      <c r="F1062" t="s">
        <v>145</v>
      </c>
      <c r="G1062" t="s">
        <v>34</v>
      </c>
      <c r="H1062">
        <v>250</v>
      </c>
      <c r="I1062" t="s">
        <v>97</v>
      </c>
      <c r="J1062" t="s">
        <v>36</v>
      </c>
      <c r="K1062">
        <v>4.7</v>
      </c>
      <c r="L1062">
        <v>10.58</v>
      </c>
      <c r="M1062">
        <v>2645</v>
      </c>
      <c r="N1062">
        <v>264.5</v>
      </c>
      <c r="O1062">
        <v>2909.5</v>
      </c>
      <c r="P1062">
        <v>1470</v>
      </c>
      <c r="AL1062" s="17">
        <v>45143</v>
      </c>
    </row>
    <row r="1063" spans="1:38" x14ac:dyDescent="0.25">
      <c r="A1063" s="17">
        <v>45143</v>
      </c>
      <c r="B1063">
        <v>37104</v>
      </c>
      <c r="C1063" t="s">
        <v>133</v>
      </c>
      <c r="D1063" t="s">
        <v>12</v>
      </c>
      <c r="E1063" t="s">
        <v>89</v>
      </c>
      <c r="F1063" t="s">
        <v>146</v>
      </c>
      <c r="G1063" t="s">
        <v>91</v>
      </c>
      <c r="H1063">
        <v>93</v>
      </c>
      <c r="I1063" t="s">
        <v>104</v>
      </c>
      <c r="J1063" t="s">
        <v>36</v>
      </c>
      <c r="K1063">
        <v>4.6399999999999997</v>
      </c>
      <c r="L1063">
        <v>9.08</v>
      </c>
      <c r="M1063">
        <v>844.44</v>
      </c>
      <c r="N1063">
        <v>84.44</v>
      </c>
      <c r="O1063">
        <v>928.88000000000011</v>
      </c>
      <c r="P1063">
        <v>412.92000000000007</v>
      </c>
      <c r="AL1063" s="17">
        <v>45143</v>
      </c>
    </row>
    <row r="1064" spans="1:38" x14ac:dyDescent="0.25">
      <c r="A1064" s="17">
        <v>45143</v>
      </c>
      <c r="B1064">
        <v>37104</v>
      </c>
      <c r="C1064" t="s">
        <v>133</v>
      </c>
      <c r="D1064" t="s">
        <v>12</v>
      </c>
      <c r="E1064" t="s">
        <v>89</v>
      </c>
      <c r="F1064" t="s">
        <v>101</v>
      </c>
      <c r="G1064" t="s">
        <v>37</v>
      </c>
      <c r="H1064">
        <v>286</v>
      </c>
      <c r="I1064" t="s">
        <v>97</v>
      </c>
      <c r="J1064" t="s">
        <v>35</v>
      </c>
      <c r="K1064">
        <v>4.04</v>
      </c>
      <c r="L1064">
        <v>10.19</v>
      </c>
      <c r="M1064">
        <v>2914.34</v>
      </c>
      <c r="N1064">
        <v>291.43</v>
      </c>
      <c r="O1064">
        <v>3205.77</v>
      </c>
      <c r="P1064">
        <v>1758.9</v>
      </c>
      <c r="AL1064" s="17">
        <v>45143</v>
      </c>
    </row>
    <row r="1065" spans="1:38" x14ac:dyDescent="0.25">
      <c r="A1065" s="17">
        <v>45143</v>
      </c>
      <c r="B1065">
        <v>37104</v>
      </c>
      <c r="C1065" t="s">
        <v>133</v>
      </c>
      <c r="D1065" t="s">
        <v>12</v>
      </c>
      <c r="E1065" t="s">
        <v>89</v>
      </c>
      <c r="F1065" t="s">
        <v>156</v>
      </c>
      <c r="G1065" t="s">
        <v>91</v>
      </c>
      <c r="H1065">
        <v>180</v>
      </c>
      <c r="I1065" t="s">
        <v>92</v>
      </c>
      <c r="J1065" t="s">
        <v>95</v>
      </c>
      <c r="K1065">
        <v>4.83</v>
      </c>
      <c r="L1065">
        <v>9.4499999999999993</v>
      </c>
      <c r="M1065">
        <v>1701</v>
      </c>
      <c r="N1065">
        <v>170.1</v>
      </c>
      <c r="O1065">
        <v>1871.1</v>
      </c>
      <c r="P1065">
        <v>831.6</v>
      </c>
      <c r="AL1065" s="17">
        <v>45143</v>
      </c>
    </row>
    <row r="1066" spans="1:38" x14ac:dyDescent="0.25">
      <c r="A1066" s="17">
        <v>45143</v>
      </c>
      <c r="B1066">
        <v>37105</v>
      </c>
      <c r="C1066" t="s">
        <v>236</v>
      </c>
      <c r="D1066" t="s">
        <v>2</v>
      </c>
      <c r="E1066" t="s">
        <v>89</v>
      </c>
      <c r="F1066" t="s">
        <v>100</v>
      </c>
      <c r="G1066" t="s">
        <v>37</v>
      </c>
      <c r="H1066">
        <v>66</v>
      </c>
      <c r="I1066" t="s">
        <v>92</v>
      </c>
      <c r="J1066" t="s">
        <v>36</v>
      </c>
      <c r="K1066">
        <v>2.85</v>
      </c>
      <c r="L1066">
        <v>7.18</v>
      </c>
      <c r="M1066">
        <v>473.88</v>
      </c>
      <c r="N1066">
        <v>47.39</v>
      </c>
      <c r="O1066">
        <v>521.27</v>
      </c>
      <c r="P1066">
        <v>285.77999999999997</v>
      </c>
      <c r="AL1066" s="17">
        <v>45143</v>
      </c>
    </row>
    <row r="1067" spans="1:38" x14ac:dyDescent="0.25">
      <c r="A1067" s="17">
        <v>45143</v>
      </c>
      <c r="B1067">
        <v>37105</v>
      </c>
      <c r="C1067" t="s">
        <v>236</v>
      </c>
      <c r="D1067" t="s">
        <v>2</v>
      </c>
      <c r="E1067" t="s">
        <v>89</v>
      </c>
      <c r="F1067" t="s">
        <v>160</v>
      </c>
      <c r="G1067" t="s">
        <v>37</v>
      </c>
      <c r="H1067">
        <v>147</v>
      </c>
      <c r="I1067" t="s">
        <v>104</v>
      </c>
      <c r="J1067" t="s">
        <v>93</v>
      </c>
      <c r="K1067">
        <v>3.09</v>
      </c>
      <c r="L1067">
        <v>7.79</v>
      </c>
      <c r="M1067">
        <v>1145.1300000000001</v>
      </c>
      <c r="N1067">
        <v>114.51</v>
      </c>
      <c r="O1067">
        <v>1259.6400000000001</v>
      </c>
      <c r="P1067">
        <v>690.90000000000009</v>
      </c>
      <c r="AL1067" s="17">
        <v>45143</v>
      </c>
    </row>
    <row r="1068" spans="1:38" x14ac:dyDescent="0.25">
      <c r="A1068" s="17">
        <v>45143</v>
      </c>
      <c r="B1068">
        <v>37105</v>
      </c>
      <c r="C1068" t="s">
        <v>236</v>
      </c>
      <c r="D1068" t="s">
        <v>2</v>
      </c>
      <c r="E1068" t="s">
        <v>89</v>
      </c>
      <c r="F1068" t="s">
        <v>124</v>
      </c>
      <c r="G1068" t="s">
        <v>37</v>
      </c>
      <c r="H1068">
        <v>254</v>
      </c>
      <c r="I1068" t="s">
        <v>109</v>
      </c>
      <c r="J1068" t="s">
        <v>38</v>
      </c>
      <c r="K1068">
        <v>3.44</v>
      </c>
      <c r="L1068">
        <v>8.68</v>
      </c>
      <c r="M1068">
        <v>2204.7199999999998</v>
      </c>
      <c r="N1068">
        <v>220.47</v>
      </c>
      <c r="O1068">
        <v>2425.1899999999996</v>
      </c>
      <c r="P1068">
        <v>1330.9599999999998</v>
      </c>
      <c r="AL1068" s="17">
        <v>45143</v>
      </c>
    </row>
    <row r="1069" spans="1:38" x14ac:dyDescent="0.25">
      <c r="A1069" s="17">
        <v>45143</v>
      </c>
      <c r="B1069">
        <v>37105</v>
      </c>
      <c r="C1069" t="s">
        <v>236</v>
      </c>
      <c r="D1069" t="s">
        <v>2</v>
      </c>
      <c r="E1069" t="s">
        <v>89</v>
      </c>
      <c r="F1069" t="s">
        <v>169</v>
      </c>
      <c r="G1069" t="s">
        <v>91</v>
      </c>
      <c r="H1069">
        <v>82</v>
      </c>
      <c r="I1069" t="s">
        <v>109</v>
      </c>
      <c r="J1069" t="s">
        <v>95</v>
      </c>
      <c r="K1069">
        <v>5.43</v>
      </c>
      <c r="L1069">
        <v>10.63</v>
      </c>
      <c r="M1069">
        <v>871.66</v>
      </c>
      <c r="N1069">
        <v>87.17</v>
      </c>
      <c r="O1069">
        <v>958.82999999999993</v>
      </c>
      <c r="P1069">
        <v>426.4</v>
      </c>
      <c r="AL1069" s="17">
        <v>45143</v>
      </c>
    </row>
    <row r="1070" spans="1:38" x14ac:dyDescent="0.25">
      <c r="A1070" s="17">
        <v>45143</v>
      </c>
      <c r="B1070">
        <v>37105</v>
      </c>
      <c r="C1070" t="s">
        <v>236</v>
      </c>
      <c r="D1070" t="s">
        <v>2</v>
      </c>
      <c r="E1070" t="s">
        <v>89</v>
      </c>
      <c r="F1070" t="s">
        <v>145</v>
      </c>
      <c r="G1070" t="s">
        <v>34</v>
      </c>
      <c r="H1070">
        <v>77</v>
      </c>
      <c r="I1070" t="s">
        <v>97</v>
      </c>
      <c r="J1070" t="s">
        <v>36</v>
      </c>
      <c r="K1070">
        <v>4.7</v>
      </c>
      <c r="L1070">
        <v>10.58</v>
      </c>
      <c r="M1070">
        <v>814.66</v>
      </c>
      <c r="N1070">
        <v>81.47</v>
      </c>
      <c r="O1070">
        <v>896.13</v>
      </c>
      <c r="P1070">
        <v>452.75999999999993</v>
      </c>
      <c r="AL1070" s="17">
        <v>45143</v>
      </c>
    </row>
    <row r="1071" spans="1:38" x14ac:dyDescent="0.25">
      <c r="A1071" s="17">
        <v>45143</v>
      </c>
      <c r="B1071">
        <v>37106</v>
      </c>
      <c r="C1071" t="s">
        <v>148</v>
      </c>
      <c r="D1071" t="s">
        <v>12</v>
      </c>
      <c r="E1071" t="s">
        <v>89</v>
      </c>
      <c r="F1071" t="s">
        <v>134</v>
      </c>
      <c r="G1071" t="s">
        <v>37</v>
      </c>
      <c r="H1071">
        <v>285</v>
      </c>
      <c r="I1071" t="s">
        <v>109</v>
      </c>
      <c r="J1071" t="s">
        <v>36</v>
      </c>
      <c r="K1071">
        <v>3.21</v>
      </c>
      <c r="L1071">
        <v>7.18</v>
      </c>
      <c r="M1071">
        <v>2046.3</v>
      </c>
      <c r="N1071">
        <v>204.63</v>
      </c>
      <c r="O1071">
        <v>2250.9299999999998</v>
      </c>
      <c r="P1071">
        <v>1131.4499999999998</v>
      </c>
      <c r="AL1071" s="17">
        <v>45143</v>
      </c>
    </row>
    <row r="1072" spans="1:38" x14ac:dyDescent="0.25">
      <c r="A1072" s="17">
        <v>45143</v>
      </c>
      <c r="B1072">
        <v>37106</v>
      </c>
      <c r="C1072" t="s">
        <v>148</v>
      </c>
      <c r="D1072" t="s">
        <v>12</v>
      </c>
      <c r="E1072" t="s">
        <v>89</v>
      </c>
      <c r="F1072" t="s">
        <v>199</v>
      </c>
      <c r="G1072" t="s">
        <v>91</v>
      </c>
      <c r="H1072">
        <v>186</v>
      </c>
      <c r="I1072" t="s">
        <v>109</v>
      </c>
      <c r="J1072" t="s">
        <v>38</v>
      </c>
      <c r="K1072">
        <v>5.28</v>
      </c>
      <c r="L1072">
        <v>9.18</v>
      </c>
      <c r="M1072">
        <v>1707.48</v>
      </c>
      <c r="N1072">
        <v>170.75</v>
      </c>
      <c r="O1072">
        <v>1878.23</v>
      </c>
      <c r="P1072">
        <v>725.4</v>
      </c>
      <c r="AL1072" s="17">
        <v>45143</v>
      </c>
    </row>
    <row r="1073" spans="1:38" x14ac:dyDescent="0.25">
      <c r="A1073" s="17">
        <v>45143</v>
      </c>
      <c r="B1073">
        <v>37106</v>
      </c>
      <c r="C1073" t="s">
        <v>148</v>
      </c>
      <c r="D1073" t="s">
        <v>12</v>
      </c>
      <c r="E1073" t="s">
        <v>89</v>
      </c>
      <c r="F1073" t="s">
        <v>176</v>
      </c>
      <c r="G1073" t="s">
        <v>34</v>
      </c>
      <c r="H1073">
        <v>170</v>
      </c>
      <c r="I1073" t="s">
        <v>109</v>
      </c>
      <c r="J1073" t="s">
        <v>95</v>
      </c>
      <c r="K1073">
        <v>4.25</v>
      </c>
      <c r="L1073">
        <v>8.5</v>
      </c>
      <c r="M1073">
        <v>1445</v>
      </c>
      <c r="N1073">
        <v>144.5</v>
      </c>
      <c r="O1073">
        <v>1589.5</v>
      </c>
      <c r="P1073">
        <v>722.5</v>
      </c>
      <c r="AL1073" s="17">
        <v>45143</v>
      </c>
    </row>
    <row r="1074" spans="1:38" x14ac:dyDescent="0.25">
      <c r="A1074" s="17">
        <v>45143</v>
      </c>
      <c r="B1074">
        <v>37106</v>
      </c>
      <c r="C1074" t="s">
        <v>148</v>
      </c>
      <c r="D1074" t="s">
        <v>12</v>
      </c>
      <c r="E1074" t="s">
        <v>89</v>
      </c>
      <c r="F1074" t="s">
        <v>110</v>
      </c>
      <c r="G1074" t="s">
        <v>34</v>
      </c>
      <c r="H1074">
        <v>232</v>
      </c>
      <c r="I1074" t="s">
        <v>92</v>
      </c>
      <c r="J1074" t="s">
        <v>93</v>
      </c>
      <c r="K1074">
        <v>3.49</v>
      </c>
      <c r="L1074">
        <v>6.98</v>
      </c>
      <c r="M1074">
        <v>1619.36</v>
      </c>
      <c r="N1074">
        <v>161.94</v>
      </c>
      <c r="O1074">
        <v>1781.3</v>
      </c>
      <c r="P1074">
        <v>809.67999999999984</v>
      </c>
      <c r="AL1074" s="17">
        <v>45143</v>
      </c>
    </row>
    <row r="1075" spans="1:38" x14ac:dyDescent="0.25">
      <c r="A1075" s="17">
        <v>45143</v>
      </c>
      <c r="B1075">
        <v>37106</v>
      </c>
      <c r="C1075" t="s">
        <v>148</v>
      </c>
      <c r="D1075" t="s">
        <v>12</v>
      </c>
      <c r="E1075" t="s">
        <v>89</v>
      </c>
      <c r="F1075" t="s">
        <v>122</v>
      </c>
      <c r="G1075" t="s">
        <v>34</v>
      </c>
      <c r="H1075">
        <v>261</v>
      </c>
      <c r="I1075" t="s">
        <v>92</v>
      </c>
      <c r="J1075" t="s">
        <v>35</v>
      </c>
      <c r="K1075">
        <v>3.53</v>
      </c>
      <c r="L1075">
        <v>7.06</v>
      </c>
      <c r="M1075">
        <v>1842.66</v>
      </c>
      <c r="N1075">
        <v>184.27</v>
      </c>
      <c r="O1075">
        <v>2026.93</v>
      </c>
      <c r="P1075">
        <v>921.33000000000015</v>
      </c>
      <c r="AL1075" s="17">
        <v>45143</v>
      </c>
    </row>
    <row r="1076" spans="1:38" x14ac:dyDescent="0.25">
      <c r="A1076" s="17">
        <v>45143</v>
      </c>
      <c r="B1076">
        <v>37107</v>
      </c>
      <c r="C1076" t="s">
        <v>252</v>
      </c>
      <c r="D1076" t="s">
        <v>12</v>
      </c>
      <c r="E1076" t="s">
        <v>89</v>
      </c>
      <c r="F1076" t="s">
        <v>119</v>
      </c>
      <c r="G1076" t="s">
        <v>37</v>
      </c>
      <c r="H1076">
        <v>132</v>
      </c>
      <c r="I1076" t="s">
        <v>97</v>
      </c>
      <c r="J1076" t="s">
        <v>38</v>
      </c>
      <c r="K1076">
        <v>4.21</v>
      </c>
      <c r="L1076">
        <v>8.84</v>
      </c>
      <c r="M1076">
        <v>1166.8800000000001</v>
      </c>
      <c r="N1076">
        <v>116.69</v>
      </c>
      <c r="O1076">
        <v>1283.5700000000002</v>
      </c>
      <c r="P1076">
        <v>611.16000000000008</v>
      </c>
      <c r="AL1076" s="17">
        <v>45143</v>
      </c>
    </row>
    <row r="1077" spans="1:38" x14ac:dyDescent="0.25">
      <c r="A1077" s="17">
        <v>45143</v>
      </c>
      <c r="B1077">
        <v>37107</v>
      </c>
      <c r="C1077" t="s">
        <v>252</v>
      </c>
      <c r="D1077" t="s">
        <v>12</v>
      </c>
      <c r="E1077" t="s">
        <v>89</v>
      </c>
      <c r="F1077" t="s">
        <v>103</v>
      </c>
      <c r="G1077" t="s">
        <v>34</v>
      </c>
      <c r="H1077">
        <v>149</v>
      </c>
      <c r="I1077" t="s">
        <v>104</v>
      </c>
      <c r="J1077" t="s">
        <v>35</v>
      </c>
      <c r="K1077">
        <v>3.75</v>
      </c>
      <c r="L1077">
        <v>7.03</v>
      </c>
      <c r="M1077">
        <v>1047.47</v>
      </c>
      <c r="N1077">
        <v>104.75</v>
      </c>
      <c r="O1077">
        <v>1152.22</v>
      </c>
      <c r="P1077">
        <v>488.72</v>
      </c>
      <c r="AL1077" s="17">
        <v>45143</v>
      </c>
    </row>
    <row r="1078" spans="1:38" x14ac:dyDescent="0.25">
      <c r="A1078" s="17">
        <v>45143</v>
      </c>
      <c r="B1078">
        <v>37107</v>
      </c>
      <c r="C1078" t="s">
        <v>252</v>
      </c>
      <c r="D1078" t="s">
        <v>12</v>
      </c>
      <c r="E1078" t="s">
        <v>89</v>
      </c>
      <c r="F1078" t="s">
        <v>108</v>
      </c>
      <c r="G1078" t="s">
        <v>34</v>
      </c>
      <c r="H1078">
        <v>76</v>
      </c>
      <c r="I1078" t="s">
        <v>109</v>
      </c>
      <c r="J1078" t="s">
        <v>93</v>
      </c>
      <c r="K1078">
        <v>3.93</v>
      </c>
      <c r="L1078">
        <v>7.37</v>
      </c>
      <c r="M1078">
        <v>560.12</v>
      </c>
      <c r="N1078">
        <v>56.01</v>
      </c>
      <c r="O1078">
        <v>616.13</v>
      </c>
      <c r="P1078">
        <v>261.44</v>
      </c>
      <c r="AL1078" s="17">
        <v>45143</v>
      </c>
    </row>
    <row r="1079" spans="1:38" x14ac:dyDescent="0.25">
      <c r="A1079" s="17">
        <v>45143</v>
      </c>
      <c r="B1079">
        <v>37107</v>
      </c>
      <c r="C1079" t="s">
        <v>252</v>
      </c>
      <c r="D1079" t="s">
        <v>12</v>
      </c>
      <c r="E1079" t="s">
        <v>89</v>
      </c>
      <c r="F1079" t="s">
        <v>130</v>
      </c>
      <c r="G1079" t="s">
        <v>37</v>
      </c>
      <c r="H1079">
        <v>130</v>
      </c>
      <c r="I1079" t="s">
        <v>104</v>
      </c>
      <c r="J1079" t="s">
        <v>35</v>
      </c>
      <c r="K1079">
        <v>3.12</v>
      </c>
      <c r="L1079">
        <v>6.56</v>
      </c>
      <c r="M1079">
        <v>852.8</v>
      </c>
      <c r="N1079">
        <v>85.28</v>
      </c>
      <c r="O1079">
        <v>938.07999999999993</v>
      </c>
      <c r="P1079">
        <v>447.19999999999993</v>
      </c>
      <c r="AL1079" s="17">
        <v>45143</v>
      </c>
    </row>
    <row r="1080" spans="1:38" x14ac:dyDescent="0.25">
      <c r="A1080" s="17">
        <v>45143</v>
      </c>
      <c r="B1080">
        <v>37107</v>
      </c>
      <c r="C1080" t="s">
        <v>252</v>
      </c>
      <c r="D1080" t="s">
        <v>12</v>
      </c>
      <c r="E1080" t="s">
        <v>89</v>
      </c>
      <c r="F1080" t="s">
        <v>101</v>
      </c>
      <c r="G1080" t="s">
        <v>37</v>
      </c>
      <c r="H1080">
        <v>220</v>
      </c>
      <c r="I1080" t="s">
        <v>97</v>
      </c>
      <c r="J1080" t="s">
        <v>35</v>
      </c>
      <c r="K1080">
        <v>4.04</v>
      </c>
      <c r="L1080">
        <v>8.49</v>
      </c>
      <c r="M1080">
        <v>1867.8</v>
      </c>
      <c r="N1080">
        <v>186.78</v>
      </c>
      <c r="O1080">
        <v>2054.58</v>
      </c>
      <c r="P1080">
        <v>979</v>
      </c>
      <c r="AL1080" s="17">
        <v>45143</v>
      </c>
    </row>
    <row r="1081" spans="1:38" x14ac:dyDescent="0.25">
      <c r="A1081" s="17">
        <v>45144</v>
      </c>
      <c r="B1081">
        <v>37108</v>
      </c>
      <c r="C1081" t="s">
        <v>238</v>
      </c>
      <c r="D1081" t="s">
        <v>11</v>
      </c>
      <c r="E1081" t="s">
        <v>123</v>
      </c>
      <c r="F1081" t="s">
        <v>115</v>
      </c>
      <c r="G1081" t="s">
        <v>34</v>
      </c>
      <c r="H1081">
        <v>28</v>
      </c>
      <c r="I1081" t="s">
        <v>104</v>
      </c>
      <c r="J1081" t="s">
        <v>38</v>
      </c>
      <c r="K1081">
        <v>3.9</v>
      </c>
      <c r="L1081">
        <v>8.7799999999999994</v>
      </c>
      <c r="M1081">
        <v>245.84</v>
      </c>
      <c r="N1081">
        <v>24.58</v>
      </c>
      <c r="O1081">
        <v>270.42</v>
      </c>
      <c r="P1081">
        <v>136.63999999999999</v>
      </c>
      <c r="AL1081" s="17">
        <v>45144</v>
      </c>
    </row>
    <row r="1082" spans="1:38" x14ac:dyDescent="0.25">
      <c r="A1082" s="17">
        <v>45144</v>
      </c>
      <c r="B1082">
        <v>37108</v>
      </c>
      <c r="C1082" t="s">
        <v>238</v>
      </c>
      <c r="D1082" t="s">
        <v>11</v>
      </c>
      <c r="E1082" t="s">
        <v>123</v>
      </c>
      <c r="F1082" t="s">
        <v>125</v>
      </c>
      <c r="G1082" t="s">
        <v>37</v>
      </c>
      <c r="H1082">
        <v>73</v>
      </c>
      <c r="I1082" t="s">
        <v>97</v>
      </c>
      <c r="J1082" t="s">
        <v>95</v>
      </c>
      <c r="K1082">
        <v>4.33</v>
      </c>
      <c r="L1082">
        <v>10.92</v>
      </c>
      <c r="M1082">
        <v>797.16</v>
      </c>
      <c r="N1082">
        <v>79.72</v>
      </c>
      <c r="O1082">
        <v>876.88</v>
      </c>
      <c r="P1082">
        <v>481.06999999999994</v>
      </c>
      <c r="AL1082" s="17">
        <v>45144</v>
      </c>
    </row>
    <row r="1083" spans="1:38" x14ac:dyDescent="0.25">
      <c r="A1083" s="17">
        <v>45144</v>
      </c>
      <c r="B1083">
        <v>37108</v>
      </c>
      <c r="C1083" t="s">
        <v>238</v>
      </c>
      <c r="D1083" t="s">
        <v>11</v>
      </c>
      <c r="E1083" t="s">
        <v>123</v>
      </c>
      <c r="F1083" t="s">
        <v>119</v>
      </c>
      <c r="G1083" t="s">
        <v>37</v>
      </c>
      <c r="H1083">
        <v>66</v>
      </c>
      <c r="I1083" t="s">
        <v>97</v>
      </c>
      <c r="J1083" t="s">
        <v>38</v>
      </c>
      <c r="K1083">
        <v>4.21</v>
      </c>
      <c r="L1083">
        <v>10.6</v>
      </c>
      <c r="M1083">
        <v>699.6</v>
      </c>
      <c r="N1083">
        <v>69.959999999999994</v>
      </c>
      <c r="O1083">
        <v>769.56000000000006</v>
      </c>
      <c r="P1083">
        <v>421.74</v>
      </c>
      <c r="AL1083" s="17">
        <v>45144</v>
      </c>
    </row>
    <row r="1084" spans="1:38" x14ac:dyDescent="0.25">
      <c r="A1084" s="17">
        <v>45144</v>
      </c>
      <c r="B1084">
        <v>37108</v>
      </c>
      <c r="C1084" t="s">
        <v>238</v>
      </c>
      <c r="D1084" t="s">
        <v>11</v>
      </c>
      <c r="E1084" t="s">
        <v>123</v>
      </c>
      <c r="F1084" t="s">
        <v>121</v>
      </c>
      <c r="G1084" t="s">
        <v>37</v>
      </c>
      <c r="H1084">
        <v>53</v>
      </c>
      <c r="I1084" t="s">
        <v>92</v>
      </c>
      <c r="J1084" t="s">
        <v>38</v>
      </c>
      <c r="K1084">
        <v>3.06</v>
      </c>
      <c r="L1084">
        <v>7.71</v>
      </c>
      <c r="M1084">
        <v>408.63</v>
      </c>
      <c r="N1084">
        <v>40.86</v>
      </c>
      <c r="O1084">
        <v>449.49</v>
      </c>
      <c r="P1084">
        <v>246.45</v>
      </c>
      <c r="AL1084" s="17">
        <v>45144</v>
      </c>
    </row>
    <row r="1085" spans="1:38" x14ac:dyDescent="0.25">
      <c r="A1085" s="17">
        <v>45144</v>
      </c>
      <c r="B1085">
        <v>37108</v>
      </c>
      <c r="C1085" t="s">
        <v>238</v>
      </c>
      <c r="D1085" t="s">
        <v>11</v>
      </c>
      <c r="E1085" t="s">
        <v>123</v>
      </c>
      <c r="F1085" t="s">
        <v>168</v>
      </c>
      <c r="G1085" t="s">
        <v>91</v>
      </c>
      <c r="H1085">
        <v>219</v>
      </c>
      <c r="I1085" t="s">
        <v>104</v>
      </c>
      <c r="J1085" t="s">
        <v>95</v>
      </c>
      <c r="K1085">
        <v>5.13</v>
      </c>
      <c r="L1085">
        <v>10.039999999999999</v>
      </c>
      <c r="M1085">
        <v>2198.7600000000002</v>
      </c>
      <c r="N1085">
        <v>219.88</v>
      </c>
      <c r="O1085">
        <v>2418.6400000000003</v>
      </c>
      <c r="P1085">
        <v>1075.2900000000002</v>
      </c>
      <c r="AL1085" s="17">
        <v>45144</v>
      </c>
    </row>
    <row r="1086" spans="1:38" x14ac:dyDescent="0.25">
      <c r="A1086" s="17">
        <v>45144</v>
      </c>
      <c r="B1086">
        <v>37109</v>
      </c>
      <c r="C1086" t="s">
        <v>207</v>
      </c>
      <c r="D1086" t="s">
        <v>2</v>
      </c>
      <c r="E1086" t="s">
        <v>123</v>
      </c>
      <c r="F1086" t="s">
        <v>96</v>
      </c>
      <c r="G1086" t="s">
        <v>34</v>
      </c>
      <c r="H1086">
        <v>21</v>
      </c>
      <c r="I1086" t="s">
        <v>97</v>
      </c>
      <c r="J1086" t="s">
        <v>38</v>
      </c>
      <c r="K1086">
        <v>5.05</v>
      </c>
      <c r="L1086">
        <v>11.36</v>
      </c>
      <c r="M1086">
        <v>238.56</v>
      </c>
      <c r="N1086">
        <v>23.86</v>
      </c>
      <c r="O1086">
        <v>262.42</v>
      </c>
      <c r="P1086">
        <v>132.51</v>
      </c>
      <c r="AL1086" s="17">
        <v>45144</v>
      </c>
    </row>
    <row r="1087" spans="1:38" x14ac:dyDescent="0.25">
      <c r="A1087" s="17">
        <v>45144</v>
      </c>
      <c r="B1087">
        <v>37109</v>
      </c>
      <c r="C1087" t="s">
        <v>207</v>
      </c>
      <c r="D1087" t="s">
        <v>2</v>
      </c>
      <c r="E1087" t="s">
        <v>123</v>
      </c>
      <c r="F1087" t="s">
        <v>141</v>
      </c>
      <c r="G1087" t="s">
        <v>37</v>
      </c>
      <c r="H1087">
        <v>256</v>
      </c>
      <c r="I1087" t="s">
        <v>109</v>
      </c>
      <c r="J1087" t="s">
        <v>93</v>
      </c>
      <c r="K1087">
        <v>3.27</v>
      </c>
      <c r="L1087">
        <v>8.25</v>
      </c>
      <c r="M1087">
        <v>2112</v>
      </c>
      <c r="N1087">
        <v>211.2</v>
      </c>
      <c r="O1087">
        <v>2323.1999999999998</v>
      </c>
      <c r="P1087">
        <v>1274.8800000000001</v>
      </c>
      <c r="AL1087" s="17">
        <v>45144</v>
      </c>
    </row>
    <row r="1088" spans="1:38" x14ac:dyDescent="0.25">
      <c r="A1088" s="17">
        <v>45144</v>
      </c>
      <c r="B1088">
        <v>37109</v>
      </c>
      <c r="C1088" t="s">
        <v>207</v>
      </c>
      <c r="D1088" t="s">
        <v>2</v>
      </c>
      <c r="E1088" t="s">
        <v>123</v>
      </c>
      <c r="F1088" t="s">
        <v>111</v>
      </c>
      <c r="G1088" t="s">
        <v>37</v>
      </c>
      <c r="H1088">
        <v>140</v>
      </c>
      <c r="I1088" t="s">
        <v>109</v>
      </c>
      <c r="J1088" t="s">
        <v>95</v>
      </c>
      <c r="K1088">
        <v>3.54</v>
      </c>
      <c r="L1088">
        <v>8.93</v>
      </c>
      <c r="M1088">
        <v>1250.2</v>
      </c>
      <c r="N1088">
        <v>125.02</v>
      </c>
      <c r="O1088">
        <v>1375.22</v>
      </c>
      <c r="P1088">
        <v>754.6</v>
      </c>
      <c r="AL1088" s="17">
        <v>45144</v>
      </c>
    </row>
    <row r="1089" spans="1:38" x14ac:dyDescent="0.25">
      <c r="A1089" s="17">
        <v>45144</v>
      </c>
      <c r="B1089">
        <v>37109</v>
      </c>
      <c r="C1089" t="s">
        <v>207</v>
      </c>
      <c r="D1089" t="s">
        <v>2</v>
      </c>
      <c r="E1089" t="s">
        <v>123</v>
      </c>
      <c r="F1089" t="s">
        <v>90</v>
      </c>
      <c r="G1089" t="s">
        <v>91</v>
      </c>
      <c r="H1089">
        <v>189</v>
      </c>
      <c r="I1089" t="s">
        <v>92</v>
      </c>
      <c r="J1089" t="s">
        <v>93</v>
      </c>
      <c r="K1089">
        <v>4.46</v>
      </c>
      <c r="L1089">
        <v>8.73</v>
      </c>
      <c r="M1089">
        <v>1649.97</v>
      </c>
      <c r="N1089">
        <v>165</v>
      </c>
      <c r="O1089">
        <v>1814.97</v>
      </c>
      <c r="P1089">
        <v>807.03000000000009</v>
      </c>
      <c r="AL1089" s="17">
        <v>45144</v>
      </c>
    </row>
    <row r="1090" spans="1:38" x14ac:dyDescent="0.25">
      <c r="A1090" s="17">
        <v>45144</v>
      </c>
      <c r="B1090">
        <v>37109</v>
      </c>
      <c r="C1090" t="s">
        <v>207</v>
      </c>
      <c r="D1090" t="s">
        <v>2</v>
      </c>
      <c r="E1090" t="s">
        <v>123</v>
      </c>
      <c r="F1090" t="s">
        <v>122</v>
      </c>
      <c r="G1090" t="s">
        <v>34</v>
      </c>
      <c r="H1090">
        <v>300</v>
      </c>
      <c r="I1090" t="s">
        <v>92</v>
      </c>
      <c r="J1090" t="s">
        <v>35</v>
      </c>
      <c r="K1090">
        <v>3.53</v>
      </c>
      <c r="L1090">
        <v>7.94</v>
      </c>
      <c r="M1090">
        <v>2382</v>
      </c>
      <c r="N1090">
        <v>238.2</v>
      </c>
      <c r="O1090">
        <v>2620.1999999999998</v>
      </c>
      <c r="P1090">
        <v>1323</v>
      </c>
      <c r="AL1090" s="17">
        <v>45144</v>
      </c>
    </row>
    <row r="1091" spans="1:38" x14ac:dyDescent="0.25">
      <c r="A1091" s="17">
        <v>45144</v>
      </c>
      <c r="B1091">
        <v>37110</v>
      </c>
      <c r="C1091" t="s">
        <v>220</v>
      </c>
      <c r="D1091" t="s">
        <v>12</v>
      </c>
      <c r="E1091" t="s">
        <v>123</v>
      </c>
      <c r="F1091" t="s">
        <v>98</v>
      </c>
      <c r="G1091" t="s">
        <v>91</v>
      </c>
      <c r="H1091">
        <v>89</v>
      </c>
      <c r="I1091" t="s">
        <v>92</v>
      </c>
      <c r="J1091" t="s">
        <v>36</v>
      </c>
      <c r="K1091">
        <v>4.37</v>
      </c>
      <c r="L1091">
        <v>7.13</v>
      </c>
      <c r="M1091">
        <v>634.57000000000005</v>
      </c>
      <c r="N1091">
        <v>63.46</v>
      </c>
      <c r="O1091">
        <v>698.03000000000009</v>
      </c>
      <c r="P1091">
        <v>245.64000000000004</v>
      </c>
      <c r="AL1091" s="17">
        <v>45144</v>
      </c>
    </row>
    <row r="1092" spans="1:38" x14ac:dyDescent="0.25">
      <c r="A1092" s="17">
        <v>45144</v>
      </c>
      <c r="B1092">
        <v>37110</v>
      </c>
      <c r="C1092" t="s">
        <v>220</v>
      </c>
      <c r="D1092" t="s">
        <v>12</v>
      </c>
      <c r="E1092" t="s">
        <v>123</v>
      </c>
      <c r="F1092" t="s">
        <v>160</v>
      </c>
      <c r="G1092" t="s">
        <v>37</v>
      </c>
      <c r="H1092">
        <v>175</v>
      </c>
      <c r="I1092" t="s">
        <v>104</v>
      </c>
      <c r="J1092" t="s">
        <v>93</v>
      </c>
      <c r="K1092">
        <v>3.09</v>
      </c>
      <c r="L1092">
        <v>6.5</v>
      </c>
      <c r="M1092">
        <v>1137.5</v>
      </c>
      <c r="N1092">
        <v>113.75</v>
      </c>
      <c r="O1092">
        <v>1251.25</v>
      </c>
      <c r="P1092">
        <v>596.75</v>
      </c>
      <c r="AL1092" s="17">
        <v>45144</v>
      </c>
    </row>
    <row r="1093" spans="1:38" x14ac:dyDescent="0.25">
      <c r="A1093" s="17">
        <v>45144</v>
      </c>
      <c r="B1093">
        <v>37110</v>
      </c>
      <c r="C1093" t="s">
        <v>220</v>
      </c>
      <c r="D1093" t="s">
        <v>12</v>
      </c>
      <c r="E1093" t="s">
        <v>123</v>
      </c>
      <c r="F1093" t="s">
        <v>145</v>
      </c>
      <c r="G1093" t="s">
        <v>34</v>
      </c>
      <c r="H1093">
        <v>265</v>
      </c>
      <c r="I1093" t="s">
        <v>97</v>
      </c>
      <c r="J1093" t="s">
        <v>36</v>
      </c>
      <c r="K1093">
        <v>4.7</v>
      </c>
      <c r="L1093">
        <v>8.82</v>
      </c>
      <c r="M1093">
        <v>2337.3000000000002</v>
      </c>
      <c r="N1093">
        <v>233.73</v>
      </c>
      <c r="O1093">
        <v>2571.0300000000002</v>
      </c>
      <c r="P1093">
        <v>1091.8000000000002</v>
      </c>
      <c r="AL1093" s="17">
        <v>45144</v>
      </c>
    </row>
    <row r="1094" spans="1:38" x14ac:dyDescent="0.25">
      <c r="A1094" s="17">
        <v>45144</v>
      </c>
      <c r="B1094">
        <v>37110</v>
      </c>
      <c r="C1094" t="s">
        <v>220</v>
      </c>
      <c r="D1094" t="s">
        <v>12</v>
      </c>
      <c r="E1094" t="s">
        <v>123</v>
      </c>
      <c r="F1094" t="s">
        <v>117</v>
      </c>
      <c r="G1094" t="s">
        <v>34</v>
      </c>
      <c r="H1094">
        <v>212</v>
      </c>
      <c r="I1094" t="s">
        <v>104</v>
      </c>
      <c r="J1094" t="s">
        <v>36</v>
      </c>
      <c r="K1094">
        <v>3.63</v>
      </c>
      <c r="L1094">
        <v>6.81</v>
      </c>
      <c r="M1094">
        <v>1443.72</v>
      </c>
      <c r="N1094">
        <v>144.37</v>
      </c>
      <c r="O1094">
        <v>1588.0900000000001</v>
      </c>
      <c r="P1094">
        <v>674.16000000000008</v>
      </c>
      <c r="AL1094" s="17">
        <v>45144</v>
      </c>
    </row>
    <row r="1095" spans="1:38" x14ac:dyDescent="0.25">
      <c r="A1095" s="17">
        <v>45144</v>
      </c>
      <c r="B1095">
        <v>37110</v>
      </c>
      <c r="C1095" t="s">
        <v>220</v>
      </c>
      <c r="D1095" t="s">
        <v>12</v>
      </c>
      <c r="E1095" t="s">
        <v>123</v>
      </c>
      <c r="F1095" t="s">
        <v>127</v>
      </c>
      <c r="G1095" t="s">
        <v>91</v>
      </c>
      <c r="H1095">
        <v>133</v>
      </c>
      <c r="I1095" t="s">
        <v>97</v>
      </c>
      <c r="J1095" t="s">
        <v>35</v>
      </c>
      <c r="K1095">
        <v>6.2</v>
      </c>
      <c r="L1095">
        <v>10.11</v>
      </c>
      <c r="M1095">
        <v>1344.63</v>
      </c>
      <c r="N1095">
        <v>134.46</v>
      </c>
      <c r="O1095">
        <v>1479.0900000000001</v>
      </c>
      <c r="P1095">
        <v>520.03000000000009</v>
      </c>
      <c r="AL1095" s="17">
        <v>45144</v>
      </c>
    </row>
    <row r="1096" spans="1:38" x14ac:dyDescent="0.25">
      <c r="A1096" s="17">
        <v>45144</v>
      </c>
      <c r="B1096">
        <v>37111</v>
      </c>
      <c r="C1096" t="s">
        <v>257</v>
      </c>
      <c r="D1096" t="s">
        <v>11</v>
      </c>
      <c r="E1096" t="s">
        <v>123</v>
      </c>
      <c r="F1096" t="s">
        <v>115</v>
      </c>
      <c r="G1096" t="s">
        <v>34</v>
      </c>
      <c r="H1096">
        <v>66</v>
      </c>
      <c r="I1096" t="s">
        <v>104</v>
      </c>
      <c r="J1096" t="s">
        <v>38</v>
      </c>
      <c r="K1096">
        <v>3.9</v>
      </c>
      <c r="L1096">
        <v>7.31</v>
      </c>
      <c r="M1096">
        <v>482.46</v>
      </c>
      <c r="N1096">
        <v>48.25</v>
      </c>
      <c r="O1096">
        <v>530.71</v>
      </c>
      <c r="P1096">
        <v>225.06</v>
      </c>
      <c r="AL1096" s="17">
        <v>45144</v>
      </c>
    </row>
    <row r="1097" spans="1:38" x14ac:dyDescent="0.25">
      <c r="A1097" s="17">
        <v>45144</v>
      </c>
      <c r="B1097">
        <v>37111</v>
      </c>
      <c r="C1097" t="s">
        <v>257</v>
      </c>
      <c r="D1097" t="s">
        <v>11</v>
      </c>
      <c r="E1097" t="s">
        <v>123</v>
      </c>
      <c r="F1097" t="s">
        <v>100</v>
      </c>
      <c r="G1097" t="s">
        <v>37</v>
      </c>
      <c r="H1097">
        <v>153</v>
      </c>
      <c r="I1097" t="s">
        <v>92</v>
      </c>
      <c r="J1097" t="s">
        <v>36</v>
      </c>
      <c r="K1097">
        <v>2.85</v>
      </c>
      <c r="L1097">
        <v>5.99</v>
      </c>
      <c r="M1097">
        <v>916.47</v>
      </c>
      <c r="N1097">
        <v>91.65</v>
      </c>
      <c r="O1097">
        <v>1008.12</v>
      </c>
      <c r="P1097">
        <v>480.42</v>
      </c>
      <c r="AL1097" s="17">
        <v>45144</v>
      </c>
    </row>
    <row r="1098" spans="1:38" x14ac:dyDescent="0.25">
      <c r="A1098" s="17">
        <v>45144</v>
      </c>
      <c r="B1098">
        <v>37111</v>
      </c>
      <c r="C1098" t="s">
        <v>257</v>
      </c>
      <c r="D1098" t="s">
        <v>11</v>
      </c>
      <c r="E1098" t="s">
        <v>123</v>
      </c>
      <c r="F1098" t="s">
        <v>176</v>
      </c>
      <c r="G1098" t="s">
        <v>34</v>
      </c>
      <c r="H1098">
        <v>106</v>
      </c>
      <c r="I1098" t="s">
        <v>109</v>
      </c>
      <c r="J1098" t="s">
        <v>95</v>
      </c>
      <c r="K1098">
        <v>4.25</v>
      </c>
      <c r="L1098">
        <v>7.97</v>
      </c>
      <c r="M1098">
        <v>844.82</v>
      </c>
      <c r="N1098">
        <v>84.48</v>
      </c>
      <c r="O1098">
        <v>929.30000000000007</v>
      </c>
      <c r="P1098">
        <v>394.32000000000005</v>
      </c>
      <c r="AL1098" s="17">
        <v>45144</v>
      </c>
    </row>
    <row r="1099" spans="1:38" x14ac:dyDescent="0.25">
      <c r="A1099" s="17">
        <v>45144</v>
      </c>
      <c r="B1099">
        <v>37111</v>
      </c>
      <c r="C1099" t="s">
        <v>257</v>
      </c>
      <c r="D1099" t="s">
        <v>11</v>
      </c>
      <c r="E1099" t="s">
        <v>123</v>
      </c>
      <c r="F1099" t="s">
        <v>132</v>
      </c>
      <c r="G1099" t="s">
        <v>37</v>
      </c>
      <c r="H1099">
        <v>143</v>
      </c>
      <c r="I1099" t="s">
        <v>97</v>
      </c>
      <c r="J1099" t="s">
        <v>36</v>
      </c>
      <c r="K1099">
        <v>3.92</v>
      </c>
      <c r="L1099">
        <v>8.23</v>
      </c>
      <c r="M1099">
        <v>1176.8900000000001</v>
      </c>
      <c r="N1099">
        <v>117.69</v>
      </c>
      <c r="O1099">
        <v>1294.5800000000002</v>
      </c>
      <c r="P1099">
        <v>616.33000000000015</v>
      </c>
      <c r="AL1099" s="17">
        <v>45144</v>
      </c>
    </row>
    <row r="1100" spans="1:38" x14ac:dyDescent="0.25">
      <c r="A1100" s="17">
        <v>45144</v>
      </c>
      <c r="B1100">
        <v>37111</v>
      </c>
      <c r="C1100" t="s">
        <v>257</v>
      </c>
      <c r="D1100" t="s">
        <v>11</v>
      </c>
      <c r="E1100" t="s">
        <v>123</v>
      </c>
      <c r="F1100" t="s">
        <v>96</v>
      </c>
      <c r="G1100" t="s">
        <v>34</v>
      </c>
      <c r="H1100">
        <v>66</v>
      </c>
      <c r="I1100" t="s">
        <v>97</v>
      </c>
      <c r="J1100" t="s">
        <v>38</v>
      </c>
      <c r="K1100">
        <v>5.05</v>
      </c>
      <c r="L1100">
        <v>9.4700000000000006</v>
      </c>
      <c r="M1100">
        <v>625.02</v>
      </c>
      <c r="N1100">
        <v>62.5</v>
      </c>
      <c r="O1100">
        <v>687.52</v>
      </c>
      <c r="P1100">
        <v>291.71999999999997</v>
      </c>
      <c r="AL1100" s="17">
        <v>45144</v>
      </c>
    </row>
    <row r="1101" spans="1:38" x14ac:dyDescent="0.25">
      <c r="A1101" s="17">
        <v>45144</v>
      </c>
      <c r="B1101">
        <v>37112</v>
      </c>
      <c r="C1101" t="s">
        <v>230</v>
      </c>
      <c r="D1101" t="s">
        <v>1</v>
      </c>
      <c r="E1101" t="s">
        <v>123</v>
      </c>
      <c r="F1101" t="s">
        <v>146</v>
      </c>
      <c r="G1101" t="s">
        <v>91</v>
      </c>
      <c r="H1101">
        <v>169</v>
      </c>
      <c r="I1101" t="s">
        <v>104</v>
      </c>
      <c r="J1101" t="s">
        <v>36</v>
      </c>
      <c r="K1101">
        <v>4.6399999999999997</v>
      </c>
      <c r="L1101">
        <v>7.57</v>
      </c>
      <c r="M1101">
        <v>1279.33</v>
      </c>
      <c r="N1101">
        <v>127.93</v>
      </c>
      <c r="O1101">
        <v>1407.26</v>
      </c>
      <c r="P1101">
        <v>495.16999999999996</v>
      </c>
      <c r="AL1101" s="17">
        <v>45144</v>
      </c>
    </row>
    <row r="1102" spans="1:38" x14ac:dyDescent="0.25">
      <c r="A1102" s="17">
        <v>45144</v>
      </c>
      <c r="B1102">
        <v>37112</v>
      </c>
      <c r="C1102" t="s">
        <v>230</v>
      </c>
      <c r="D1102" t="s">
        <v>1</v>
      </c>
      <c r="E1102" t="s">
        <v>123</v>
      </c>
      <c r="F1102" t="s">
        <v>124</v>
      </c>
      <c r="G1102" t="s">
        <v>37</v>
      </c>
      <c r="H1102">
        <v>137</v>
      </c>
      <c r="I1102" t="s">
        <v>109</v>
      </c>
      <c r="J1102" t="s">
        <v>38</v>
      </c>
      <c r="K1102">
        <v>3.44</v>
      </c>
      <c r="L1102">
        <v>7.23</v>
      </c>
      <c r="M1102">
        <v>990.51</v>
      </c>
      <c r="N1102">
        <v>99.05</v>
      </c>
      <c r="O1102">
        <v>1089.56</v>
      </c>
      <c r="P1102">
        <v>519.23</v>
      </c>
      <c r="AL1102" s="17">
        <v>45144</v>
      </c>
    </row>
    <row r="1103" spans="1:38" x14ac:dyDescent="0.25">
      <c r="A1103" s="17">
        <v>45144</v>
      </c>
      <c r="B1103">
        <v>37112</v>
      </c>
      <c r="C1103" t="s">
        <v>230</v>
      </c>
      <c r="D1103" t="s">
        <v>1</v>
      </c>
      <c r="E1103" t="s">
        <v>123</v>
      </c>
      <c r="F1103" t="s">
        <v>160</v>
      </c>
      <c r="G1103" t="s">
        <v>37</v>
      </c>
      <c r="H1103">
        <v>205</v>
      </c>
      <c r="I1103" t="s">
        <v>104</v>
      </c>
      <c r="J1103" t="s">
        <v>93</v>
      </c>
      <c r="K1103">
        <v>3.09</v>
      </c>
      <c r="L1103">
        <v>6.5</v>
      </c>
      <c r="M1103">
        <v>1332.5</v>
      </c>
      <c r="N1103">
        <v>133.25</v>
      </c>
      <c r="O1103">
        <v>1465.75</v>
      </c>
      <c r="P1103">
        <v>699.05000000000007</v>
      </c>
      <c r="AL1103" s="17">
        <v>45144</v>
      </c>
    </row>
    <row r="1104" spans="1:38" x14ac:dyDescent="0.25">
      <c r="A1104" s="17">
        <v>45144</v>
      </c>
      <c r="B1104">
        <v>37112</v>
      </c>
      <c r="C1104" t="s">
        <v>230</v>
      </c>
      <c r="D1104" t="s">
        <v>1</v>
      </c>
      <c r="E1104" t="s">
        <v>123</v>
      </c>
      <c r="F1104" t="s">
        <v>146</v>
      </c>
      <c r="G1104" t="s">
        <v>91</v>
      </c>
      <c r="H1104">
        <v>156</v>
      </c>
      <c r="I1104" t="s">
        <v>104</v>
      </c>
      <c r="J1104" t="s">
        <v>36</v>
      </c>
      <c r="K1104">
        <v>4.6399999999999997</v>
      </c>
      <c r="L1104">
        <v>7.57</v>
      </c>
      <c r="M1104">
        <v>1180.92</v>
      </c>
      <c r="N1104">
        <v>118.09</v>
      </c>
      <c r="O1104">
        <v>1299.01</v>
      </c>
      <c r="P1104">
        <v>457.08000000000015</v>
      </c>
      <c r="AL1104" s="17">
        <v>45144</v>
      </c>
    </row>
    <row r="1105" spans="1:38" x14ac:dyDescent="0.25">
      <c r="A1105" s="17">
        <v>45144</v>
      </c>
      <c r="B1105">
        <v>37112</v>
      </c>
      <c r="C1105" t="s">
        <v>230</v>
      </c>
      <c r="D1105" t="s">
        <v>1</v>
      </c>
      <c r="E1105" t="s">
        <v>123</v>
      </c>
      <c r="F1105" t="s">
        <v>105</v>
      </c>
      <c r="G1105" t="s">
        <v>91</v>
      </c>
      <c r="H1105">
        <v>280</v>
      </c>
      <c r="I1105" t="s">
        <v>97</v>
      </c>
      <c r="J1105" t="s">
        <v>36</v>
      </c>
      <c r="K1105">
        <v>6.01</v>
      </c>
      <c r="L1105">
        <v>9.8000000000000007</v>
      </c>
      <c r="M1105">
        <v>2744</v>
      </c>
      <c r="N1105">
        <v>274.39999999999998</v>
      </c>
      <c r="O1105">
        <v>3018.4</v>
      </c>
      <c r="P1105">
        <v>1061.2</v>
      </c>
      <c r="AL1105" s="17">
        <v>45144</v>
      </c>
    </row>
    <row r="1106" spans="1:38" x14ac:dyDescent="0.25">
      <c r="A1106" s="17">
        <v>45144</v>
      </c>
      <c r="B1106">
        <v>37113</v>
      </c>
      <c r="C1106" t="s">
        <v>251</v>
      </c>
      <c r="D1106" t="s">
        <v>12</v>
      </c>
      <c r="E1106" t="s">
        <v>123</v>
      </c>
      <c r="F1106" t="s">
        <v>110</v>
      </c>
      <c r="G1106" t="s">
        <v>34</v>
      </c>
      <c r="H1106">
        <v>116</v>
      </c>
      <c r="I1106" t="s">
        <v>92</v>
      </c>
      <c r="J1106" t="s">
        <v>93</v>
      </c>
      <c r="K1106">
        <v>3.49</v>
      </c>
      <c r="L1106">
        <v>6.55</v>
      </c>
      <c r="M1106">
        <v>759.8</v>
      </c>
      <c r="N1106">
        <v>75.98</v>
      </c>
      <c r="O1106">
        <v>835.78</v>
      </c>
      <c r="P1106">
        <v>354.95999999999992</v>
      </c>
      <c r="AL1106" s="17">
        <v>45144</v>
      </c>
    </row>
    <row r="1107" spans="1:38" x14ac:dyDescent="0.25">
      <c r="A1107" s="17">
        <v>45144</v>
      </c>
      <c r="B1107">
        <v>37113</v>
      </c>
      <c r="C1107" t="s">
        <v>251</v>
      </c>
      <c r="D1107" t="s">
        <v>12</v>
      </c>
      <c r="E1107" t="s">
        <v>123</v>
      </c>
      <c r="F1107" t="s">
        <v>161</v>
      </c>
      <c r="G1107" t="s">
        <v>91</v>
      </c>
      <c r="H1107">
        <v>135</v>
      </c>
      <c r="I1107" t="s">
        <v>97</v>
      </c>
      <c r="J1107" t="s">
        <v>95</v>
      </c>
      <c r="K1107">
        <v>6.64</v>
      </c>
      <c r="L1107">
        <v>10.83</v>
      </c>
      <c r="M1107">
        <v>1462.05</v>
      </c>
      <c r="N1107">
        <v>146.21</v>
      </c>
      <c r="O1107">
        <v>1608.26</v>
      </c>
      <c r="P1107">
        <v>565.65</v>
      </c>
      <c r="AL1107" s="17">
        <v>45144</v>
      </c>
    </row>
    <row r="1108" spans="1:38" x14ac:dyDescent="0.25">
      <c r="A1108" s="17">
        <v>45144</v>
      </c>
      <c r="B1108">
        <v>37113</v>
      </c>
      <c r="C1108" t="s">
        <v>251</v>
      </c>
      <c r="D1108" t="s">
        <v>12</v>
      </c>
      <c r="E1108" t="s">
        <v>123</v>
      </c>
      <c r="F1108" t="s">
        <v>155</v>
      </c>
      <c r="G1108" t="s">
        <v>91</v>
      </c>
      <c r="H1108">
        <v>288</v>
      </c>
      <c r="I1108" t="s">
        <v>104</v>
      </c>
      <c r="J1108" t="s">
        <v>93</v>
      </c>
      <c r="K1108">
        <v>4.74</v>
      </c>
      <c r="L1108">
        <v>7.73</v>
      </c>
      <c r="M1108">
        <v>2226.2399999999998</v>
      </c>
      <c r="N1108">
        <v>222.62</v>
      </c>
      <c r="O1108">
        <v>2448.8599999999997</v>
      </c>
      <c r="P1108">
        <v>861.11999999999966</v>
      </c>
      <c r="AL1108" s="17">
        <v>45144</v>
      </c>
    </row>
    <row r="1109" spans="1:38" x14ac:dyDescent="0.25">
      <c r="A1109" s="17">
        <v>45144</v>
      </c>
      <c r="B1109">
        <v>37113</v>
      </c>
      <c r="C1109" t="s">
        <v>251</v>
      </c>
      <c r="D1109" t="s">
        <v>12</v>
      </c>
      <c r="E1109" t="s">
        <v>123</v>
      </c>
      <c r="F1109" t="s">
        <v>103</v>
      </c>
      <c r="G1109" t="s">
        <v>34</v>
      </c>
      <c r="H1109">
        <v>244</v>
      </c>
      <c r="I1109" t="s">
        <v>104</v>
      </c>
      <c r="J1109" t="s">
        <v>35</v>
      </c>
      <c r="K1109">
        <v>3.75</v>
      </c>
      <c r="L1109">
        <v>7.03</v>
      </c>
      <c r="M1109">
        <v>1715.32</v>
      </c>
      <c r="N1109">
        <v>171.53</v>
      </c>
      <c r="O1109">
        <v>1886.85</v>
      </c>
      <c r="P1109">
        <v>800.31999999999994</v>
      </c>
      <c r="AL1109" s="17">
        <v>45144</v>
      </c>
    </row>
    <row r="1110" spans="1:38" x14ac:dyDescent="0.25">
      <c r="A1110" s="17">
        <v>45144</v>
      </c>
      <c r="B1110">
        <v>37113</v>
      </c>
      <c r="C1110" t="s">
        <v>251</v>
      </c>
      <c r="D1110" t="s">
        <v>12</v>
      </c>
      <c r="E1110" t="s">
        <v>123</v>
      </c>
      <c r="F1110" t="s">
        <v>179</v>
      </c>
      <c r="G1110" t="s">
        <v>37</v>
      </c>
      <c r="H1110">
        <v>62</v>
      </c>
      <c r="I1110" t="s">
        <v>104</v>
      </c>
      <c r="J1110" t="s">
        <v>36</v>
      </c>
      <c r="K1110">
        <v>3.03</v>
      </c>
      <c r="L1110">
        <v>6.36</v>
      </c>
      <c r="M1110">
        <v>394.32</v>
      </c>
      <c r="N1110">
        <v>39.43</v>
      </c>
      <c r="O1110">
        <v>433.75</v>
      </c>
      <c r="P1110">
        <v>206.46</v>
      </c>
      <c r="AL1110" s="17">
        <v>45144</v>
      </c>
    </row>
    <row r="1111" spans="1:38" x14ac:dyDescent="0.25">
      <c r="A1111" s="17">
        <v>45145</v>
      </c>
      <c r="B1111">
        <v>37114</v>
      </c>
      <c r="C1111" t="s">
        <v>193</v>
      </c>
      <c r="D1111" t="s">
        <v>12</v>
      </c>
      <c r="E1111" t="s">
        <v>123</v>
      </c>
      <c r="F1111" t="s">
        <v>135</v>
      </c>
      <c r="G1111" t="s">
        <v>37</v>
      </c>
      <c r="H1111">
        <v>143</v>
      </c>
      <c r="I1111" t="s">
        <v>109</v>
      </c>
      <c r="J1111" t="s">
        <v>35</v>
      </c>
      <c r="K1111">
        <v>3.31</v>
      </c>
      <c r="L1111">
        <v>8.33</v>
      </c>
      <c r="M1111">
        <v>1191.19</v>
      </c>
      <c r="N1111">
        <v>119.12</v>
      </c>
      <c r="O1111">
        <v>1310.31</v>
      </c>
      <c r="P1111">
        <v>717.86000000000013</v>
      </c>
      <c r="AL1111" s="17">
        <v>45145</v>
      </c>
    </row>
    <row r="1112" spans="1:38" x14ac:dyDescent="0.25">
      <c r="A1112" s="17">
        <v>45145</v>
      </c>
      <c r="B1112">
        <v>37114</v>
      </c>
      <c r="C1112" t="s">
        <v>193</v>
      </c>
      <c r="D1112" t="s">
        <v>12</v>
      </c>
      <c r="E1112" t="s">
        <v>123</v>
      </c>
      <c r="F1112" t="s">
        <v>122</v>
      </c>
      <c r="G1112" t="s">
        <v>34</v>
      </c>
      <c r="H1112">
        <v>79</v>
      </c>
      <c r="I1112" t="s">
        <v>92</v>
      </c>
      <c r="J1112" t="s">
        <v>35</v>
      </c>
      <c r="K1112">
        <v>3.53</v>
      </c>
      <c r="L1112">
        <v>7.94</v>
      </c>
      <c r="M1112">
        <v>627.26</v>
      </c>
      <c r="N1112">
        <v>62.73</v>
      </c>
      <c r="O1112">
        <v>689.99</v>
      </c>
      <c r="P1112">
        <v>348.39</v>
      </c>
      <c r="AL1112" s="17">
        <v>45145</v>
      </c>
    </row>
    <row r="1113" spans="1:38" x14ac:dyDescent="0.25">
      <c r="A1113" s="17">
        <v>45145</v>
      </c>
      <c r="B1113">
        <v>37114</v>
      </c>
      <c r="C1113" t="s">
        <v>193</v>
      </c>
      <c r="D1113" t="s">
        <v>12</v>
      </c>
      <c r="E1113" t="s">
        <v>123</v>
      </c>
      <c r="F1113" t="s">
        <v>184</v>
      </c>
      <c r="G1113" t="s">
        <v>34</v>
      </c>
      <c r="H1113">
        <v>107</v>
      </c>
      <c r="I1113" t="s">
        <v>97</v>
      </c>
      <c r="J1113" t="s">
        <v>95</v>
      </c>
      <c r="K1113">
        <v>5.2</v>
      </c>
      <c r="L1113">
        <v>11.69</v>
      </c>
      <c r="M1113">
        <v>1250.83</v>
      </c>
      <c r="N1113">
        <v>125.08</v>
      </c>
      <c r="O1113">
        <v>1375.9099999999999</v>
      </c>
      <c r="P1113">
        <v>694.43</v>
      </c>
      <c r="AL1113" s="17">
        <v>45145</v>
      </c>
    </row>
    <row r="1114" spans="1:38" x14ac:dyDescent="0.25">
      <c r="A1114" s="17">
        <v>45145</v>
      </c>
      <c r="B1114">
        <v>37114</v>
      </c>
      <c r="C1114" t="s">
        <v>193</v>
      </c>
      <c r="D1114" t="s">
        <v>12</v>
      </c>
      <c r="E1114" t="s">
        <v>123</v>
      </c>
      <c r="F1114" t="s">
        <v>142</v>
      </c>
      <c r="G1114" t="s">
        <v>37</v>
      </c>
      <c r="H1114">
        <v>215</v>
      </c>
      <c r="I1114" t="s">
        <v>92</v>
      </c>
      <c r="J1114" t="s">
        <v>35</v>
      </c>
      <c r="K1114">
        <v>2.94</v>
      </c>
      <c r="L1114">
        <v>7.41</v>
      </c>
      <c r="M1114">
        <v>1593.15</v>
      </c>
      <c r="N1114">
        <v>159.32</v>
      </c>
      <c r="O1114">
        <v>1752.47</v>
      </c>
      <c r="P1114">
        <v>961.05000000000007</v>
      </c>
      <c r="AL1114" s="17">
        <v>45145</v>
      </c>
    </row>
    <row r="1115" spans="1:38" x14ac:dyDescent="0.25">
      <c r="A1115" s="17">
        <v>45145</v>
      </c>
      <c r="B1115">
        <v>37114</v>
      </c>
      <c r="C1115" t="s">
        <v>193</v>
      </c>
      <c r="D1115" t="s">
        <v>12</v>
      </c>
      <c r="E1115" t="s">
        <v>123</v>
      </c>
      <c r="F1115" t="s">
        <v>140</v>
      </c>
      <c r="G1115" t="s">
        <v>37</v>
      </c>
      <c r="H1115">
        <v>196</v>
      </c>
      <c r="I1115" t="s">
        <v>104</v>
      </c>
      <c r="J1115" t="s">
        <v>95</v>
      </c>
      <c r="K1115">
        <v>3.35</v>
      </c>
      <c r="L1115">
        <v>8.43</v>
      </c>
      <c r="M1115">
        <v>1652.28</v>
      </c>
      <c r="N1115">
        <v>165.23</v>
      </c>
      <c r="O1115">
        <v>1817.51</v>
      </c>
      <c r="P1115">
        <v>995.68</v>
      </c>
      <c r="AL1115" s="17">
        <v>45145</v>
      </c>
    </row>
    <row r="1116" spans="1:38" x14ac:dyDescent="0.25">
      <c r="A1116" s="17">
        <v>45145</v>
      </c>
      <c r="B1116">
        <v>37115</v>
      </c>
      <c r="C1116" t="s">
        <v>210</v>
      </c>
      <c r="D1116" t="s">
        <v>11</v>
      </c>
      <c r="E1116" t="s">
        <v>123</v>
      </c>
      <c r="F1116" t="s">
        <v>142</v>
      </c>
      <c r="G1116" t="s">
        <v>37</v>
      </c>
      <c r="H1116">
        <v>106</v>
      </c>
      <c r="I1116" t="s">
        <v>92</v>
      </c>
      <c r="J1116" t="s">
        <v>35</v>
      </c>
      <c r="K1116">
        <v>2.94</v>
      </c>
      <c r="L1116">
        <v>6.58</v>
      </c>
      <c r="M1116">
        <v>697.48</v>
      </c>
      <c r="N1116">
        <v>69.75</v>
      </c>
      <c r="O1116">
        <v>767.23</v>
      </c>
      <c r="P1116">
        <v>385.84000000000003</v>
      </c>
      <c r="AL1116" s="17">
        <v>45145</v>
      </c>
    </row>
    <row r="1117" spans="1:38" x14ac:dyDescent="0.25">
      <c r="A1117" s="17">
        <v>45145</v>
      </c>
      <c r="B1117">
        <v>37115</v>
      </c>
      <c r="C1117" t="s">
        <v>210</v>
      </c>
      <c r="D1117" t="s">
        <v>11</v>
      </c>
      <c r="E1117" t="s">
        <v>123</v>
      </c>
      <c r="F1117" t="s">
        <v>98</v>
      </c>
      <c r="G1117" t="s">
        <v>91</v>
      </c>
      <c r="H1117">
        <v>264</v>
      </c>
      <c r="I1117" t="s">
        <v>92</v>
      </c>
      <c r="J1117" t="s">
        <v>36</v>
      </c>
      <c r="K1117">
        <v>4.37</v>
      </c>
      <c r="L1117">
        <v>7.6</v>
      </c>
      <c r="M1117">
        <v>2006.4</v>
      </c>
      <c r="N1117">
        <v>200.64</v>
      </c>
      <c r="O1117">
        <v>2207.04</v>
      </c>
      <c r="P1117">
        <v>852.72</v>
      </c>
      <c r="AL1117" s="17">
        <v>45145</v>
      </c>
    </row>
    <row r="1118" spans="1:38" x14ac:dyDescent="0.25">
      <c r="A1118" s="17">
        <v>45145</v>
      </c>
      <c r="B1118">
        <v>37115</v>
      </c>
      <c r="C1118" t="s">
        <v>210</v>
      </c>
      <c r="D1118" t="s">
        <v>11</v>
      </c>
      <c r="E1118" t="s">
        <v>123</v>
      </c>
      <c r="F1118" t="s">
        <v>199</v>
      </c>
      <c r="G1118" t="s">
        <v>91</v>
      </c>
      <c r="H1118">
        <v>190</v>
      </c>
      <c r="I1118" t="s">
        <v>109</v>
      </c>
      <c r="J1118" t="s">
        <v>38</v>
      </c>
      <c r="K1118">
        <v>5.28</v>
      </c>
      <c r="L1118">
        <v>9.18</v>
      </c>
      <c r="M1118">
        <v>1744.2</v>
      </c>
      <c r="N1118">
        <v>174.42</v>
      </c>
      <c r="O1118">
        <v>1918.6200000000001</v>
      </c>
      <c r="P1118">
        <v>741</v>
      </c>
      <c r="AL1118" s="17">
        <v>45145</v>
      </c>
    </row>
    <row r="1119" spans="1:38" x14ac:dyDescent="0.25">
      <c r="A1119" s="17">
        <v>45145</v>
      </c>
      <c r="B1119">
        <v>37115</v>
      </c>
      <c r="C1119" t="s">
        <v>210</v>
      </c>
      <c r="D1119" t="s">
        <v>11</v>
      </c>
      <c r="E1119" t="s">
        <v>123</v>
      </c>
      <c r="F1119" t="s">
        <v>162</v>
      </c>
      <c r="G1119" t="s">
        <v>91</v>
      </c>
      <c r="H1119">
        <v>145</v>
      </c>
      <c r="I1119" t="s">
        <v>109</v>
      </c>
      <c r="J1119" t="s">
        <v>35</v>
      </c>
      <c r="K1119">
        <v>5.07</v>
      </c>
      <c r="L1119">
        <v>8.82</v>
      </c>
      <c r="M1119">
        <v>1278.9000000000001</v>
      </c>
      <c r="N1119">
        <v>127.89</v>
      </c>
      <c r="O1119">
        <v>1406.7900000000002</v>
      </c>
      <c r="P1119">
        <v>543.75</v>
      </c>
      <c r="AL1119" s="17">
        <v>45145</v>
      </c>
    </row>
    <row r="1120" spans="1:38" x14ac:dyDescent="0.25">
      <c r="A1120" s="17">
        <v>45145</v>
      </c>
      <c r="B1120">
        <v>37115</v>
      </c>
      <c r="C1120" t="s">
        <v>210</v>
      </c>
      <c r="D1120" t="s">
        <v>11</v>
      </c>
      <c r="E1120" t="s">
        <v>123</v>
      </c>
      <c r="F1120" t="s">
        <v>146</v>
      </c>
      <c r="G1120" t="s">
        <v>91</v>
      </c>
      <c r="H1120">
        <v>231</v>
      </c>
      <c r="I1120" t="s">
        <v>104</v>
      </c>
      <c r="J1120" t="s">
        <v>36</v>
      </c>
      <c r="K1120">
        <v>4.6399999999999997</v>
      </c>
      <c r="L1120">
        <v>8.07</v>
      </c>
      <c r="M1120">
        <v>1864.17</v>
      </c>
      <c r="N1120">
        <v>186.42</v>
      </c>
      <c r="O1120">
        <v>2050.59</v>
      </c>
      <c r="P1120">
        <v>792.33000000000015</v>
      </c>
      <c r="AL1120" s="17">
        <v>45145</v>
      </c>
    </row>
    <row r="1121" spans="1:38" x14ac:dyDescent="0.25">
      <c r="A1121" s="17">
        <v>45145</v>
      </c>
      <c r="B1121">
        <v>37116</v>
      </c>
      <c r="C1121" t="s">
        <v>236</v>
      </c>
      <c r="D1121" t="s">
        <v>2</v>
      </c>
      <c r="E1121" t="s">
        <v>123</v>
      </c>
      <c r="F1121" t="s">
        <v>114</v>
      </c>
      <c r="G1121" t="s">
        <v>34</v>
      </c>
      <c r="H1121">
        <v>123</v>
      </c>
      <c r="I1121" t="s">
        <v>97</v>
      </c>
      <c r="J1121" t="s">
        <v>93</v>
      </c>
      <c r="K1121">
        <v>4.8</v>
      </c>
      <c r="L1121">
        <v>10.8</v>
      </c>
      <c r="M1121">
        <v>1328.4</v>
      </c>
      <c r="N1121">
        <v>132.84</v>
      </c>
      <c r="O1121">
        <v>1461.24</v>
      </c>
      <c r="P1121">
        <v>738.00000000000011</v>
      </c>
      <c r="AL1121" s="17">
        <v>45145</v>
      </c>
    </row>
    <row r="1122" spans="1:38" x14ac:dyDescent="0.25">
      <c r="A1122" s="17">
        <v>45145</v>
      </c>
      <c r="B1122">
        <v>37116</v>
      </c>
      <c r="C1122" t="s">
        <v>236</v>
      </c>
      <c r="D1122" t="s">
        <v>2</v>
      </c>
      <c r="E1122" t="s">
        <v>123</v>
      </c>
      <c r="F1122" t="s">
        <v>141</v>
      </c>
      <c r="G1122" t="s">
        <v>37</v>
      </c>
      <c r="H1122">
        <v>109</v>
      </c>
      <c r="I1122" t="s">
        <v>109</v>
      </c>
      <c r="J1122" t="s">
        <v>93</v>
      </c>
      <c r="K1122">
        <v>3.27</v>
      </c>
      <c r="L1122">
        <v>8.25</v>
      </c>
      <c r="M1122">
        <v>899.25</v>
      </c>
      <c r="N1122">
        <v>89.93</v>
      </c>
      <c r="O1122">
        <v>989.18000000000006</v>
      </c>
      <c r="P1122">
        <v>542.81999999999994</v>
      </c>
      <c r="AL1122" s="17">
        <v>45145</v>
      </c>
    </row>
    <row r="1123" spans="1:38" x14ac:dyDescent="0.25">
      <c r="A1123" s="17">
        <v>45145</v>
      </c>
      <c r="B1123">
        <v>37116</v>
      </c>
      <c r="C1123" t="s">
        <v>236</v>
      </c>
      <c r="D1123" t="s">
        <v>2</v>
      </c>
      <c r="E1123" t="s">
        <v>123</v>
      </c>
      <c r="F1123" t="s">
        <v>135</v>
      </c>
      <c r="G1123" t="s">
        <v>37</v>
      </c>
      <c r="H1123">
        <v>115</v>
      </c>
      <c r="I1123" t="s">
        <v>109</v>
      </c>
      <c r="J1123" t="s">
        <v>35</v>
      </c>
      <c r="K1123">
        <v>3.31</v>
      </c>
      <c r="L1123">
        <v>8.33</v>
      </c>
      <c r="M1123">
        <v>957.95</v>
      </c>
      <c r="N1123">
        <v>95.8</v>
      </c>
      <c r="O1123">
        <v>1053.75</v>
      </c>
      <c r="P1123">
        <v>577.29999999999995</v>
      </c>
      <c r="AL1123" s="17">
        <v>45145</v>
      </c>
    </row>
    <row r="1124" spans="1:38" x14ac:dyDescent="0.25">
      <c r="A1124" s="17">
        <v>45145</v>
      </c>
      <c r="B1124">
        <v>37116</v>
      </c>
      <c r="C1124" t="s">
        <v>236</v>
      </c>
      <c r="D1124" t="s">
        <v>2</v>
      </c>
      <c r="E1124" t="s">
        <v>123</v>
      </c>
      <c r="F1124" t="s">
        <v>165</v>
      </c>
      <c r="G1124" t="s">
        <v>34</v>
      </c>
      <c r="H1124">
        <v>249</v>
      </c>
      <c r="I1124" t="s">
        <v>109</v>
      </c>
      <c r="J1124" t="s">
        <v>38</v>
      </c>
      <c r="K1124">
        <v>4.13</v>
      </c>
      <c r="L1124">
        <v>9.3000000000000007</v>
      </c>
      <c r="M1124">
        <v>2315.6999999999998</v>
      </c>
      <c r="N1124">
        <v>231.57</v>
      </c>
      <c r="O1124">
        <v>2547.27</v>
      </c>
      <c r="P1124">
        <v>1287.33</v>
      </c>
      <c r="AL1124" s="17">
        <v>45145</v>
      </c>
    </row>
    <row r="1125" spans="1:38" x14ac:dyDescent="0.25">
      <c r="A1125" s="17">
        <v>45145</v>
      </c>
      <c r="B1125">
        <v>37116</v>
      </c>
      <c r="C1125" t="s">
        <v>236</v>
      </c>
      <c r="D1125" t="s">
        <v>2</v>
      </c>
      <c r="E1125" t="s">
        <v>123</v>
      </c>
      <c r="F1125" t="s">
        <v>165</v>
      </c>
      <c r="G1125" t="s">
        <v>34</v>
      </c>
      <c r="H1125">
        <v>135</v>
      </c>
      <c r="I1125" t="s">
        <v>109</v>
      </c>
      <c r="J1125" t="s">
        <v>38</v>
      </c>
      <c r="K1125">
        <v>4.13</v>
      </c>
      <c r="L1125">
        <v>9.3000000000000007</v>
      </c>
      <c r="M1125">
        <v>1255.5</v>
      </c>
      <c r="N1125">
        <v>125.55</v>
      </c>
      <c r="O1125">
        <v>1381.05</v>
      </c>
      <c r="P1125">
        <v>697.95</v>
      </c>
      <c r="AL1125" s="17">
        <v>45145</v>
      </c>
    </row>
    <row r="1126" spans="1:38" x14ac:dyDescent="0.25">
      <c r="A1126" s="17">
        <v>45145</v>
      </c>
      <c r="B1126">
        <v>37117</v>
      </c>
      <c r="C1126" t="s">
        <v>214</v>
      </c>
      <c r="D1126" t="s">
        <v>13</v>
      </c>
      <c r="E1126" t="s">
        <v>123</v>
      </c>
      <c r="F1126" t="s">
        <v>132</v>
      </c>
      <c r="G1126" t="s">
        <v>37</v>
      </c>
      <c r="H1126">
        <v>174</v>
      </c>
      <c r="I1126" t="s">
        <v>97</v>
      </c>
      <c r="J1126" t="s">
        <v>36</v>
      </c>
      <c r="K1126">
        <v>3.92</v>
      </c>
      <c r="L1126">
        <v>8.7799999999999994</v>
      </c>
      <c r="M1126">
        <v>1527.72</v>
      </c>
      <c r="N1126">
        <v>152.77000000000001</v>
      </c>
      <c r="O1126">
        <v>1680.49</v>
      </c>
      <c r="P1126">
        <v>845.64</v>
      </c>
      <c r="AL1126" s="17">
        <v>45145</v>
      </c>
    </row>
    <row r="1127" spans="1:38" x14ac:dyDescent="0.25">
      <c r="A1127" s="17">
        <v>45145</v>
      </c>
      <c r="B1127">
        <v>37117</v>
      </c>
      <c r="C1127" t="s">
        <v>214</v>
      </c>
      <c r="D1127" t="s">
        <v>13</v>
      </c>
      <c r="E1127" t="s">
        <v>123</v>
      </c>
      <c r="F1127" t="s">
        <v>165</v>
      </c>
      <c r="G1127" t="s">
        <v>34</v>
      </c>
      <c r="H1127">
        <v>129</v>
      </c>
      <c r="I1127" t="s">
        <v>109</v>
      </c>
      <c r="J1127" t="s">
        <v>38</v>
      </c>
      <c r="K1127">
        <v>4.13</v>
      </c>
      <c r="L1127">
        <v>8.26</v>
      </c>
      <c r="M1127">
        <v>1065.54</v>
      </c>
      <c r="N1127">
        <v>106.55</v>
      </c>
      <c r="O1127">
        <v>1172.0899999999999</v>
      </c>
      <c r="P1127">
        <v>532.77</v>
      </c>
      <c r="AL1127" s="17">
        <v>45145</v>
      </c>
    </row>
    <row r="1128" spans="1:38" x14ac:dyDescent="0.25">
      <c r="A1128" s="17">
        <v>45145</v>
      </c>
      <c r="B1128">
        <v>37117</v>
      </c>
      <c r="C1128" t="s">
        <v>214</v>
      </c>
      <c r="D1128" t="s">
        <v>13</v>
      </c>
      <c r="E1128" t="s">
        <v>123</v>
      </c>
      <c r="F1128" t="s">
        <v>141</v>
      </c>
      <c r="G1128" t="s">
        <v>37</v>
      </c>
      <c r="H1128">
        <v>30</v>
      </c>
      <c r="I1128" t="s">
        <v>109</v>
      </c>
      <c r="J1128" t="s">
        <v>93</v>
      </c>
      <c r="K1128">
        <v>3.27</v>
      </c>
      <c r="L1128">
        <v>7.34</v>
      </c>
      <c r="M1128">
        <v>220.2</v>
      </c>
      <c r="N1128">
        <v>22.02</v>
      </c>
      <c r="O1128">
        <v>242.22</v>
      </c>
      <c r="P1128">
        <v>122.1</v>
      </c>
      <c r="AL1128" s="17">
        <v>45145</v>
      </c>
    </row>
    <row r="1129" spans="1:38" x14ac:dyDescent="0.25">
      <c r="A1129" s="17">
        <v>45145</v>
      </c>
      <c r="B1129">
        <v>37117</v>
      </c>
      <c r="C1129" t="s">
        <v>214</v>
      </c>
      <c r="D1129" t="s">
        <v>13</v>
      </c>
      <c r="E1129" t="s">
        <v>123</v>
      </c>
      <c r="F1129" t="s">
        <v>179</v>
      </c>
      <c r="G1129" t="s">
        <v>37</v>
      </c>
      <c r="H1129">
        <v>151</v>
      </c>
      <c r="I1129" t="s">
        <v>104</v>
      </c>
      <c r="J1129" t="s">
        <v>36</v>
      </c>
      <c r="K1129">
        <v>3.03</v>
      </c>
      <c r="L1129">
        <v>6.78</v>
      </c>
      <c r="M1129">
        <v>1023.78</v>
      </c>
      <c r="N1129">
        <v>102.38</v>
      </c>
      <c r="O1129">
        <v>1126.1599999999999</v>
      </c>
      <c r="P1129">
        <v>566.25</v>
      </c>
      <c r="AL1129" s="17">
        <v>45145</v>
      </c>
    </row>
    <row r="1130" spans="1:38" x14ac:dyDescent="0.25">
      <c r="A1130" s="17">
        <v>45145</v>
      </c>
      <c r="B1130">
        <v>37117</v>
      </c>
      <c r="C1130" t="s">
        <v>214</v>
      </c>
      <c r="D1130" t="s">
        <v>13</v>
      </c>
      <c r="E1130" t="s">
        <v>123</v>
      </c>
      <c r="F1130" t="s">
        <v>103</v>
      </c>
      <c r="G1130" t="s">
        <v>34</v>
      </c>
      <c r="H1130">
        <v>69</v>
      </c>
      <c r="I1130" t="s">
        <v>104</v>
      </c>
      <c r="J1130" t="s">
        <v>35</v>
      </c>
      <c r="K1130">
        <v>3.75</v>
      </c>
      <c r="L1130">
        <v>7.5</v>
      </c>
      <c r="M1130">
        <v>517.5</v>
      </c>
      <c r="N1130">
        <v>51.75</v>
      </c>
      <c r="O1130">
        <v>569.25</v>
      </c>
      <c r="P1130">
        <v>258.75</v>
      </c>
      <c r="AL1130" s="17">
        <v>45145</v>
      </c>
    </row>
    <row r="1131" spans="1:38" x14ac:dyDescent="0.25">
      <c r="A1131" s="17">
        <v>45145</v>
      </c>
      <c r="B1131">
        <v>37118</v>
      </c>
      <c r="C1131" t="s">
        <v>214</v>
      </c>
      <c r="D1131" t="s">
        <v>13</v>
      </c>
      <c r="E1131" t="s">
        <v>123</v>
      </c>
      <c r="F1131" t="s">
        <v>179</v>
      </c>
      <c r="G1131" t="s">
        <v>37</v>
      </c>
      <c r="H1131">
        <v>291</v>
      </c>
      <c r="I1131" t="s">
        <v>104</v>
      </c>
      <c r="J1131" t="s">
        <v>36</v>
      </c>
      <c r="K1131">
        <v>3.03</v>
      </c>
      <c r="L1131">
        <v>6.78</v>
      </c>
      <c r="M1131">
        <v>1972.98</v>
      </c>
      <c r="N1131">
        <v>197.3</v>
      </c>
      <c r="O1131">
        <v>2170.2800000000002</v>
      </c>
      <c r="P1131">
        <v>1091.25</v>
      </c>
      <c r="AL1131" s="17">
        <v>45145</v>
      </c>
    </row>
    <row r="1132" spans="1:38" x14ac:dyDescent="0.25">
      <c r="A1132" s="17">
        <v>45145</v>
      </c>
      <c r="B1132">
        <v>37118</v>
      </c>
      <c r="C1132" t="s">
        <v>214</v>
      </c>
      <c r="D1132" t="s">
        <v>13</v>
      </c>
      <c r="E1132" t="s">
        <v>123</v>
      </c>
      <c r="F1132" t="s">
        <v>157</v>
      </c>
      <c r="G1132" t="s">
        <v>34</v>
      </c>
      <c r="H1132">
        <v>279</v>
      </c>
      <c r="I1132" t="s">
        <v>97</v>
      </c>
      <c r="J1132" t="s">
        <v>35</v>
      </c>
      <c r="K1132">
        <v>4.8499999999999996</v>
      </c>
      <c r="L1132">
        <v>9.6999999999999993</v>
      </c>
      <c r="M1132">
        <v>2706.3</v>
      </c>
      <c r="N1132">
        <v>270.63</v>
      </c>
      <c r="O1132">
        <v>2976.9300000000003</v>
      </c>
      <c r="P1132">
        <v>1353.1500000000003</v>
      </c>
      <c r="AL1132" s="17">
        <v>45145</v>
      </c>
    </row>
    <row r="1133" spans="1:38" x14ac:dyDescent="0.25">
      <c r="A1133" s="17">
        <v>45145</v>
      </c>
      <c r="B1133">
        <v>37118</v>
      </c>
      <c r="C1133" t="s">
        <v>214</v>
      </c>
      <c r="D1133" t="s">
        <v>13</v>
      </c>
      <c r="E1133" t="s">
        <v>123</v>
      </c>
      <c r="F1133" t="s">
        <v>136</v>
      </c>
      <c r="G1133" t="s">
        <v>34</v>
      </c>
      <c r="H1133">
        <v>121</v>
      </c>
      <c r="I1133" t="s">
        <v>104</v>
      </c>
      <c r="J1133" t="s">
        <v>95</v>
      </c>
      <c r="K1133">
        <v>4.0199999999999996</v>
      </c>
      <c r="L1133">
        <v>8.0299999999999994</v>
      </c>
      <c r="M1133">
        <v>971.63</v>
      </c>
      <c r="N1133">
        <v>97.16</v>
      </c>
      <c r="O1133">
        <v>1068.79</v>
      </c>
      <c r="P1133">
        <v>485.21000000000004</v>
      </c>
      <c r="AL1133" s="17">
        <v>45145</v>
      </c>
    </row>
    <row r="1134" spans="1:38" x14ac:dyDescent="0.25">
      <c r="A1134" s="17">
        <v>45145</v>
      </c>
      <c r="B1134">
        <v>37118</v>
      </c>
      <c r="C1134" t="s">
        <v>214</v>
      </c>
      <c r="D1134" t="s">
        <v>13</v>
      </c>
      <c r="E1134" t="s">
        <v>123</v>
      </c>
      <c r="F1134" t="s">
        <v>113</v>
      </c>
      <c r="G1134" t="s">
        <v>91</v>
      </c>
      <c r="H1134">
        <v>161</v>
      </c>
      <c r="I1134" t="s">
        <v>104</v>
      </c>
      <c r="J1134" t="s">
        <v>38</v>
      </c>
      <c r="K1134">
        <v>4.99</v>
      </c>
      <c r="L1134">
        <v>8.67</v>
      </c>
      <c r="M1134">
        <v>1395.87</v>
      </c>
      <c r="N1134">
        <v>139.59</v>
      </c>
      <c r="O1134">
        <v>1535.4599999999998</v>
      </c>
      <c r="P1134">
        <v>592.4799999999999</v>
      </c>
      <c r="AL1134" s="17">
        <v>45145</v>
      </c>
    </row>
    <row r="1135" spans="1:38" x14ac:dyDescent="0.25">
      <c r="A1135" s="17">
        <v>45145</v>
      </c>
      <c r="B1135">
        <v>37118</v>
      </c>
      <c r="C1135" t="s">
        <v>214</v>
      </c>
      <c r="D1135" t="s">
        <v>13</v>
      </c>
      <c r="E1135" t="s">
        <v>123</v>
      </c>
      <c r="F1135" t="s">
        <v>132</v>
      </c>
      <c r="G1135" t="s">
        <v>37</v>
      </c>
      <c r="H1135">
        <v>241</v>
      </c>
      <c r="I1135" t="s">
        <v>97</v>
      </c>
      <c r="J1135" t="s">
        <v>36</v>
      </c>
      <c r="K1135">
        <v>3.92</v>
      </c>
      <c r="L1135">
        <v>8.7799999999999994</v>
      </c>
      <c r="M1135">
        <v>2115.98</v>
      </c>
      <c r="N1135">
        <v>211.6</v>
      </c>
      <c r="O1135">
        <v>2327.58</v>
      </c>
      <c r="P1135">
        <v>1171.26</v>
      </c>
      <c r="AL1135" s="17">
        <v>45145</v>
      </c>
    </row>
    <row r="1136" spans="1:38" x14ac:dyDescent="0.25">
      <c r="A1136" s="17">
        <v>45145</v>
      </c>
      <c r="B1136">
        <v>37119</v>
      </c>
      <c r="C1136" t="s">
        <v>248</v>
      </c>
      <c r="D1136" t="s">
        <v>0</v>
      </c>
      <c r="E1136" t="s">
        <v>123</v>
      </c>
      <c r="F1136" t="s">
        <v>102</v>
      </c>
      <c r="G1136" t="s">
        <v>91</v>
      </c>
      <c r="H1136">
        <v>239</v>
      </c>
      <c r="I1136" t="s">
        <v>97</v>
      </c>
      <c r="J1136" t="s">
        <v>38</v>
      </c>
      <c r="K1136">
        <v>6.45</v>
      </c>
      <c r="L1136">
        <v>11.93</v>
      </c>
      <c r="M1136">
        <v>2851.27</v>
      </c>
      <c r="N1136">
        <v>285.13</v>
      </c>
      <c r="O1136">
        <v>3136.4</v>
      </c>
      <c r="P1136">
        <v>1309.72</v>
      </c>
      <c r="AL1136" s="17">
        <v>45145</v>
      </c>
    </row>
    <row r="1137" spans="1:38" x14ac:dyDescent="0.25">
      <c r="A1137" s="17">
        <v>45145</v>
      </c>
      <c r="B1137">
        <v>37119</v>
      </c>
      <c r="C1137" t="s">
        <v>248</v>
      </c>
      <c r="D1137" t="s">
        <v>0</v>
      </c>
      <c r="E1137" t="s">
        <v>123</v>
      </c>
      <c r="F1137" t="s">
        <v>184</v>
      </c>
      <c r="G1137" t="s">
        <v>34</v>
      </c>
      <c r="H1137">
        <v>72</v>
      </c>
      <c r="I1137" t="s">
        <v>97</v>
      </c>
      <c r="J1137" t="s">
        <v>95</v>
      </c>
      <c r="K1137">
        <v>5.2</v>
      </c>
      <c r="L1137">
        <v>11.04</v>
      </c>
      <c r="M1137">
        <v>794.88</v>
      </c>
      <c r="N1137">
        <v>79.489999999999995</v>
      </c>
      <c r="O1137">
        <v>874.37</v>
      </c>
      <c r="P1137">
        <v>420.47999999999996</v>
      </c>
      <c r="AL1137" s="17">
        <v>45145</v>
      </c>
    </row>
    <row r="1138" spans="1:38" x14ac:dyDescent="0.25">
      <c r="A1138" s="17">
        <v>45145</v>
      </c>
      <c r="B1138">
        <v>37119</v>
      </c>
      <c r="C1138" t="s">
        <v>248</v>
      </c>
      <c r="D1138" t="s">
        <v>0</v>
      </c>
      <c r="E1138" t="s">
        <v>123</v>
      </c>
      <c r="F1138" t="s">
        <v>129</v>
      </c>
      <c r="G1138" t="s">
        <v>37</v>
      </c>
      <c r="H1138">
        <v>292</v>
      </c>
      <c r="I1138" t="s">
        <v>97</v>
      </c>
      <c r="J1138" t="s">
        <v>93</v>
      </c>
      <c r="K1138">
        <v>4</v>
      </c>
      <c r="L1138">
        <v>9.52</v>
      </c>
      <c r="M1138">
        <v>2779.84</v>
      </c>
      <c r="N1138">
        <v>277.98</v>
      </c>
      <c r="O1138">
        <v>3057.82</v>
      </c>
      <c r="P1138">
        <v>1611.8400000000001</v>
      </c>
      <c r="AL1138" s="17">
        <v>45145</v>
      </c>
    </row>
    <row r="1139" spans="1:38" x14ac:dyDescent="0.25">
      <c r="A1139" s="17">
        <v>45145</v>
      </c>
      <c r="B1139">
        <v>37119</v>
      </c>
      <c r="C1139" t="s">
        <v>248</v>
      </c>
      <c r="D1139" t="s">
        <v>0</v>
      </c>
      <c r="E1139" t="s">
        <v>123</v>
      </c>
      <c r="F1139" t="s">
        <v>115</v>
      </c>
      <c r="G1139" t="s">
        <v>34</v>
      </c>
      <c r="H1139">
        <v>103</v>
      </c>
      <c r="I1139" t="s">
        <v>104</v>
      </c>
      <c r="J1139" t="s">
        <v>38</v>
      </c>
      <c r="K1139">
        <v>3.9</v>
      </c>
      <c r="L1139">
        <v>8.2899999999999991</v>
      </c>
      <c r="M1139">
        <v>853.87</v>
      </c>
      <c r="N1139">
        <v>85.39</v>
      </c>
      <c r="O1139">
        <v>939.26</v>
      </c>
      <c r="P1139">
        <v>452.17</v>
      </c>
      <c r="AL1139" s="17">
        <v>45145</v>
      </c>
    </row>
    <row r="1140" spans="1:38" x14ac:dyDescent="0.25">
      <c r="A1140" s="17">
        <v>45145</v>
      </c>
      <c r="B1140">
        <v>37119</v>
      </c>
      <c r="C1140" t="s">
        <v>248</v>
      </c>
      <c r="D1140" t="s">
        <v>0</v>
      </c>
      <c r="E1140" t="s">
        <v>123</v>
      </c>
      <c r="F1140" t="s">
        <v>129</v>
      </c>
      <c r="G1140" t="s">
        <v>37</v>
      </c>
      <c r="H1140">
        <v>252</v>
      </c>
      <c r="I1140" t="s">
        <v>97</v>
      </c>
      <c r="J1140" t="s">
        <v>93</v>
      </c>
      <c r="K1140">
        <v>4</v>
      </c>
      <c r="L1140">
        <v>9.52</v>
      </c>
      <c r="M1140">
        <v>2399.04</v>
      </c>
      <c r="N1140">
        <v>239.9</v>
      </c>
      <c r="O1140">
        <v>2638.94</v>
      </c>
      <c r="P1140">
        <v>1391.04</v>
      </c>
      <c r="AL1140" s="17">
        <v>45145</v>
      </c>
    </row>
    <row r="1141" spans="1:38" x14ac:dyDescent="0.25">
      <c r="A1141" s="17">
        <v>45146</v>
      </c>
      <c r="B1141">
        <v>37120</v>
      </c>
      <c r="C1141" t="s">
        <v>116</v>
      </c>
      <c r="D1141" t="s">
        <v>1</v>
      </c>
      <c r="E1141" t="s">
        <v>123</v>
      </c>
      <c r="F1141" t="s">
        <v>166</v>
      </c>
      <c r="G1141" t="s">
        <v>34</v>
      </c>
      <c r="H1141">
        <v>273</v>
      </c>
      <c r="I1141" t="s">
        <v>92</v>
      </c>
      <c r="J1141" t="s">
        <v>36</v>
      </c>
      <c r="K1141">
        <v>3.42</v>
      </c>
      <c r="L1141">
        <v>6.41</v>
      </c>
      <c r="M1141">
        <v>1749.93</v>
      </c>
      <c r="N1141">
        <v>174.99</v>
      </c>
      <c r="O1141">
        <v>1924.92</v>
      </c>
      <c r="P1141">
        <v>816.2700000000001</v>
      </c>
      <c r="AL1141" s="17">
        <v>45146</v>
      </c>
    </row>
    <row r="1142" spans="1:38" x14ac:dyDescent="0.25">
      <c r="A1142" s="17">
        <v>45146</v>
      </c>
      <c r="B1142">
        <v>37120</v>
      </c>
      <c r="C1142" t="s">
        <v>116</v>
      </c>
      <c r="D1142" t="s">
        <v>1</v>
      </c>
      <c r="E1142" t="s">
        <v>123</v>
      </c>
      <c r="F1142" t="s">
        <v>160</v>
      </c>
      <c r="G1142" t="s">
        <v>37</v>
      </c>
      <c r="H1142">
        <v>252</v>
      </c>
      <c r="I1142" t="s">
        <v>104</v>
      </c>
      <c r="J1142" t="s">
        <v>93</v>
      </c>
      <c r="K1142">
        <v>3.09</v>
      </c>
      <c r="L1142">
        <v>6.5</v>
      </c>
      <c r="M1142">
        <v>1638</v>
      </c>
      <c r="N1142">
        <v>163.80000000000001</v>
      </c>
      <c r="O1142">
        <v>1801.8</v>
      </c>
      <c r="P1142">
        <v>859.32</v>
      </c>
      <c r="AL1142" s="17">
        <v>45146</v>
      </c>
    </row>
    <row r="1143" spans="1:38" x14ac:dyDescent="0.25">
      <c r="A1143" s="17">
        <v>45146</v>
      </c>
      <c r="B1143">
        <v>37120</v>
      </c>
      <c r="C1143" t="s">
        <v>116</v>
      </c>
      <c r="D1143" t="s">
        <v>1</v>
      </c>
      <c r="E1143" t="s">
        <v>123</v>
      </c>
      <c r="F1143" t="s">
        <v>122</v>
      </c>
      <c r="G1143" t="s">
        <v>34</v>
      </c>
      <c r="H1143">
        <v>85</v>
      </c>
      <c r="I1143" t="s">
        <v>92</v>
      </c>
      <c r="J1143" t="s">
        <v>35</v>
      </c>
      <c r="K1143">
        <v>3.53</v>
      </c>
      <c r="L1143">
        <v>6.62</v>
      </c>
      <c r="M1143">
        <v>562.70000000000005</v>
      </c>
      <c r="N1143">
        <v>56.27</v>
      </c>
      <c r="O1143">
        <v>618.97</v>
      </c>
      <c r="P1143">
        <v>262.65000000000003</v>
      </c>
      <c r="AL1143" s="17">
        <v>45146</v>
      </c>
    </row>
    <row r="1144" spans="1:38" x14ac:dyDescent="0.25">
      <c r="A1144" s="17">
        <v>45146</v>
      </c>
      <c r="B1144">
        <v>37120</v>
      </c>
      <c r="C1144" t="s">
        <v>116</v>
      </c>
      <c r="D1144" t="s">
        <v>1</v>
      </c>
      <c r="E1144" t="s">
        <v>123</v>
      </c>
      <c r="F1144" t="s">
        <v>131</v>
      </c>
      <c r="G1144" t="s">
        <v>91</v>
      </c>
      <c r="H1144">
        <v>181</v>
      </c>
      <c r="I1144" t="s">
        <v>97</v>
      </c>
      <c r="J1144" t="s">
        <v>93</v>
      </c>
      <c r="K1144">
        <v>6.14</v>
      </c>
      <c r="L1144">
        <v>10.01</v>
      </c>
      <c r="M1144">
        <v>1811.81</v>
      </c>
      <c r="N1144">
        <v>181.18</v>
      </c>
      <c r="O1144">
        <v>1992.99</v>
      </c>
      <c r="P1144">
        <v>700.47</v>
      </c>
      <c r="AL1144" s="17">
        <v>45146</v>
      </c>
    </row>
    <row r="1145" spans="1:38" x14ac:dyDescent="0.25">
      <c r="A1145" s="17">
        <v>45146</v>
      </c>
      <c r="B1145">
        <v>37120</v>
      </c>
      <c r="C1145" t="s">
        <v>116</v>
      </c>
      <c r="D1145" t="s">
        <v>1</v>
      </c>
      <c r="E1145" t="s">
        <v>123</v>
      </c>
      <c r="F1145" t="s">
        <v>152</v>
      </c>
      <c r="G1145" t="s">
        <v>34</v>
      </c>
      <c r="H1145">
        <v>138</v>
      </c>
      <c r="I1145" t="s">
        <v>104</v>
      </c>
      <c r="J1145" t="s">
        <v>93</v>
      </c>
      <c r="K1145">
        <v>3.71</v>
      </c>
      <c r="L1145">
        <v>6.96</v>
      </c>
      <c r="M1145">
        <v>960.48</v>
      </c>
      <c r="N1145">
        <v>96.05</v>
      </c>
      <c r="O1145">
        <v>1056.53</v>
      </c>
      <c r="P1145">
        <v>448.5</v>
      </c>
      <c r="AL1145" s="17">
        <v>45146</v>
      </c>
    </row>
    <row r="1146" spans="1:38" x14ac:dyDescent="0.25">
      <c r="A1146" s="17">
        <v>45146</v>
      </c>
      <c r="B1146">
        <v>37121</v>
      </c>
      <c r="C1146" t="s">
        <v>190</v>
      </c>
      <c r="D1146" t="s">
        <v>0</v>
      </c>
      <c r="E1146" t="s">
        <v>123</v>
      </c>
      <c r="F1146" t="s">
        <v>162</v>
      </c>
      <c r="G1146" t="s">
        <v>91</v>
      </c>
      <c r="H1146">
        <v>215</v>
      </c>
      <c r="I1146" t="s">
        <v>109</v>
      </c>
      <c r="J1146" t="s">
        <v>35</v>
      </c>
      <c r="K1146">
        <v>5.07</v>
      </c>
      <c r="L1146">
        <v>9.3800000000000008</v>
      </c>
      <c r="M1146">
        <v>2016.7</v>
      </c>
      <c r="N1146">
        <v>201.67</v>
      </c>
      <c r="O1146">
        <v>2218.37</v>
      </c>
      <c r="P1146">
        <v>926.65000000000009</v>
      </c>
      <c r="AL1146" s="17">
        <v>45146</v>
      </c>
    </row>
    <row r="1147" spans="1:38" x14ac:dyDescent="0.25">
      <c r="A1147" s="17">
        <v>45146</v>
      </c>
      <c r="B1147">
        <v>37121</v>
      </c>
      <c r="C1147" t="s">
        <v>190</v>
      </c>
      <c r="D1147" t="s">
        <v>0</v>
      </c>
      <c r="E1147" t="s">
        <v>123</v>
      </c>
      <c r="F1147" t="s">
        <v>168</v>
      </c>
      <c r="G1147" t="s">
        <v>91</v>
      </c>
      <c r="H1147">
        <v>133</v>
      </c>
      <c r="I1147" t="s">
        <v>104</v>
      </c>
      <c r="J1147" t="s">
        <v>95</v>
      </c>
      <c r="K1147">
        <v>5.13</v>
      </c>
      <c r="L1147">
        <v>9.49</v>
      </c>
      <c r="M1147">
        <v>1262.17</v>
      </c>
      <c r="N1147">
        <v>126.22</v>
      </c>
      <c r="O1147">
        <v>1388.39</v>
      </c>
      <c r="P1147">
        <v>579.88000000000011</v>
      </c>
      <c r="AL1147" s="17">
        <v>45146</v>
      </c>
    </row>
    <row r="1148" spans="1:38" x14ac:dyDescent="0.25">
      <c r="A1148" s="17">
        <v>45146</v>
      </c>
      <c r="B1148">
        <v>37121</v>
      </c>
      <c r="C1148" t="s">
        <v>190</v>
      </c>
      <c r="D1148" t="s">
        <v>0</v>
      </c>
      <c r="E1148" t="s">
        <v>123</v>
      </c>
      <c r="F1148" t="s">
        <v>183</v>
      </c>
      <c r="G1148" t="s">
        <v>91</v>
      </c>
      <c r="H1148">
        <v>90</v>
      </c>
      <c r="I1148" t="s">
        <v>109</v>
      </c>
      <c r="J1148" t="s">
        <v>36</v>
      </c>
      <c r="K1148">
        <v>4.92</v>
      </c>
      <c r="L1148">
        <v>9.09</v>
      </c>
      <c r="M1148">
        <v>818.1</v>
      </c>
      <c r="N1148">
        <v>81.81</v>
      </c>
      <c r="O1148">
        <v>899.91000000000008</v>
      </c>
      <c r="P1148">
        <v>375.3</v>
      </c>
      <c r="AL1148" s="17">
        <v>45146</v>
      </c>
    </row>
    <row r="1149" spans="1:38" x14ac:dyDescent="0.25">
      <c r="A1149" s="17">
        <v>45146</v>
      </c>
      <c r="B1149">
        <v>37121</v>
      </c>
      <c r="C1149" t="s">
        <v>190</v>
      </c>
      <c r="D1149" t="s">
        <v>0</v>
      </c>
      <c r="E1149" t="s">
        <v>123</v>
      </c>
      <c r="F1149" t="s">
        <v>152</v>
      </c>
      <c r="G1149" t="s">
        <v>34</v>
      </c>
      <c r="H1149">
        <v>90</v>
      </c>
      <c r="I1149" t="s">
        <v>104</v>
      </c>
      <c r="J1149" t="s">
        <v>93</v>
      </c>
      <c r="K1149">
        <v>3.71</v>
      </c>
      <c r="L1149">
        <v>7.89</v>
      </c>
      <c r="M1149">
        <v>710.1</v>
      </c>
      <c r="N1149">
        <v>71.010000000000005</v>
      </c>
      <c r="O1149">
        <v>781.11</v>
      </c>
      <c r="P1149">
        <v>376.20000000000005</v>
      </c>
      <c r="AL1149" s="17">
        <v>45146</v>
      </c>
    </row>
    <row r="1150" spans="1:38" x14ac:dyDescent="0.25">
      <c r="A1150" s="17">
        <v>45146</v>
      </c>
      <c r="B1150">
        <v>37121</v>
      </c>
      <c r="C1150" t="s">
        <v>190</v>
      </c>
      <c r="D1150" t="s">
        <v>0</v>
      </c>
      <c r="E1150" t="s">
        <v>123</v>
      </c>
      <c r="F1150" t="s">
        <v>180</v>
      </c>
      <c r="G1150" t="s">
        <v>37</v>
      </c>
      <c r="H1150">
        <v>60</v>
      </c>
      <c r="I1150" t="s">
        <v>104</v>
      </c>
      <c r="J1150" t="s">
        <v>38</v>
      </c>
      <c r="K1150">
        <v>3.25</v>
      </c>
      <c r="L1150">
        <v>7.74</v>
      </c>
      <c r="M1150">
        <v>464.4</v>
      </c>
      <c r="N1150">
        <v>46.44</v>
      </c>
      <c r="O1150">
        <v>510.84</v>
      </c>
      <c r="P1150">
        <v>269.39999999999998</v>
      </c>
      <c r="AL1150" s="17">
        <v>45146</v>
      </c>
    </row>
    <row r="1151" spans="1:38" x14ac:dyDescent="0.25">
      <c r="A1151" s="17">
        <v>45146</v>
      </c>
      <c r="B1151">
        <v>37122</v>
      </c>
      <c r="C1151" t="s">
        <v>230</v>
      </c>
      <c r="D1151" t="s">
        <v>1</v>
      </c>
      <c r="E1151" t="s">
        <v>123</v>
      </c>
      <c r="F1151" t="s">
        <v>135</v>
      </c>
      <c r="G1151" t="s">
        <v>37</v>
      </c>
      <c r="H1151">
        <v>171</v>
      </c>
      <c r="I1151" t="s">
        <v>109</v>
      </c>
      <c r="J1151" t="s">
        <v>35</v>
      </c>
      <c r="K1151">
        <v>3.31</v>
      </c>
      <c r="L1151">
        <v>6.95</v>
      </c>
      <c r="M1151">
        <v>1188.45</v>
      </c>
      <c r="N1151">
        <v>118.85</v>
      </c>
      <c r="O1151">
        <v>1307.3</v>
      </c>
      <c r="P1151">
        <v>622.44000000000005</v>
      </c>
      <c r="AL1151" s="17">
        <v>45146</v>
      </c>
    </row>
    <row r="1152" spans="1:38" x14ac:dyDescent="0.25">
      <c r="A1152" s="17">
        <v>45146</v>
      </c>
      <c r="B1152">
        <v>37122</v>
      </c>
      <c r="C1152" t="s">
        <v>230</v>
      </c>
      <c r="D1152" t="s">
        <v>1</v>
      </c>
      <c r="E1152" t="s">
        <v>123</v>
      </c>
      <c r="F1152" t="s">
        <v>165</v>
      </c>
      <c r="G1152" t="s">
        <v>34</v>
      </c>
      <c r="H1152">
        <v>238</v>
      </c>
      <c r="I1152" t="s">
        <v>109</v>
      </c>
      <c r="J1152" t="s">
        <v>38</v>
      </c>
      <c r="K1152">
        <v>4.13</v>
      </c>
      <c r="L1152">
        <v>7.75</v>
      </c>
      <c r="M1152">
        <v>1844.5</v>
      </c>
      <c r="N1152">
        <v>184.45</v>
      </c>
      <c r="O1152">
        <v>2028.95</v>
      </c>
      <c r="P1152">
        <v>861.56000000000006</v>
      </c>
      <c r="AL1152" s="17">
        <v>45146</v>
      </c>
    </row>
    <row r="1153" spans="1:38" x14ac:dyDescent="0.25">
      <c r="A1153" s="17">
        <v>45146</v>
      </c>
      <c r="B1153">
        <v>37122</v>
      </c>
      <c r="C1153" t="s">
        <v>230</v>
      </c>
      <c r="D1153" t="s">
        <v>1</v>
      </c>
      <c r="E1153" t="s">
        <v>123</v>
      </c>
      <c r="F1153" t="s">
        <v>140</v>
      </c>
      <c r="G1153" t="s">
        <v>37</v>
      </c>
      <c r="H1153">
        <v>159</v>
      </c>
      <c r="I1153" t="s">
        <v>104</v>
      </c>
      <c r="J1153" t="s">
        <v>95</v>
      </c>
      <c r="K1153">
        <v>3.35</v>
      </c>
      <c r="L1153">
        <v>7.03</v>
      </c>
      <c r="M1153">
        <v>1117.77</v>
      </c>
      <c r="N1153">
        <v>111.78</v>
      </c>
      <c r="O1153">
        <v>1229.55</v>
      </c>
      <c r="P1153">
        <v>585.12</v>
      </c>
      <c r="AL1153" s="17">
        <v>45146</v>
      </c>
    </row>
    <row r="1154" spans="1:38" x14ac:dyDescent="0.25">
      <c r="A1154" s="17">
        <v>45146</v>
      </c>
      <c r="B1154">
        <v>37122</v>
      </c>
      <c r="C1154" t="s">
        <v>230</v>
      </c>
      <c r="D1154" t="s">
        <v>1</v>
      </c>
      <c r="E1154" t="s">
        <v>123</v>
      </c>
      <c r="F1154" t="s">
        <v>115</v>
      </c>
      <c r="G1154" t="s">
        <v>34</v>
      </c>
      <c r="H1154">
        <v>47</v>
      </c>
      <c r="I1154" t="s">
        <v>104</v>
      </c>
      <c r="J1154" t="s">
        <v>38</v>
      </c>
      <c r="K1154">
        <v>3.9</v>
      </c>
      <c r="L1154">
        <v>7.31</v>
      </c>
      <c r="M1154">
        <v>343.57</v>
      </c>
      <c r="N1154">
        <v>34.36</v>
      </c>
      <c r="O1154">
        <v>377.93</v>
      </c>
      <c r="P1154">
        <v>160.27000000000001</v>
      </c>
      <c r="AL1154" s="17">
        <v>45146</v>
      </c>
    </row>
    <row r="1155" spans="1:38" x14ac:dyDescent="0.25">
      <c r="A1155" s="17">
        <v>45146</v>
      </c>
      <c r="B1155">
        <v>37122</v>
      </c>
      <c r="C1155" t="s">
        <v>230</v>
      </c>
      <c r="D1155" t="s">
        <v>1</v>
      </c>
      <c r="E1155" t="s">
        <v>123</v>
      </c>
      <c r="F1155" t="s">
        <v>161</v>
      </c>
      <c r="G1155" t="s">
        <v>91</v>
      </c>
      <c r="H1155">
        <v>27</v>
      </c>
      <c r="I1155" t="s">
        <v>97</v>
      </c>
      <c r="J1155" t="s">
        <v>95</v>
      </c>
      <c r="K1155">
        <v>6.64</v>
      </c>
      <c r="L1155">
        <v>10.83</v>
      </c>
      <c r="M1155">
        <v>292.41000000000003</v>
      </c>
      <c r="N1155">
        <v>29.24</v>
      </c>
      <c r="O1155">
        <v>321.65000000000003</v>
      </c>
      <c r="P1155">
        <v>113.13000000000002</v>
      </c>
      <c r="AL1155" s="17">
        <v>45146</v>
      </c>
    </row>
    <row r="1156" spans="1:38" x14ac:dyDescent="0.25">
      <c r="A1156" s="17">
        <v>45146</v>
      </c>
      <c r="B1156">
        <v>37123</v>
      </c>
      <c r="C1156" t="s">
        <v>187</v>
      </c>
      <c r="D1156" t="s">
        <v>2</v>
      </c>
      <c r="E1156" t="s">
        <v>123</v>
      </c>
      <c r="F1156" t="s">
        <v>166</v>
      </c>
      <c r="G1156" t="s">
        <v>34</v>
      </c>
      <c r="H1156">
        <v>86</v>
      </c>
      <c r="I1156" t="s">
        <v>92</v>
      </c>
      <c r="J1156" t="s">
        <v>36</v>
      </c>
      <c r="K1156">
        <v>3.42</v>
      </c>
      <c r="L1156">
        <v>6.84</v>
      </c>
      <c r="M1156">
        <v>588.24</v>
      </c>
      <c r="N1156">
        <v>58.82</v>
      </c>
      <c r="O1156">
        <v>647.06000000000006</v>
      </c>
      <c r="P1156">
        <v>294.12</v>
      </c>
      <c r="AL1156" s="17">
        <v>45146</v>
      </c>
    </row>
    <row r="1157" spans="1:38" x14ac:dyDescent="0.25">
      <c r="A1157" s="17">
        <v>45146</v>
      </c>
      <c r="B1157">
        <v>37123</v>
      </c>
      <c r="C1157" t="s">
        <v>187</v>
      </c>
      <c r="D1157" t="s">
        <v>2</v>
      </c>
      <c r="E1157" t="s">
        <v>123</v>
      </c>
      <c r="F1157" t="s">
        <v>131</v>
      </c>
      <c r="G1157" t="s">
        <v>91</v>
      </c>
      <c r="H1157">
        <v>246</v>
      </c>
      <c r="I1157" t="s">
        <v>97</v>
      </c>
      <c r="J1157" t="s">
        <v>93</v>
      </c>
      <c r="K1157">
        <v>6.14</v>
      </c>
      <c r="L1157">
        <v>10.67</v>
      </c>
      <c r="M1157">
        <v>2624.82</v>
      </c>
      <c r="N1157">
        <v>262.48</v>
      </c>
      <c r="O1157">
        <v>2887.3</v>
      </c>
      <c r="P1157">
        <v>1114.3800000000003</v>
      </c>
      <c r="AL1157" s="17">
        <v>45146</v>
      </c>
    </row>
    <row r="1158" spans="1:38" x14ac:dyDescent="0.25">
      <c r="A1158" s="17">
        <v>45146</v>
      </c>
      <c r="B1158">
        <v>37123</v>
      </c>
      <c r="C1158" t="s">
        <v>187</v>
      </c>
      <c r="D1158" t="s">
        <v>2</v>
      </c>
      <c r="E1158" t="s">
        <v>123</v>
      </c>
      <c r="F1158" t="s">
        <v>176</v>
      </c>
      <c r="G1158" t="s">
        <v>34</v>
      </c>
      <c r="H1158">
        <v>152</v>
      </c>
      <c r="I1158" t="s">
        <v>109</v>
      </c>
      <c r="J1158" t="s">
        <v>95</v>
      </c>
      <c r="K1158">
        <v>4.25</v>
      </c>
      <c r="L1158">
        <v>8.5</v>
      </c>
      <c r="M1158">
        <v>1292</v>
      </c>
      <c r="N1158">
        <v>129.19999999999999</v>
      </c>
      <c r="O1158">
        <v>1421.2</v>
      </c>
      <c r="P1158">
        <v>646</v>
      </c>
      <c r="AL1158" s="17">
        <v>45146</v>
      </c>
    </row>
    <row r="1159" spans="1:38" x14ac:dyDescent="0.25">
      <c r="A1159" s="17">
        <v>45146</v>
      </c>
      <c r="B1159">
        <v>37123</v>
      </c>
      <c r="C1159" t="s">
        <v>187</v>
      </c>
      <c r="D1159" t="s">
        <v>2</v>
      </c>
      <c r="E1159" t="s">
        <v>123</v>
      </c>
      <c r="F1159" t="s">
        <v>156</v>
      </c>
      <c r="G1159" t="s">
        <v>91</v>
      </c>
      <c r="H1159">
        <v>259</v>
      </c>
      <c r="I1159" t="s">
        <v>92</v>
      </c>
      <c r="J1159" t="s">
        <v>95</v>
      </c>
      <c r="K1159">
        <v>4.83</v>
      </c>
      <c r="L1159">
        <v>8.4</v>
      </c>
      <c r="M1159">
        <v>2175.6</v>
      </c>
      <c r="N1159">
        <v>217.56</v>
      </c>
      <c r="O1159">
        <v>2393.16</v>
      </c>
      <c r="P1159">
        <v>924.62999999999988</v>
      </c>
      <c r="AL1159" s="17">
        <v>45146</v>
      </c>
    </row>
    <row r="1160" spans="1:38" x14ac:dyDescent="0.25">
      <c r="A1160" s="17">
        <v>45146</v>
      </c>
      <c r="B1160">
        <v>37123</v>
      </c>
      <c r="C1160" t="s">
        <v>187</v>
      </c>
      <c r="D1160" t="s">
        <v>2</v>
      </c>
      <c r="E1160" t="s">
        <v>123</v>
      </c>
      <c r="F1160" t="s">
        <v>176</v>
      </c>
      <c r="G1160" t="s">
        <v>34</v>
      </c>
      <c r="H1160">
        <v>56</v>
      </c>
      <c r="I1160" t="s">
        <v>109</v>
      </c>
      <c r="J1160" t="s">
        <v>95</v>
      </c>
      <c r="K1160">
        <v>4.25</v>
      </c>
      <c r="L1160">
        <v>8.5</v>
      </c>
      <c r="M1160">
        <v>476</v>
      </c>
      <c r="N1160">
        <v>47.6</v>
      </c>
      <c r="O1160">
        <v>523.6</v>
      </c>
      <c r="P1160">
        <v>238</v>
      </c>
      <c r="AL1160" s="17">
        <v>45146</v>
      </c>
    </row>
    <row r="1161" spans="1:38" x14ac:dyDescent="0.25">
      <c r="A1161" s="17">
        <v>45146</v>
      </c>
      <c r="B1161">
        <v>37124</v>
      </c>
      <c r="C1161" t="s">
        <v>263</v>
      </c>
      <c r="D1161" t="s">
        <v>11</v>
      </c>
      <c r="E1161" t="s">
        <v>123</v>
      </c>
      <c r="F1161" t="s">
        <v>96</v>
      </c>
      <c r="G1161" t="s">
        <v>34</v>
      </c>
      <c r="H1161">
        <v>243</v>
      </c>
      <c r="I1161" t="s">
        <v>97</v>
      </c>
      <c r="J1161" t="s">
        <v>38</v>
      </c>
      <c r="K1161">
        <v>5.05</v>
      </c>
      <c r="L1161">
        <v>10.1</v>
      </c>
      <c r="M1161">
        <v>2454.3000000000002</v>
      </c>
      <c r="N1161">
        <v>245.43</v>
      </c>
      <c r="O1161">
        <v>2699.73</v>
      </c>
      <c r="P1161">
        <v>1227.1500000000003</v>
      </c>
      <c r="AL1161" s="17">
        <v>45146</v>
      </c>
    </row>
    <row r="1162" spans="1:38" x14ac:dyDescent="0.25">
      <c r="A1162" s="17">
        <v>45146</v>
      </c>
      <c r="B1162">
        <v>37124</v>
      </c>
      <c r="C1162" t="s">
        <v>263</v>
      </c>
      <c r="D1162" t="s">
        <v>11</v>
      </c>
      <c r="E1162" t="s">
        <v>123</v>
      </c>
      <c r="F1162" t="s">
        <v>183</v>
      </c>
      <c r="G1162" t="s">
        <v>91</v>
      </c>
      <c r="H1162">
        <v>192</v>
      </c>
      <c r="I1162" t="s">
        <v>109</v>
      </c>
      <c r="J1162" t="s">
        <v>36</v>
      </c>
      <c r="K1162">
        <v>4.92</v>
      </c>
      <c r="L1162">
        <v>8.5500000000000007</v>
      </c>
      <c r="M1162">
        <v>1641.6</v>
      </c>
      <c r="N1162">
        <v>164.16</v>
      </c>
      <c r="O1162">
        <v>1805.76</v>
      </c>
      <c r="P1162">
        <v>696.95999999999992</v>
      </c>
      <c r="AL1162" s="17">
        <v>45146</v>
      </c>
    </row>
    <row r="1163" spans="1:38" x14ac:dyDescent="0.25">
      <c r="A1163" s="17">
        <v>45146</v>
      </c>
      <c r="B1163">
        <v>37124</v>
      </c>
      <c r="C1163" t="s">
        <v>263</v>
      </c>
      <c r="D1163" t="s">
        <v>11</v>
      </c>
      <c r="E1163" t="s">
        <v>123</v>
      </c>
      <c r="F1163" t="s">
        <v>179</v>
      </c>
      <c r="G1163" t="s">
        <v>37</v>
      </c>
      <c r="H1163">
        <v>281</v>
      </c>
      <c r="I1163" t="s">
        <v>104</v>
      </c>
      <c r="J1163" t="s">
        <v>36</v>
      </c>
      <c r="K1163">
        <v>3.03</v>
      </c>
      <c r="L1163">
        <v>6.78</v>
      </c>
      <c r="M1163">
        <v>1905.18</v>
      </c>
      <c r="N1163">
        <v>190.52</v>
      </c>
      <c r="O1163">
        <v>2095.7000000000003</v>
      </c>
      <c r="P1163">
        <v>1053.75</v>
      </c>
      <c r="AL1163" s="17">
        <v>45146</v>
      </c>
    </row>
    <row r="1164" spans="1:38" x14ac:dyDescent="0.25">
      <c r="A1164" s="17">
        <v>45146</v>
      </c>
      <c r="B1164">
        <v>37124</v>
      </c>
      <c r="C1164" t="s">
        <v>263</v>
      </c>
      <c r="D1164" t="s">
        <v>11</v>
      </c>
      <c r="E1164" t="s">
        <v>123</v>
      </c>
      <c r="F1164" t="s">
        <v>124</v>
      </c>
      <c r="G1164" t="s">
        <v>37</v>
      </c>
      <c r="H1164">
        <v>166</v>
      </c>
      <c r="I1164" t="s">
        <v>109</v>
      </c>
      <c r="J1164" t="s">
        <v>38</v>
      </c>
      <c r="K1164">
        <v>3.44</v>
      </c>
      <c r="L1164">
        <v>7.71</v>
      </c>
      <c r="M1164">
        <v>1279.8599999999999</v>
      </c>
      <c r="N1164">
        <v>127.99</v>
      </c>
      <c r="O1164">
        <v>1407.85</v>
      </c>
      <c r="P1164">
        <v>708.81999999999994</v>
      </c>
      <c r="AL1164" s="17">
        <v>45146</v>
      </c>
    </row>
    <row r="1165" spans="1:38" x14ac:dyDescent="0.25">
      <c r="A1165" s="17">
        <v>45146</v>
      </c>
      <c r="B1165">
        <v>37124</v>
      </c>
      <c r="C1165" t="s">
        <v>263</v>
      </c>
      <c r="D1165" t="s">
        <v>11</v>
      </c>
      <c r="E1165" t="s">
        <v>123</v>
      </c>
      <c r="F1165" t="s">
        <v>180</v>
      </c>
      <c r="G1165" t="s">
        <v>37</v>
      </c>
      <c r="H1165">
        <v>216</v>
      </c>
      <c r="I1165" t="s">
        <v>104</v>
      </c>
      <c r="J1165" t="s">
        <v>38</v>
      </c>
      <c r="K1165">
        <v>3.25</v>
      </c>
      <c r="L1165">
        <v>7.28</v>
      </c>
      <c r="M1165">
        <v>1572.48</v>
      </c>
      <c r="N1165">
        <v>157.25</v>
      </c>
      <c r="O1165">
        <v>1729.73</v>
      </c>
      <c r="P1165">
        <v>870.48</v>
      </c>
      <c r="AL1165" s="17">
        <v>45146</v>
      </c>
    </row>
    <row r="1166" spans="1:38" x14ac:dyDescent="0.25">
      <c r="A1166" s="17">
        <v>45146</v>
      </c>
      <c r="B1166">
        <v>37125</v>
      </c>
      <c r="C1166" t="s">
        <v>164</v>
      </c>
      <c r="D1166" t="s">
        <v>11</v>
      </c>
      <c r="E1166" t="s">
        <v>123</v>
      </c>
      <c r="F1166" t="s">
        <v>168</v>
      </c>
      <c r="G1166" t="s">
        <v>91</v>
      </c>
      <c r="H1166">
        <v>243</v>
      </c>
      <c r="I1166" t="s">
        <v>104</v>
      </c>
      <c r="J1166" t="s">
        <v>95</v>
      </c>
      <c r="K1166">
        <v>5.13</v>
      </c>
      <c r="L1166">
        <v>8.3699999999999992</v>
      </c>
      <c r="M1166">
        <v>2033.91</v>
      </c>
      <c r="N1166">
        <v>203.39</v>
      </c>
      <c r="O1166">
        <v>2237.3000000000002</v>
      </c>
      <c r="P1166">
        <v>787.32000000000016</v>
      </c>
      <c r="AL1166" s="17">
        <v>45146</v>
      </c>
    </row>
    <row r="1167" spans="1:38" x14ac:dyDescent="0.25">
      <c r="A1167" s="17">
        <v>45146</v>
      </c>
      <c r="B1167">
        <v>37125</v>
      </c>
      <c r="C1167" t="s">
        <v>164</v>
      </c>
      <c r="D1167" t="s">
        <v>11</v>
      </c>
      <c r="E1167" t="s">
        <v>123</v>
      </c>
      <c r="F1167" t="s">
        <v>161</v>
      </c>
      <c r="G1167" t="s">
        <v>91</v>
      </c>
      <c r="H1167">
        <v>293</v>
      </c>
      <c r="I1167" t="s">
        <v>97</v>
      </c>
      <c r="J1167" t="s">
        <v>95</v>
      </c>
      <c r="K1167">
        <v>6.64</v>
      </c>
      <c r="L1167">
        <v>10.83</v>
      </c>
      <c r="M1167">
        <v>3173.19</v>
      </c>
      <c r="N1167">
        <v>317.32</v>
      </c>
      <c r="O1167">
        <v>3490.51</v>
      </c>
      <c r="P1167">
        <v>1227.67</v>
      </c>
      <c r="AL1167" s="17">
        <v>45146</v>
      </c>
    </row>
    <row r="1168" spans="1:38" x14ac:dyDescent="0.25">
      <c r="A1168" s="17">
        <v>45146</v>
      </c>
      <c r="B1168">
        <v>37125</v>
      </c>
      <c r="C1168" t="s">
        <v>164</v>
      </c>
      <c r="D1168" t="s">
        <v>11</v>
      </c>
      <c r="E1168" t="s">
        <v>123</v>
      </c>
      <c r="F1168" t="s">
        <v>124</v>
      </c>
      <c r="G1168" t="s">
        <v>37</v>
      </c>
      <c r="H1168">
        <v>234</v>
      </c>
      <c r="I1168" t="s">
        <v>109</v>
      </c>
      <c r="J1168" t="s">
        <v>38</v>
      </c>
      <c r="K1168">
        <v>3.44</v>
      </c>
      <c r="L1168">
        <v>7.23</v>
      </c>
      <c r="M1168">
        <v>1691.82</v>
      </c>
      <c r="N1168">
        <v>169.18</v>
      </c>
      <c r="O1168">
        <v>1861</v>
      </c>
      <c r="P1168">
        <v>886.8599999999999</v>
      </c>
      <c r="AL1168" s="17">
        <v>45146</v>
      </c>
    </row>
    <row r="1169" spans="1:38" x14ac:dyDescent="0.25">
      <c r="A1169" s="17">
        <v>45146</v>
      </c>
      <c r="B1169">
        <v>37125</v>
      </c>
      <c r="C1169" t="s">
        <v>164</v>
      </c>
      <c r="D1169" t="s">
        <v>11</v>
      </c>
      <c r="E1169" t="s">
        <v>123</v>
      </c>
      <c r="F1169" t="s">
        <v>136</v>
      </c>
      <c r="G1169" t="s">
        <v>34</v>
      </c>
      <c r="H1169">
        <v>210</v>
      </c>
      <c r="I1169" t="s">
        <v>104</v>
      </c>
      <c r="J1169" t="s">
        <v>95</v>
      </c>
      <c r="K1169">
        <v>4.0199999999999996</v>
      </c>
      <c r="L1169">
        <v>7.53</v>
      </c>
      <c r="M1169">
        <v>1581.3</v>
      </c>
      <c r="N1169">
        <v>158.13</v>
      </c>
      <c r="O1169">
        <v>1739.4299999999998</v>
      </c>
      <c r="P1169">
        <v>737.1</v>
      </c>
      <c r="AL1169" s="17">
        <v>45146</v>
      </c>
    </row>
    <row r="1170" spans="1:38" x14ac:dyDescent="0.25">
      <c r="A1170" s="17">
        <v>45146</v>
      </c>
      <c r="B1170">
        <v>37125</v>
      </c>
      <c r="C1170" t="s">
        <v>164</v>
      </c>
      <c r="D1170" t="s">
        <v>11</v>
      </c>
      <c r="E1170" t="s">
        <v>123</v>
      </c>
      <c r="F1170" t="s">
        <v>94</v>
      </c>
      <c r="G1170" t="s">
        <v>37</v>
      </c>
      <c r="H1170">
        <v>66</v>
      </c>
      <c r="I1170" t="s">
        <v>92</v>
      </c>
      <c r="J1170" t="s">
        <v>95</v>
      </c>
      <c r="K1170">
        <v>3.15</v>
      </c>
      <c r="L1170">
        <v>6.62</v>
      </c>
      <c r="M1170">
        <v>436.92</v>
      </c>
      <c r="N1170">
        <v>43.69</v>
      </c>
      <c r="O1170">
        <v>480.61</v>
      </c>
      <c r="P1170">
        <v>229.02</v>
      </c>
      <c r="AL1170" s="17">
        <v>45146</v>
      </c>
    </row>
    <row r="1171" spans="1:38" x14ac:dyDescent="0.25">
      <c r="A1171" s="17">
        <v>45147</v>
      </c>
      <c r="B1171">
        <v>37126</v>
      </c>
      <c r="C1171" t="s">
        <v>251</v>
      </c>
      <c r="D1171" t="s">
        <v>12</v>
      </c>
      <c r="E1171" t="s">
        <v>89</v>
      </c>
      <c r="F1171" t="s">
        <v>121</v>
      </c>
      <c r="G1171" t="s">
        <v>37</v>
      </c>
      <c r="H1171">
        <v>210</v>
      </c>
      <c r="I1171" t="s">
        <v>92</v>
      </c>
      <c r="J1171" t="s">
        <v>38</v>
      </c>
      <c r="K1171">
        <v>3.06</v>
      </c>
      <c r="L1171">
        <v>6.43</v>
      </c>
      <c r="M1171">
        <v>1350.3</v>
      </c>
      <c r="N1171">
        <v>135.03</v>
      </c>
      <c r="O1171">
        <v>1485.33</v>
      </c>
      <c r="P1171">
        <v>707.69999999999993</v>
      </c>
      <c r="AL1171" s="17">
        <v>45147</v>
      </c>
    </row>
    <row r="1172" spans="1:38" x14ac:dyDescent="0.25">
      <c r="A1172" s="17">
        <v>45147</v>
      </c>
      <c r="B1172">
        <v>37126</v>
      </c>
      <c r="C1172" t="s">
        <v>251</v>
      </c>
      <c r="D1172" t="s">
        <v>12</v>
      </c>
      <c r="E1172" t="s">
        <v>89</v>
      </c>
      <c r="F1172" t="s">
        <v>131</v>
      </c>
      <c r="G1172" t="s">
        <v>91</v>
      </c>
      <c r="H1172">
        <v>145</v>
      </c>
      <c r="I1172" t="s">
        <v>97</v>
      </c>
      <c r="J1172" t="s">
        <v>93</v>
      </c>
      <c r="K1172">
        <v>6.14</v>
      </c>
      <c r="L1172">
        <v>10.01</v>
      </c>
      <c r="M1172">
        <v>1451.45</v>
      </c>
      <c r="N1172">
        <v>145.15</v>
      </c>
      <c r="O1172">
        <v>1596.6000000000001</v>
      </c>
      <c r="P1172">
        <v>561.15000000000009</v>
      </c>
      <c r="AL1172" s="17">
        <v>45147</v>
      </c>
    </row>
    <row r="1173" spans="1:38" x14ac:dyDescent="0.25">
      <c r="A1173" s="17">
        <v>45147</v>
      </c>
      <c r="B1173">
        <v>37126</v>
      </c>
      <c r="C1173" t="s">
        <v>251</v>
      </c>
      <c r="D1173" t="s">
        <v>12</v>
      </c>
      <c r="E1173" t="s">
        <v>89</v>
      </c>
      <c r="F1173" t="s">
        <v>169</v>
      </c>
      <c r="G1173" t="s">
        <v>91</v>
      </c>
      <c r="H1173">
        <v>221</v>
      </c>
      <c r="I1173" t="s">
        <v>109</v>
      </c>
      <c r="J1173" t="s">
        <v>95</v>
      </c>
      <c r="K1173">
        <v>5.43</v>
      </c>
      <c r="L1173">
        <v>8.86</v>
      </c>
      <c r="M1173">
        <v>1958.06</v>
      </c>
      <c r="N1173">
        <v>195.81</v>
      </c>
      <c r="O1173">
        <v>2153.87</v>
      </c>
      <c r="P1173">
        <v>758.03</v>
      </c>
      <c r="AL1173" s="17">
        <v>45147</v>
      </c>
    </row>
    <row r="1174" spans="1:38" x14ac:dyDescent="0.25">
      <c r="A1174" s="17">
        <v>45147</v>
      </c>
      <c r="B1174">
        <v>37126</v>
      </c>
      <c r="C1174" t="s">
        <v>251</v>
      </c>
      <c r="D1174" t="s">
        <v>12</v>
      </c>
      <c r="E1174" t="s">
        <v>89</v>
      </c>
      <c r="F1174" t="s">
        <v>113</v>
      </c>
      <c r="G1174" t="s">
        <v>91</v>
      </c>
      <c r="H1174">
        <v>60</v>
      </c>
      <c r="I1174" t="s">
        <v>104</v>
      </c>
      <c r="J1174" t="s">
        <v>38</v>
      </c>
      <c r="K1174">
        <v>4.99</v>
      </c>
      <c r="L1174">
        <v>8.1300000000000008</v>
      </c>
      <c r="M1174">
        <v>487.8</v>
      </c>
      <c r="N1174">
        <v>48.78</v>
      </c>
      <c r="O1174">
        <v>536.58000000000004</v>
      </c>
      <c r="P1174">
        <v>188.39999999999998</v>
      </c>
      <c r="AL1174" s="17">
        <v>45147</v>
      </c>
    </row>
    <row r="1175" spans="1:38" x14ac:dyDescent="0.25">
      <c r="A1175" s="17">
        <v>45147</v>
      </c>
      <c r="B1175">
        <v>37126</v>
      </c>
      <c r="C1175" t="s">
        <v>251</v>
      </c>
      <c r="D1175" t="s">
        <v>12</v>
      </c>
      <c r="E1175" t="s">
        <v>89</v>
      </c>
      <c r="F1175" t="s">
        <v>125</v>
      </c>
      <c r="G1175" t="s">
        <v>37</v>
      </c>
      <c r="H1175">
        <v>259</v>
      </c>
      <c r="I1175" t="s">
        <v>97</v>
      </c>
      <c r="J1175" t="s">
        <v>95</v>
      </c>
      <c r="K1175">
        <v>4.33</v>
      </c>
      <c r="L1175">
        <v>9.1</v>
      </c>
      <c r="M1175">
        <v>2356.9</v>
      </c>
      <c r="N1175">
        <v>235.69</v>
      </c>
      <c r="O1175">
        <v>2592.59</v>
      </c>
      <c r="P1175">
        <v>1235.43</v>
      </c>
      <c r="AL1175" s="17">
        <v>45147</v>
      </c>
    </row>
    <row r="1176" spans="1:38" x14ac:dyDescent="0.25">
      <c r="A1176" s="17">
        <v>45147</v>
      </c>
      <c r="B1176">
        <v>37127</v>
      </c>
      <c r="C1176" t="s">
        <v>126</v>
      </c>
      <c r="D1176" t="s">
        <v>2</v>
      </c>
      <c r="E1176" t="s">
        <v>89</v>
      </c>
      <c r="F1176" t="s">
        <v>146</v>
      </c>
      <c r="G1176" t="s">
        <v>91</v>
      </c>
      <c r="H1176">
        <v>106</v>
      </c>
      <c r="I1176" t="s">
        <v>104</v>
      </c>
      <c r="J1176" t="s">
        <v>36</v>
      </c>
      <c r="K1176">
        <v>4.6399999999999997</v>
      </c>
      <c r="L1176">
        <v>8.58</v>
      </c>
      <c r="M1176">
        <v>909.48</v>
      </c>
      <c r="N1176">
        <v>90.95</v>
      </c>
      <c r="O1176">
        <v>1000.4300000000001</v>
      </c>
      <c r="P1176">
        <v>417.64000000000004</v>
      </c>
      <c r="AL1176" s="17">
        <v>45147</v>
      </c>
    </row>
    <row r="1177" spans="1:38" x14ac:dyDescent="0.25">
      <c r="A1177" s="17">
        <v>45147</v>
      </c>
      <c r="B1177">
        <v>37127</v>
      </c>
      <c r="C1177" t="s">
        <v>126</v>
      </c>
      <c r="D1177" t="s">
        <v>2</v>
      </c>
      <c r="E1177" t="s">
        <v>89</v>
      </c>
      <c r="F1177" t="s">
        <v>180</v>
      </c>
      <c r="G1177" t="s">
        <v>37</v>
      </c>
      <c r="H1177">
        <v>67</v>
      </c>
      <c r="I1177" t="s">
        <v>104</v>
      </c>
      <c r="J1177" t="s">
        <v>38</v>
      </c>
      <c r="K1177">
        <v>3.25</v>
      </c>
      <c r="L1177">
        <v>7.74</v>
      </c>
      <c r="M1177">
        <v>518.58000000000004</v>
      </c>
      <c r="N1177">
        <v>51.86</v>
      </c>
      <c r="O1177">
        <v>570.44000000000005</v>
      </c>
      <c r="P1177">
        <v>300.83000000000004</v>
      </c>
      <c r="AL1177" s="17">
        <v>45147</v>
      </c>
    </row>
    <row r="1178" spans="1:38" x14ac:dyDescent="0.25">
      <c r="A1178" s="17">
        <v>45147</v>
      </c>
      <c r="B1178">
        <v>37127</v>
      </c>
      <c r="C1178" t="s">
        <v>126</v>
      </c>
      <c r="D1178" t="s">
        <v>2</v>
      </c>
      <c r="E1178" t="s">
        <v>89</v>
      </c>
      <c r="F1178" t="s">
        <v>90</v>
      </c>
      <c r="G1178" t="s">
        <v>91</v>
      </c>
      <c r="H1178">
        <v>183</v>
      </c>
      <c r="I1178" t="s">
        <v>92</v>
      </c>
      <c r="J1178" t="s">
        <v>93</v>
      </c>
      <c r="K1178">
        <v>4.46</v>
      </c>
      <c r="L1178">
        <v>8.25</v>
      </c>
      <c r="M1178">
        <v>1509.75</v>
      </c>
      <c r="N1178">
        <v>150.97999999999999</v>
      </c>
      <c r="O1178">
        <v>1660.73</v>
      </c>
      <c r="P1178">
        <v>693.57</v>
      </c>
      <c r="AL1178" s="17">
        <v>45147</v>
      </c>
    </row>
    <row r="1179" spans="1:38" x14ac:dyDescent="0.25">
      <c r="A1179" s="17">
        <v>45147</v>
      </c>
      <c r="B1179">
        <v>37127</v>
      </c>
      <c r="C1179" t="s">
        <v>126</v>
      </c>
      <c r="D1179" t="s">
        <v>2</v>
      </c>
      <c r="E1179" t="s">
        <v>89</v>
      </c>
      <c r="F1179" t="s">
        <v>157</v>
      </c>
      <c r="G1179" t="s">
        <v>34</v>
      </c>
      <c r="H1179">
        <v>143</v>
      </c>
      <c r="I1179" t="s">
        <v>97</v>
      </c>
      <c r="J1179" t="s">
        <v>35</v>
      </c>
      <c r="K1179">
        <v>4.8499999999999996</v>
      </c>
      <c r="L1179">
        <v>10.31</v>
      </c>
      <c r="M1179">
        <v>1474.33</v>
      </c>
      <c r="N1179">
        <v>147.43</v>
      </c>
      <c r="O1179">
        <v>1621.76</v>
      </c>
      <c r="P1179">
        <v>780.78</v>
      </c>
      <c r="AL1179" s="17">
        <v>45147</v>
      </c>
    </row>
    <row r="1180" spans="1:38" x14ac:dyDescent="0.25">
      <c r="A1180" s="17">
        <v>45147</v>
      </c>
      <c r="B1180">
        <v>37127</v>
      </c>
      <c r="C1180" t="s">
        <v>126</v>
      </c>
      <c r="D1180" t="s">
        <v>2</v>
      </c>
      <c r="E1180" t="s">
        <v>89</v>
      </c>
      <c r="F1180" t="s">
        <v>142</v>
      </c>
      <c r="G1180" t="s">
        <v>37</v>
      </c>
      <c r="H1180">
        <v>61</v>
      </c>
      <c r="I1180" t="s">
        <v>92</v>
      </c>
      <c r="J1180" t="s">
        <v>35</v>
      </c>
      <c r="K1180">
        <v>2.94</v>
      </c>
      <c r="L1180">
        <v>7</v>
      </c>
      <c r="M1180">
        <v>427</v>
      </c>
      <c r="N1180">
        <v>42.7</v>
      </c>
      <c r="O1180">
        <v>469.7</v>
      </c>
      <c r="P1180">
        <v>247.66</v>
      </c>
      <c r="AL1180" s="17">
        <v>45147</v>
      </c>
    </row>
    <row r="1181" spans="1:38" x14ac:dyDescent="0.25">
      <c r="A1181" s="17">
        <v>45147</v>
      </c>
      <c r="B1181">
        <v>37128</v>
      </c>
      <c r="C1181" t="s">
        <v>253</v>
      </c>
      <c r="D1181" t="s">
        <v>13</v>
      </c>
      <c r="E1181" t="s">
        <v>89</v>
      </c>
      <c r="F1181" t="s">
        <v>179</v>
      </c>
      <c r="G1181" t="s">
        <v>37</v>
      </c>
      <c r="H1181">
        <v>57</v>
      </c>
      <c r="I1181" t="s">
        <v>104</v>
      </c>
      <c r="J1181" t="s">
        <v>36</v>
      </c>
      <c r="K1181">
        <v>3.03</v>
      </c>
      <c r="L1181">
        <v>6.78</v>
      </c>
      <c r="M1181">
        <v>386.46</v>
      </c>
      <c r="N1181">
        <v>38.65</v>
      </c>
      <c r="O1181">
        <v>425.10999999999996</v>
      </c>
      <c r="P1181">
        <v>213.75</v>
      </c>
      <c r="AL1181" s="17">
        <v>45147</v>
      </c>
    </row>
    <row r="1182" spans="1:38" x14ac:dyDescent="0.25">
      <c r="A1182" s="17">
        <v>45147</v>
      </c>
      <c r="B1182">
        <v>37128</v>
      </c>
      <c r="C1182" t="s">
        <v>253</v>
      </c>
      <c r="D1182" t="s">
        <v>13</v>
      </c>
      <c r="E1182" t="s">
        <v>89</v>
      </c>
      <c r="F1182" t="s">
        <v>135</v>
      </c>
      <c r="G1182" t="s">
        <v>37</v>
      </c>
      <c r="H1182">
        <v>255</v>
      </c>
      <c r="I1182" t="s">
        <v>109</v>
      </c>
      <c r="J1182" t="s">
        <v>35</v>
      </c>
      <c r="K1182">
        <v>3.31</v>
      </c>
      <c r="L1182">
        <v>7.41</v>
      </c>
      <c r="M1182">
        <v>1889.55</v>
      </c>
      <c r="N1182">
        <v>188.96</v>
      </c>
      <c r="O1182">
        <v>2078.5099999999998</v>
      </c>
      <c r="P1182">
        <v>1045.5</v>
      </c>
      <c r="AL1182" s="17">
        <v>45147</v>
      </c>
    </row>
    <row r="1183" spans="1:38" x14ac:dyDescent="0.25">
      <c r="A1183" s="17">
        <v>45147</v>
      </c>
      <c r="B1183">
        <v>37128</v>
      </c>
      <c r="C1183" t="s">
        <v>253</v>
      </c>
      <c r="D1183" t="s">
        <v>13</v>
      </c>
      <c r="E1183" t="s">
        <v>89</v>
      </c>
      <c r="F1183" t="s">
        <v>113</v>
      </c>
      <c r="G1183" t="s">
        <v>91</v>
      </c>
      <c r="H1183">
        <v>214</v>
      </c>
      <c r="I1183" t="s">
        <v>104</v>
      </c>
      <c r="J1183" t="s">
        <v>38</v>
      </c>
      <c r="K1183">
        <v>4.99</v>
      </c>
      <c r="L1183">
        <v>8.67</v>
      </c>
      <c r="M1183">
        <v>1855.38</v>
      </c>
      <c r="N1183">
        <v>185.54</v>
      </c>
      <c r="O1183">
        <v>2040.92</v>
      </c>
      <c r="P1183">
        <v>787.52</v>
      </c>
      <c r="AL1183" s="17">
        <v>45147</v>
      </c>
    </row>
    <row r="1184" spans="1:38" x14ac:dyDescent="0.25">
      <c r="A1184" s="17">
        <v>45147</v>
      </c>
      <c r="B1184">
        <v>37128</v>
      </c>
      <c r="C1184" t="s">
        <v>253</v>
      </c>
      <c r="D1184" t="s">
        <v>13</v>
      </c>
      <c r="E1184" t="s">
        <v>89</v>
      </c>
      <c r="F1184" t="s">
        <v>168</v>
      </c>
      <c r="G1184" t="s">
        <v>91</v>
      </c>
      <c r="H1184">
        <v>255</v>
      </c>
      <c r="I1184" t="s">
        <v>104</v>
      </c>
      <c r="J1184" t="s">
        <v>95</v>
      </c>
      <c r="K1184">
        <v>5.13</v>
      </c>
      <c r="L1184">
        <v>8.93</v>
      </c>
      <c r="M1184">
        <v>2277.15</v>
      </c>
      <c r="N1184">
        <v>227.72</v>
      </c>
      <c r="O1184">
        <v>2504.87</v>
      </c>
      <c r="P1184">
        <v>969.00000000000023</v>
      </c>
      <c r="AL1184" s="17">
        <v>45147</v>
      </c>
    </row>
    <row r="1185" spans="1:38" x14ac:dyDescent="0.25">
      <c r="A1185" s="17">
        <v>45147</v>
      </c>
      <c r="B1185">
        <v>37128</v>
      </c>
      <c r="C1185" t="s">
        <v>253</v>
      </c>
      <c r="D1185" t="s">
        <v>13</v>
      </c>
      <c r="E1185" t="s">
        <v>89</v>
      </c>
      <c r="F1185" t="s">
        <v>101</v>
      </c>
      <c r="G1185" t="s">
        <v>37</v>
      </c>
      <c r="H1185">
        <v>267</v>
      </c>
      <c r="I1185" t="s">
        <v>97</v>
      </c>
      <c r="J1185" t="s">
        <v>35</v>
      </c>
      <c r="K1185">
        <v>4.04</v>
      </c>
      <c r="L1185">
        <v>9.06</v>
      </c>
      <c r="M1185">
        <v>2419.02</v>
      </c>
      <c r="N1185">
        <v>241.9</v>
      </c>
      <c r="O1185">
        <v>2660.92</v>
      </c>
      <c r="P1185">
        <v>1340.34</v>
      </c>
      <c r="AL1185" s="17">
        <v>45147</v>
      </c>
    </row>
    <row r="1186" spans="1:38" x14ac:dyDescent="0.25">
      <c r="A1186" s="17">
        <v>45147</v>
      </c>
      <c r="B1186">
        <v>37129</v>
      </c>
      <c r="C1186" t="s">
        <v>263</v>
      </c>
      <c r="D1186" t="s">
        <v>11</v>
      </c>
      <c r="E1186" t="s">
        <v>89</v>
      </c>
      <c r="F1186" t="s">
        <v>125</v>
      </c>
      <c r="G1186" t="s">
        <v>37</v>
      </c>
      <c r="H1186">
        <v>223</v>
      </c>
      <c r="I1186" t="s">
        <v>97</v>
      </c>
      <c r="J1186" t="s">
        <v>95</v>
      </c>
      <c r="K1186">
        <v>4.33</v>
      </c>
      <c r="L1186">
        <v>9.6999999999999993</v>
      </c>
      <c r="M1186">
        <v>2163.1</v>
      </c>
      <c r="N1186">
        <v>216.31</v>
      </c>
      <c r="O1186">
        <v>2379.41</v>
      </c>
      <c r="P1186">
        <v>1197.5099999999998</v>
      </c>
      <c r="AL1186" s="17">
        <v>45147</v>
      </c>
    </row>
    <row r="1187" spans="1:38" x14ac:dyDescent="0.25">
      <c r="A1187" s="17">
        <v>45147</v>
      </c>
      <c r="B1187">
        <v>37129</v>
      </c>
      <c r="C1187" t="s">
        <v>263</v>
      </c>
      <c r="D1187" t="s">
        <v>11</v>
      </c>
      <c r="E1187" t="s">
        <v>89</v>
      </c>
      <c r="F1187" t="s">
        <v>146</v>
      </c>
      <c r="G1187" t="s">
        <v>91</v>
      </c>
      <c r="H1187">
        <v>164</v>
      </c>
      <c r="I1187" t="s">
        <v>104</v>
      </c>
      <c r="J1187" t="s">
        <v>36</v>
      </c>
      <c r="K1187">
        <v>4.6399999999999997</v>
      </c>
      <c r="L1187">
        <v>8.07</v>
      </c>
      <c r="M1187">
        <v>1323.48</v>
      </c>
      <c r="N1187">
        <v>132.35</v>
      </c>
      <c r="O1187">
        <v>1455.83</v>
      </c>
      <c r="P1187">
        <v>562.5200000000001</v>
      </c>
      <c r="AL1187" s="17">
        <v>45147</v>
      </c>
    </row>
    <row r="1188" spans="1:38" x14ac:dyDescent="0.25">
      <c r="A1188" s="17">
        <v>45147</v>
      </c>
      <c r="B1188">
        <v>37129</v>
      </c>
      <c r="C1188" t="s">
        <v>263</v>
      </c>
      <c r="D1188" t="s">
        <v>11</v>
      </c>
      <c r="E1188" t="s">
        <v>89</v>
      </c>
      <c r="F1188" t="s">
        <v>141</v>
      </c>
      <c r="G1188" t="s">
        <v>37</v>
      </c>
      <c r="H1188">
        <v>206</v>
      </c>
      <c r="I1188" t="s">
        <v>109</v>
      </c>
      <c r="J1188" t="s">
        <v>93</v>
      </c>
      <c r="K1188">
        <v>3.27</v>
      </c>
      <c r="L1188">
        <v>7.34</v>
      </c>
      <c r="M1188">
        <v>1512.04</v>
      </c>
      <c r="N1188">
        <v>151.19999999999999</v>
      </c>
      <c r="O1188">
        <v>1663.24</v>
      </c>
      <c r="P1188">
        <v>838.42</v>
      </c>
      <c r="AL1188" s="17">
        <v>45147</v>
      </c>
    </row>
    <row r="1189" spans="1:38" x14ac:dyDescent="0.25">
      <c r="A1189" s="17">
        <v>45147</v>
      </c>
      <c r="B1189">
        <v>37129</v>
      </c>
      <c r="C1189" t="s">
        <v>263</v>
      </c>
      <c r="D1189" t="s">
        <v>11</v>
      </c>
      <c r="E1189" t="s">
        <v>89</v>
      </c>
      <c r="F1189" t="s">
        <v>149</v>
      </c>
      <c r="G1189" t="s">
        <v>91</v>
      </c>
      <c r="H1189">
        <v>184</v>
      </c>
      <c r="I1189" t="s">
        <v>92</v>
      </c>
      <c r="J1189" t="s">
        <v>35</v>
      </c>
      <c r="K1189">
        <v>4.51</v>
      </c>
      <c r="L1189">
        <v>7.84</v>
      </c>
      <c r="M1189">
        <v>1442.56</v>
      </c>
      <c r="N1189">
        <v>144.26</v>
      </c>
      <c r="O1189">
        <v>1586.82</v>
      </c>
      <c r="P1189">
        <v>612.72</v>
      </c>
      <c r="AL1189" s="17">
        <v>45147</v>
      </c>
    </row>
    <row r="1190" spans="1:38" x14ac:dyDescent="0.25">
      <c r="A1190" s="17">
        <v>45147</v>
      </c>
      <c r="B1190">
        <v>37129</v>
      </c>
      <c r="C1190" t="s">
        <v>263</v>
      </c>
      <c r="D1190" t="s">
        <v>11</v>
      </c>
      <c r="E1190" t="s">
        <v>89</v>
      </c>
      <c r="F1190" t="s">
        <v>98</v>
      </c>
      <c r="G1190" t="s">
        <v>91</v>
      </c>
      <c r="H1190">
        <v>32</v>
      </c>
      <c r="I1190" t="s">
        <v>92</v>
      </c>
      <c r="J1190" t="s">
        <v>36</v>
      </c>
      <c r="K1190">
        <v>4.37</v>
      </c>
      <c r="L1190">
        <v>7.6</v>
      </c>
      <c r="M1190">
        <v>243.2</v>
      </c>
      <c r="N1190">
        <v>24.32</v>
      </c>
      <c r="O1190">
        <v>267.52</v>
      </c>
      <c r="P1190">
        <v>103.35999999999999</v>
      </c>
      <c r="AL1190" s="17">
        <v>45147</v>
      </c>
    </row>
    <row r="1191" spans="1:38" x14ac:dyDescent="0.25">
      <c r="A1191" s="17">
        <v>45147</v>
      </c>
      <c r="B1191">
        <v>37130</v>
      </c>
      <c r="C1191" t="s">
        <v>211</v>
      </c>
      <c r="D1191" t="s">
        <v>13</v>
      </c>
      <c r="E1191" t="s">
        <v>89</v>
      </c>
      <c r="F1191" t="s">
        <v>140</v>
      </c>
      <c r="G1191" t="s">
        <v>37</v>
      </c>
      <c r="H1191">
        <v>163</v>
      </c>
      <c r="I1191" t="s">
        <v>104</v>
      </c>
      <c r="J1191" t="s">
        <v>95</v>
      </c>
      <c r="K1191">
        <v>3.35</v>
      </c>
      <c r="L1191">
        <v>8.9</v>
      </c>
      <c r="M1191">
        <v>1450.7</v>
      </c>
      <c r="N1191">
        <v>145.07</v>
      </c>
      <c r="O1191">
        <v>1595.77</v>
      </c>
      <c r="P1191">
        <v>904.65</v>
      </c>
      <c r="AL1191" s="17">
        <v>45147</v>
      </c>
    </row>
    <row r="1192" spans="1:38" x14ac:dyDescent="0.25">
      <c r="A1192" s="17">
        <v>45147</v>
      </c>
      <c r="B1192">
        <v>37130</v>
      </c>
      <c r="C1192" t="s">
        <v>211</v>
      </c>
      <c r="D1192" t="s">
        <v>13</v>
      </c>
      <c r="E1192" t="s">
        <v>89</v>
      </c>
      <c r="F1192" t="s">
        <v>183</v>
      </c>
      <c r="G1192" t="s">
        <v>91</v>
      </c>
      <c r="H1192">
        <v>68</v>
      </c>
      <c r="I1192" t="s">
        <v>109</v>
      </c>
      <c r="J1192" t="s">
        <v>36</v>
      </c>
      <c r="K1192">
        <v>4.92</v>
      </c>
      <c r="L1192">
        <v>10.16</v>
      </c>
      <c r="M1192">
        <v>690.88</v>
      </c>
      <c r="N1192">
        <v>69.09</v>
      </c>
      <c r="O1192">
        <v>759.97</v>
      </c>
      <c r="P1192">
        <v>356.32</v>
      </c>
      <c r="AL1192" s="17">
        <v>45147</v>
      </c>
    </row>
    <row r="1193" spans="1:38" x14ac:dyDescent="0.25">
      <c r="A1193" s="17">
        <v>45147</v>
      </c>
      <c r="B1193">
        <v>37130</v>
      </c>
      <c r="C1193" t="s">
        <v>211</v>
      </c>
      <c r="D1193" t="s">
        <v>13</v>
      </c>
      <c r="E1193" t="s">
        <v>89</v>
      </c>
      <c r="F1193" t="s">
        <v>166</v>
      </c>
      <c r="G1193" t="s">
        <v>34</v>
      </c>
      <c r="H1193">
        <v>63</v>
      </c>
      <c r="I1193" t="s">
        <v>92</v>
      </c>
      <c r="J1193" t="s">
        <v>36</v>
      </c>
      <c r="K1193">
        <v>3.42</v>
      </c>
      <c r="L1193">
        <v>8.1199999999999992</v>
      </c>
      <c r="M1193">
        <v>511.56</v>
      </c>
      <c r="N1193">
        <v>51.16</v>
      </c>
      <c r="O1193">
        <v>562.72</v>
      </c>
      <c r="P1193">
        <v>296.10000000000002</v>
      </c>
      <c r="AL1193" s="17">
        <v>45147</v>
      </c>
    </row>
    <row r="1194" spans="1:38" x14ac:dyDescent="0.25">
      <c r="A1194" s="17">
        <v>45147</v>
      </c>
      <c r="B1194">
        <v>37130</v>
      </c>
      <c r="C1194" t="s">
        <v>211</v>
      </c>
      <c r="D1194" t="s">
        <v>13</v>
      </c>
      <c r="E1194" t="s">
        <v>89</v>
      </c>
      <c r="F1194" t="s">
        <v>98</v>
      </c>
      <c r="G1194" t="s">
        <v>91</v>
      </c>
      <c r="H1194">
        <v>30</v>
      </c>
      <c r="I1194" t="s">
        <v>92</v>
      </c>
      <c r="J1194" t="s">
        <v>36</v>
      </c>
      <c r="K1194">
        <v>4.37</v>
      </c>
      <c r="L1194">
        <v>9.0299999999999994</v>
      </c>
      <c r="M1194">
        <v>270.89999999999998</v>
      </c>
      <c r="N1194">
        <v>27.09</v>
      </c>
      <c r="O1194">
        <v>297.98999999999995</v>
      </c>
      <c r="P1194">
        <v>139.79999999999998</v>
      </c>
      <c r="AL1194" s="17">
        <v>45147</v>
      </c>
    </row>
    <row r="1195" spans="1:38" x14ac:dyDescent="0.25">
      <c r="A1195" s="17">
        <v>45147</v>
      </c>
      <c r="B1195">
        <v>37130</v>
      </c>
      <c r="C1195" t="s">
        <v>211</v>
      </c>
      <c r="D1195" t="s">
        <v>13</v>
      </c>
      <c r="E1195" t="s">
        <v>89</v>
      </c>
      <c r="F1195" t="s">
        <v>135</v>
      </c>
      <c r="G1195" t="s">
        <v>37</v>
      </c>
      <c r="H1195">
        <v>290</v>
      </c>
      <c r="I1195" t="s">
        <v>109</v>
      </c>
      <c r="J1195" t="s">
        <v>35</v>
      </c>
      <c r="K1195">
        <v>3.31</v>
      </c>
      <c r="L1195">
        <v>8.8000000000000007</v>
      </c>
      <c r="M1195">
        <v>2552</v>
      </c>
      <c r="N1195">
        <v>255.2</v>
      </c>
      <c r="O1195">
        <v>2807.2</v>
      </c>
      <c r="P1195">
        <v>1592.1</v>
      </c>
      <c r="AL1195" s="17">
        <v>45147</v>
      </c>
    </row>
    <row r="1196" spans="1:38" x14ac:dyDescent="0.25">
      <c r="A1196" s="17">
        <v>45147</v>
      </c>
      <c r="B1196">
        <v>37131</v>
      </c>
      <c r="C1196" t="s">
        <v>154</v>
      </c>
      <c r="D1196" t="s">
        <v>12</v>
      </c>
      <c r="E1196" t="s">
        <v>89</v>
      </c>
      <c r="F1196" t="s">
        <v>107</v>
      </c>
      <c r="G1196" t="s">
        <v>37</v>
      </c>
      <c r="H1196">
        <v>240</v>
      </c>
      <c r="I1196" t="s">
        <v>92</v>
      </c>
      <c r="J1196" t="s">
        <v>93</v>
      </c>
      <c r="K1196">
        <v>2.91</v>
      </c>
      <c r="L1196">
        <v>6.93</v>
      </c>
      <c r="M1196">
        <v>1663.2</v>
      </c>
      <c r="N1196">
        <v>166.32</v>
      </c>
      <c r="O1196">
        <v>1829.52</v>
      </c>
      <c r="P1196">
        <v>964.8</v>
      </c>
      <c r="AL1196" s="17">
        <v>45147</v>
      </c>
    </row>
    <row r="1197" spans="1:38" x14ac:dyDescent="0.25">
      <c r="A1197" s="17">
        <v>45147</v>
      </c>
      <c r="B1197">
        <v>37131</v>
      </c>
      <c r="C1197" t="s">
        <v>154</v>
      </c>
      <c r="D1197" t="s">
        <v>12</v>
      </c>
      <c r="E1197" t="s">
        <v>89</v>
      </c>
      <c r="F1197" t="s">
        <v>157</v>
      </c>
      <c r="G1197" t="s">
        <v>34</v>
      </c>
      <c r="H1197">
        <v>104</v>
      </c>
      <c r="I1197" t="s">
        <v>97</v>
      </c>
      <c r="J1197" t="s">
        <v>35</v>
      </c>
      <c r="K1197">
        <v>4.8499999999999996</v>
      </c>
      <c r="L1197">
        <v>10.31</v>
      </c>
      <c r="M1197">
        <v>1072.24</v>
      </c>
      <c r="N1197">
        <v>107.22</v>
      </c>
      <c r="O1197">
        <v>1179.46</v>
      </c>
      <c r="P1197">
        <v>567.84</v>
      </c>
      <c r="AL1197" s="17">
        <v>45147</v>
      </c>
    </row>
    <row r="1198" spans="1:38" x14ac:dyDescent="0.25">
      <c r="A1198" s="17">
        <v>45147</v>
      </c>
      <c r="B1198">
        <v>37131</v>
      </c>
      <c r="C1198" t="s">
        <v>154</v>
      </c>
      <c r="D1198" t="s">
        <v>12</v>
      </c>
      <c r="E1198" t="s">
        <v>89</v>
      </c>
      <c r="F1198" t="s">
        <v>180</v>
      </c>
      <c r="G1198" t="s">
        <v>37</v>
      </c>
      <c r="H1198">
        <v>257</v>
      </c>
      <c r="I1198" t="s">
        <v>104</v>
      </c>
      <c r="J1198" t="s">
        <v>38</v>
      </c>
      <c r="K1198">
        <v>3.25</v>
      </c>
      <c r="L1198">
        <v>7.74</v>
      </c>
      <c r="M1198">
        <v>1989.18</v>
      </c>
      <c r="N1198">
        <v>198.92</v>
      </c>
      <c r="O1198">
        <v>2188.1</v>
      </c>
      <c r="P1198">
        <v>1153.93</v>
      </c>
      <c r="AL1198" s="17">
        <v>45147</v>
      </c>
    </row>
    <row r="1199" spans="1:38" x14ac:dyDescent="0.25">
      <c r="A1199" s="17">
        <v>45147</v>
      </c>
      <c r="B1199">
        <v>37131</v>
      </c>
      <c r="C1199" t="s">
        <v>154</v>
      </c>
      <c r="D1199" t="s">
        <v>12</v>
      </c>
      <c r="E1199" t="s">
        <v>89</v>
      </c>
      <c r="F1199" t="s">
        <v>141</v>
      </c>
      <c r="G1199" t="s">
        <v>37</v>
      </c>
      <c r="H1199">
        <v>80</v>
      </c>
      <c r="I1199" t="s">
        <v>109</v>
      </c>
      <c r="J1199" t="s">
        <v>93</v>
      </c>
      <c r="K1199">
        <v>3.27</v>
      </c>
      <c r="L1199">
        <v>7.79</v>
      </c>
      <c r="M1199">
        <v>623.20000000000005</v>
      </c>
      <c r="N1199">
        <v>62.32</v>
      </c>
      <c r="O1199">
        <v>685.5200000000001</v>
      </c>
      <c r="P1199">
        <v>361.6</v>
      </c>
      <c r="AL1199" s="17">
        <v>45147</v>
      </c>
    </row>
    <row r="1200" spans="1:38" x14ac:dyDescent="0.25">
      <c r="A1200" s="17">
        <v>45147</v>
      </c>
      <c r="B1200">
        <v>37131</v>
      </c>
      <c r="C1200" t="s">
        <v>154</v>
      </c>
      <c r="D1200" t="s">
        <v>12</v>
      </c>
      <c r="E1200" t="s">
        <v>89</v>
      </c>
      <c r="F1200" t="s">
        <v>180</v>
      </c>
      <c r="G1200" t="s">
        <v>37</v>
      </c>
      <c r="H1200">
        <v>193</v>
      </c>
      <c r="I1200" t="s">
        <v>104</v>
      </c>
      <c r="J1200" t="s">
        <v>38</v>
      </c>
      <c r="K1200">
        <v>3.25</v>
      </c>
      <c r="L1200">
        <v>7.74</v>
      </c>
      <c r="M1200">
        <v>1493.82</v>
      </c>
      <c r="N1200">
        <v>149.38</v>
      </c>
      <c r="O1200">
        <v>1643.1999999999998</v>
      </c>
      <c r="P1200">
        <v>866.56999999999994</v>
      </c>
      <c r="AL1200" s="17">
        <v>45147</v>
      </c>
    </row>
    <row r="1201" spans="1:38" x14ac:dyDescent="0.25">
      <c r="A1201" s="17">
        <v>45148</v>
      </c>
      <c r="B1201">
        <v>37132</v>
      </c>
      <c r="C1201" t="s">
        <v>167</v>
      </c>
      <c r="D1201" t="s">
        <v>11</v>
      </c>
      <c r="E1201" t="s">
        <v>205</v>
      </c>
      <c r="F1201" t="s">
        <v>157</v>
      </c>
      <c r="G1201" t="s">
        <v>34</v>
      </c>
      <c r="H1201">
        <v>261</v>
      </c>
      <c r="I1201" t="s">
        <v>97</v>
      </c>
      <c r="J1201" t="s">
        <v>35</v>
      </c>
      <c r="K1201">
        <v>4.8499999999999996</v>
      </c>
      <c r="L1201">
        <v>10.31</v>
      </c>
      <c r="M1201">
        <v>2690.91</v>
      </c>
      <c r="N1201">
        <v>269.08999999999997</v>
      </c>
      <c r="O1201">
        <v>2960</v>
      </c>
      <c r="P1201">
        <v>1425.06</v>
      </c>
      <c r="AL1201" s="17">
        <v>45148</v>
      </c>
    </row>
    <row r="1202" spans="1:38" x14ac:dyDescent="0.25">
      <c r="A1202" s="17">
        <v>45148</v>
      </c>
      <c r="B1202">
        <v>37132</v>
      </c>
      <c r="C1202" t="s">
        <v>167</v>
      </c>
      <c r="D1202" t="s">
        <v>11</v>
      </c>
      <c r="E1202" t="s">
        <v>205</v>
      </c>
      <c r="F1202" t="s">
        <v>160</v>
      </c>
      <c r="G1202" t="s">
        <v>37</v>
      </c>
      <c r="H1202">
        <v>225</v>
      </c>
      <c r="I1202" t="s">
        <v>104</v>
      </c>
      <c r="J1202" t="s">
        <v>93</v>
      </c>
      <c r="K1202">
        <v>3.09</v>
      </c>
      <c r="L1202">
        <v>7.36</v>
      </c>
      <c r="M1202">
        <v>1656</v>
      </c>
      <c r="N1202">
        <v>165.6</v>
      </c>
      <c r="O1202">
        <v>1821.6</v>
      </c>
      <c r="P1202">
        <v>960.75</v>
      </c>
      <c r="AL1202" s="17">
        <v>45148</v>
      </c>
    </row>
    <row r="1203" spans="1:38" x14ac:dyDescent="0.25">
      <c r="A1203" s="17">
        <v>45148</v>
      </c>
      <c r="B1203">
        <v>37132</v>
      </c>
      <c r="C1203" t="s">
        <v>167</v>
      </c>
      <c r="D1203" t="s">
        <v>11</v>
      </c>
      <c r="E1203" t="s">
        <v>205</v>
      </c>
      <c r="F1203" t="s">
        <v>114</v>
      </c>
      <c r="G1203" t="s">
        <v>34</v>
      </c>
      <c r="H1203">
        <v>199</v>
      </c>
      <c r="I1203" t="s">
        <v>97</v>
      </c>
      <c r="J1203" t="s">
        <v>93</v>
      </c>
      <c r="K1203">
        <v>4.8</v>
      </c>
      <c r="L1203">
        <v>10.199999999999999</v>
      </c>
      <c r="M1203">
        <v>2029.8</v>
      </c>
      <c r="N1203">
        <v>202.98</v>
      </c>
      <c r="O1203">
        <v>2232.7799999999997</v>
      </c>
      <c r="P1203">
        <v>1074.5999999999999</v>
      </c>
      <c r="AL1203" s="17">
        <v>45148</v>
      </c>
    </row>
    <row r="1204" spans="1:38" x14ac:dyDescent="0.25">
      <c r="A1204" s="17">
        <v>45148</v>
      </c>
      <c r="B1204">
        <v>37132</v>
      </c>
      <c r="C1204" t="s">
        <v>167</v>
      </c>
      <c r="D1204" t="s">
        <v>11</v>
      </c>
      <c r="E1204" t="s">
        <v>205</v>
      </c>
      <c r="F1204" t="s">
        <v>165</v>
      </c>
      <c r="G1204" t="s">
        <v>34</v>
      </c>
      <c r="H1204">
        <v>217</v>
      </c>
      <c r="I1204" t="s">
        <v>109</v>
      </c>
      <c r="J1204" t="s">
        <v>38</v>
      </c>
      <c r="K1204">
        <v>4.13</v>
      </c>
      <c r="L1204">
        <v>8.7799999999999994</v>
      </c>
      <c r="M1204">
        <v>1905.26</v>
      </c>
      <c r="N1204">
        <v>190.53</v>
      </c>
      <c r="O1204">
        <v>2095.79</v>
      </c>
      <c r="P1204">
        <v>1009.0500000000001</v>
      </c>
      <c r="AL1204" s="17">
        <v>45148</v>
      </c>
    </row>
    <row r="1205" spans="1:38" x14ac:dyDescent="0.25">
      <c r="A1205" s="17">
        <v>45148</v>
      </c>
      <c r="B1205">
        <v>37132</v>
      </c>
      <c r="C1205" t="s">
        <v>167</v>
      </c>
      <c r="D1205" t="s">
        <v>11</v>
      </c>
      <c r="E1205" t="s">
        <v>205</v>
      </c>
      <c r="F1205" t="s">
        <v>140</v>
      </c>
      <c r="G1205" t="s">
        <v>37</v>
      </c>
      <c r="H1205">
        <v>30</v>
      </c>
      <c r="I1205" t="s">
        <v>104</v>
      </c>
      <c r="J1205" t="s">
        <v>95</v>
      </c>
      <c r="K1205">
        <v>3.35</v>
      </c>
      <c r="L1205">
        <v>7.96</v>
      </c>
      <c r="M1205">
        <v>238.8</v>
      </c>
      <c r="N1205">
        <v>23.88</v>
      </c>
      <c r="O1205">
        <v>262.68</v>
      </c>
      <c r="P1205">
        <v>138.30000000000001</v>
      </c>
      <c r="AL1205" s="17">
        <v>45148</v>
      </c>
    </row>
    <row r="1206" spans="1:38" x14ac:dyDescent="0.25">
      <c r="A1206" s="17">
        <v>45148</v>
      </c>
      <c r="B1206">
        <v>37133</v>
      </c>
      <c r="C1206" t="s">
        <v>218</v>
      </c>
      <c r="D1206" t="s">
        <v>0</v>
      </c>
      <c r="E1206" t="s">
        <v>205</v>
      </c>
      <c r="F1206" t="s">
        <v>132</v>
      </c>
      <c r="G1206" t="s">
        <v>37</v>
      </c>
      <c r="H1206">
        <v>298</v>
      </c>
      <c r="I1206" t="s">
        <v>97</v>
      </c>
      <c r="J1206" t="s">
        <v>36</v>
      </c>
      <c r="K1206">
        <v>3.92</v>
      </c>
      <c r="L1206">
        <v>8.23</v>
      </c>
      <c r="M1206">
        <v>2452.54</v>
      </c>
      <c r="N1206">
        <v>245.25</v>
      </c>
      <c r="O1206">
        <v>2697.79</v>
      </c>
      <c r="P1206">
        <v>1284.3799999999999</v>
      </c>
      <c r="AL1206" s="17">
        <v>45148</v>
      </c>
    </row>
    <row r="1207" spans="1:38" x14ac:dyDescent="0.25">
      <c r="A1207" s="17">
        <v>45148</v>
      </c>
      <c r="B1207">
        <v>37133</v>
      </c>
      <c r="C1207" t="s">
        <v>218</v>
      </c>
      <c r="D1207" t="s">
        <v>0</v>
      </c>
      <c r="E1207" t="s">
        <v>205</v>
      </c>
      <c r="F1207" t="s">
        <v>152</v>
      </c>
      <c r="G1207" t="s">
        <v>34</v>
      </c>
      <c r="H1207">
        <v>36</v>
      </c>
      <c r="I1207" t="s">
        <v>104</v>
      </c>
      <c r="J1207" t="s">
        <v>93</v>
      </c>
      <c r="K1207">
        <v>3.71</v>
      </c>
      <c r="L1207">
        <v>6.96</v>
      </c>
      <c r="M1207">
        <v>250.56</v>
      </c>
      <c r="N1207">
        <v>25.06</v>
      </c>
      <c r="O1207">
        <v>275.62</v>
      </c>
      <c r="P1207">
        <v>117</v>
      </c>
      <c r="AL1207" s="17">
        <v>45148</v>
      </c>
    </row>
    <row r="1208" spans="1:38" x14ac:dyDescent="0.25">
      <c r="A1208" s="17">
        <v>45148</v>
      </c>
      <c r="B1208">
        <v>37133</v>
      </c>
      <c r="C1208" t="s">
        <v>218</v>
      </c>
      <c r="D1208" t="s">
        <v>0</v>
      </c>
      <c r="E1208" t="s">
        <v>205</v>
      </c>
      <c r="F1208" t="s">
        <v>140</v>
      </c>
      <c r="G1208" t="s">
        <v>37</v>
      </c>
      <c r="H1208">
        <v>191</v>
      </c>
      <c r="I1208" t="s">
        <v>104</v>
      </c>
      <c r="J1208" t="s">
        <v>95</v>
      </c>
      <c r="K1208">
        <v>3.35</v>
      </c>
      <c r="L1208">
        <v>7.03</v>
      </c>
      <c r="M1208">
        <v>1342.73</v>
      </c>
      <c r="N1208">
        <v>134.27000000000001</v>
      </c>
      <c r="O1208">
        <v>1477</v>
      </c>
      <c r="P1208">
        <v>702.88</v>
      </c>
      <c r="AL1208" s="17">
        <v>45148</v>
      </c>
    </row>
    <row r="1209" spans="1:38" x14ac:dyDescent="0.25">
      <c r="A1209" s="17">
        <v>45148</v>
      </c>
      <c r="B1209">
        <v>37133</v>
      </c>
      <c r="C1209" t="s">
        <v>218</v>
      </c>
      <c r="D1209" t="s">
        <v>0</v>
      </c>
      <c r="E1209" t="s">
        <v>205</v>
      </c>
      <c r="F1209" t="s">
        <v>174</v>
      </c>
      <c r="G1209" t="s">
        <v>34</v>
      </c>
      <c r="H1209">
        <v>194</v>
      </c>
      <c r="I1209" t="s">
        <v>92</v>
      </c>
      <c r="J1209" t="s">
        <v>38</v>
      </c>
      <c r="K1209">
        <v>3.67</v>
      </c>
      <c r="L1209">
        <v>6.89</v>
      </c>
      <c r="M1209">
        <v>1336.66</v>
      </c>
      <c r="N1209">
        <v>133.66999999999999</v>
      </c>
      <c r="O1209">
        <v>1470.3300000000002</v>
      </c>
      <c r="P1209">
        <v>624.68000000000006</v>
      </c>
      <c r="AL1209" s="17">
        <v>45148</v>
      </c>
    </row>
    <row r="1210" spans="1:38" x14ac:dyDescent="0.25">
      <c r="A1210" s="17">
        <v>45148</v>
      </c>
      <c r="B1210">
        <v>37133</v>
      </c>
      <c r="C1210" t="s">
        <v>218</v>
      </c>
      <c r="D1210" t="s">
        <v>0</v>
      </c>
      <c r="E1210" t="s">
        <v>205</v>
      </c>
      <c r="F1210" t="s">
        <v>102</v>
      </c>
      <c r="G1210" t="s">
        <v>91</v>
      </c>
      <c r="H1210">
        <v>155</v>
      </c>
      <c r="I1210" t="s">
        <v>97</v>
      </c>
      <c r="J1210" t="s">
        <v>38</v>
      </c>
      <c r="K1210">
        <v>6.45</v>
      </c>
      <c r="L1210">
        <v>10.52</v>
      </c>
      <c r="M1210">
        <v>1630.6</v>
      </c>
      <c r="N1210">
        <v>163.06</v>
      </c>
      <c r="O1210">
        <v>1793.6599999999999</v>
      </c>
      <c r="P1210">
        <v>630.84999999999991</v>
      </c>
      <c r="AL1210" s="17">
        <v>45148</v>
      </c>
    </row>
    <row r="1211" spans="1:38" x14ac:dyDescent="0.25">
      <c r="A1211" s="17">
        <v>45148</v>
      </c>
      <c r="B1211">
        <v>37134</v>
      </c>
      <c r="C1211" t="s">
        <v>191</v>
      </c>
      <c r="D1211" t="s">
        <v>2</v>
      </c>
      <c r="E1211" t="s">
        <v>205</v>
      </c>
      <c r="F1211" t="s">
        <v>138</v>
      </c>
      <c r="G1211" t="s">
        <v>91</v>
      </c>
      <c r="H1211">
        <v>243</v>
      </c>
      <c r="I1211" t="s">
        <v>92</v>
      </c>
      <c r="J1211" t="s">
        <v>38</v>
      </c>
      <c r="K1211">
        <v>4.6900000000000004</v>
      </c>
      <c r="L1211">
        <v>9.69</v>
      </c>
      <c r="M1211">
        <v>2354.67</v>
      </c>
      <c r="N1211">
        <v>235.47</v>
      </c>
      <c r="O1211">
        <v>2590.14</v>
      </c>
      <c r="P1211">
        <v>1215</v>
      </c>
      <c r="AL1211" s="17">
        <v>45148</v>
      </c>
    </row>
    <row r="1212" spans="1:38" x14ac:dyDescent="0.25">
      <c r="A1212" s="17">
        <v>45148</v>
      </c>
      <c r="B1212">
        <v>37134</v>
      </c>
      <c r="C1212" t="s">
        <v>191</v>
      </c>
      <c r="D1212" t="s">
        <v>2</v>
      </c>
      <c r="E1212" t="s">
        <v>205</v>
      </c>
      <c r="F1212" t="s">
        <v>122</v>
      </c>
      <c r="G1212" t="s">
        <v>34</v>
      </c>
      <c r="H1212">
        <v>180</v>
      </c>
      <c r="I1212" t="s">
        <v>92</v>
      </c>
      <c r="J1212" t="s">
        <v>35</v>
      </c>
      <c r="K1212">
        <v>3.53</v>
      </c>
      <c r="L1212">
        <v>8.3800000000000008</v>
      </c>
      <c r="M1212">
        <v>1508.4</v>
      </c>
      <c r="N1212">
        <v>150.84</v>
      </c>
      <c r="O1212">
        <v>1659.24</v>
      </c>
      <c r="P1212">
        <v>873.00000000000011</v>
      </c>
      <c r="AL1212" s="17">
        <v>45148</v>
      </c>
    </row>
    <row r="1213" spans="1:38" x14ac:dyDescent="0.25">
      <c r="A1213" s="17">
        <v>45148</v>
      </c>
      <c r="B1213">
        <v>37134</v>
      </c>
      <c r="C1213" t="s">
        <v>191</v>
      </c>
      <c r="D1213" t="s">
        <v>2</v>
      </c>
      <c r="E1213" t="s">
        <v>205</v>
      </c>
      <c r="F1213" t="s">
        <v>162</v>
      </c>
      <c r="G1213" t="s">
        <v>91</v>
      </c>
      <c r="H1213">
        <v>252</v>
      </c>
      <c r="I1213" t="s">
        <v>109</v>
      </c>
      <c r="J1213" t="s">
        <v>35</v>
      </c>
      <c r="K1213">
        <v>5.07</v>
      </c>
      <c r="L1213">
        <v>10.48</v>
      </c>
      <c r="M1213">
        <v>2640.96</v>
      </c>
      <c r="N1213">
        <v>264.10000000000002</v>
      </c>
      <c r="O1213">
        <v>2905.06</v>
      </c>
      <c r="P1213">
        <v>1363.32</v>
      </c>
      <c r="AL1213" s="17">
        <v>45148</v>
      </c>
    </row>
    <row r="1214" spans="1:38" x14ac:dyDescent="0.25">
      <c r="A1214" s="17">
        <v>45148</v>
      </c>
      <c r="B1214">
        <v>37134</v>
      </c>
      <c r="C1214" t="s">
        <v>191</v>
      </c>
      <c r="D1214" t="s">
        <v>2</v>
      </c>
      <c r="E1214" t="s">
        <v>205</v>
      </c>
      <c r="F1214" t="s">
        <v>100</v>
      </c>
      <c r="G1214" t="s">
        <v>37</v>
      </c>
      <c r="H1214">
        <v>246</v>
      </c>
      <c r="I1214" t="s">
        <v>92</v>
      </c>
      <c r="J1214" t="s">
        <v>36</v>
      </c>
      <c r="K1214">
        <v>2.85</v>
      </c>
      <c r="L1214">
        <v>7.58</v>
      </c>
      <c r="M1214">
        <v>1864.68</v>
      </c>
      <c r="N1214">
        <v>186.47</v>
      </c>
      <c r="O1214">
        <v>2051.15</v>
      </c>
      <c r="P1214">
        <v>1163.58</v>
      </c>
      <c r="AL1214" s="17">
        <v>45148</v>
      </c>
    </row>
    <row r="1215" spans="1:38" x14ac:dyDescent="0.25">
      <c r="A1215" s="17">
        <v>45148</v>
      </c>
      <c r="B1215">
        <v>37134</v>
      </c>
      <c r="C1215" t="s">
        <v>191</v>
      </c>
      <c r="D1215" t="s">
        <v>2</v>
      </c>
      <c r="E1215" t="s">
        <v>205</v>
      </c>
      <c r="F1215" t="s">
        <v>146</v>
      </c>
      <c r="G1215" t="s">
        <v>91</v>
      </c>
      <c r="H1215">
        <v>65</v>
      </c>
      <c r="I1215" t="s">
        <v>104</v>
      </c>
      <c r="J1215" t="s">
        <v>36</v>
      </c>
      <c r="K1215">
        <v>4.6399999999999997</v>
      </c>
      <c r="L1215">
        <v>9.59</v>
      </c>
      <c r="M1215">
        <v>623.35</v>
      </c>
      <c r="N1215">
        <v>62.34</v>
      </c>
      <c r="O1215">
        <v>685.69</v>
      </c>
      <c r="P1215">
        <v>321.75000000000006</v>
      </c>
      <c r="AL1215" s="17">
        <v>45148</v>
      </c>
    </row>
    <row r="1216" spans="1:38" x14ac:dyDescent="0.25">
      <c r="A1216" s="17">
        <v>45148</v>
      </c>
      <c r="B1216">
        <v>37135</v>
      </c>
      <c r="C1216" t="s">
        <v>112</v>
      </c>
      <c r="D1216" t="s">
        <v>12</v>
      </c>
      <c r="E1216" t="s">
        <v>205</v>
      </c>
      <c r="F1216" t="s">
        <v>151</v>
      </c>
      <c r="G1216" t="s">
        <v>91</v>
      </c>
      <c r="H1216">
        <v>123</v>
      </c>
      <c r="I1216" t="s">
        <v>109</v>
      </c>
      <c r="J1216" t="s">
        <v>93</v>
      </c>
      <c r="K1216">
        <v>5.0199999999999996</v>
      </c>
      <c r="L1216">
        <v>10.36</v>
      </c>
      <c r="M1216">
        <v>1274.28</v>
      </c>
      <c r="N1216">
        <v>127.43</v>
      </c>
      <c r="O1216">
        <v>1401.71</v>
      </c>
      <c r="P1216">
        <v>656.82</v>
      </c>
      <c r="AL1216" s="17">
        <v>45148</v>
      </c>
    </row>
    <row r="1217" spans="1:38" x14ac:dyDescent="0.25">
      <c r="A1217" s="17">
        <v>45148</v>
      </c>
      <c r="B1217">
        <v>37135</v>
      </c>
      <c r="C1217" t="s">
        <v>112</v>
      </c>
      <c r="D1217" t="s">
        <v>12</v>
      </c>
      <c r="E1217" t="s">
        <v>205</v>
      </c>
      <c r="F1217" t="s">
        <v>174</v>
      </c>
      <c r="G1217" t="s">
        <v>34</v>
      </c>
      <c r="H1217">
        <v>284</v>
      </c>
      <c r="I1217" t="s">
        <v>92</v>
      </c>
      <c r="J1217" t="s">
        <v>38</v>
      </c>
      <c r="K1217">
        <v>3.67</v>
      </c>
      <c r="L1217">
        <v>8.7200000000000006</v>
      </c>
      <c r="M1217">
        <v>2476.48</v>
      </c>
      <c r="N1217">
        <v>247.65</v>
      </c>
      <c r="O1217">
        <v>2724.13</v>
      </c>
      <c r="P1217">
        <v>1434.2</v>
      </c>
      <c r="AL1217" s="17">
        <v>45148</v>
      </c>
    </row>
    <row r="1218" spans="1:38" x14ac:dyDescent="0.25">
      <c r="A1218" s="17">
        <v>45148</v>
      </c>
      <c r="B1218">
        <v>37135</v>
      </c>
      <c r="C1218" t="s">
        <v>112</v>
      </c>
      <c r="D1218" t="s">
        <v>12</v>
      </c>
      <c r="E1218" t="s">
        <v>205</v>
      </c>
      <c r="F1218" t="s">
        <v>121</v>
      </c>
      <c r="G1218" t="s">
        <v>37</v>
      </c>
      <c r="H1218">
        <v>296</v>
      </c>
      <c r="I1218" t="s">
        <v>92</v>
      </c>
      <c r="J1218" t="s">
        <v>38</v>
      </c>
      <c r="K1218">
        <v>3.06</v>
      </c>
      <c r="L1218">
        <v>8.14</v>
      </c>
      <c r="M1218">
        <v>2409.44</v>
      </c>
      <c r="N1218">
        <v>240.94</v>
      </c>
      <c r="O1218">
        <v>2650.38</v>
      </c>
      <c r="P1218">
        <v>1503.68</v>
      </c>
      <c r="AL1218" s="17">
        <v>45148</v>
      </c>
    </row>
    <row r="1219" spans="1:38" x14ac:dyDescent="0.25">
      <c r="A1219" s="17">
        <v>45148</v>
      </c>
      <c r="B1219">
        <v>37135</v>
      </c>
      <c r="C1219" t="s">
        <v>112</v>
      </c>
      <c r="D1219" t="s">
        <v>12</v>
      </c>
      <c r="E1219" t="s">
        <v>205</v>
      </c>
      <c r="F1219" t="s">
        <v>124</v>
      </c>
      <c r="G1219" t="s">
        <v>37</v>
      </c>
      <c r="H1219">
        <v>219</v>
      </c>
      <c r="I1219" t="s">
        <v>109</v>
      </c>
      <c r="J1219" t="s">
        <v>38</v>
      </c>
      <c r="K1219">
        <v>3.44</v>
      </c>
      <c r="L1219">
        <v>9.16</v>
      </c>
      <c r="M1219">
        <v>2006.04</v>
      </c>
      <c r="N1219">
        <v>200.6</v>
      </c>
      <c r="O1219">
        <v>2206.64</v>
      </c>
      <c r="P1219">
        <v>1252.6799999999998</v>
      </c>
      <c r="AL1219" s="17">
        <v>45148</v>
      </c>
    </row>
    <row r="1220" spans="1:38" x14ac:dyDescent="0.25">
      <c r="A1220" s="17">
        <v>45148</v>
      </c>
      <c r="B1220">
        <v>37135</v>
      </c>
      <c r="C1220" t="s">
        <v>112</v>
      </c>
      <c r="D1220" t="s">
        <v>12</v>
      </c>
      <c r="E1220" t="s">
        <v>205</v>
      </c>
      <c r="F1220" t="s">
        <v>169</v>
      </c>
      <c r="G1220" t="s">
        <v>91</v>
      </c>
      <c r="H1220">
        <v>141</v>
      </c>
      <c r="I1220" t="s">
        <v>109</v>
      </c>
      <c r="J1220" t="s">
        <v>95</v>
      </c>
      <c r="K1220">
        <v>5.43</v>
      </c>
      <c r="L1220">
        <v>11.22</v>
      </c>
      <c r="M1220">
        <v>1582.02</v>
      </c>
      <c r="N1220">
        <v>158.19999999999999</v>
      </c>
      <c r="O1220">
        <v>1740.22</v>
      </c>
      <c r="P1220">
        <v>816.39</v>
      </c>
      <c r="AL1220" s="17">
        <v>45148</v>
      </c>
    </row>
    <row r="1221" spans="1:38" x14ac:dyDescent="0.25">
      <c r="A1221" s="17">
        <v>45148</v>
      </c>
      <c r="B1221">
        <v>37136</v>
      </c>
      <c r="C1221" t="s">
        <v>181</v>
      </c>
      <c r="D1221" t="s">
        <v>1</v>
      </c>
      <c r="E1221" t="s">
        <v>205</v>
      </c>
      <c r="F1221" t="s">
        <v>132</v>
      </c>
      <c r="G1221" t="s">
        <v>37</v>
      </c>
      <c r="H1221">
        <v>74</v>
      </c>
      <c r="I1221" t="s">
        <v>97</v>
      </c>
      <c r="J1221" t="s">
        <v>36</v>
      </c>
      <c r="K1221">
        <v>3.92</v>
      </c>
      <c r="L1221">
        <v>9.8699999999999992</v>
      </c>
      <c r="M1221">
        <v>730.38</v>
      </c>
      <c r="N1221">
        <v>73.040000000000006</v>
      </c>
      <c r="O1221">
        <v>803.42</v>
      </c>
      <c r="P1221">
        <v>440.3</v>
      </c>
      <c r="AL1221" s="17">
        <v>45148</v>
      </c>
    </row>
    <row r="1222" spans="1:38" x14ac:dyDescent="0.25">
      <c r="A1222" s="17">
        <v>45148</v>
      </c>
      <c r="B1222">
        <v>37136</v>
      </c>
      <c r="C1222" t="s">
        <v>181</v>
      </c>
      <c r="D1222" t="s">
        <v>1</v>
      </c>
      <c r="E1222" t="s">
        <v>205</v>
      </c>
      <c r="F1222" t="s">
        <v>103</v>
      </c>
      <c r="G1222" t="s">
        <v>34</v>
      </c>
      <c r="H1222">
        <v>158</v>
      </c>
      <c r="I1222" t="s">
        <v>104</v>
      </c>
      <c r="J1222" t="s">
        <v>35</v>
      </c>
      <c r="K1222">
        <v>3.75</v>
      </c>
      <c r="L1222">
        <v>8.43</v>
      </c>
      <c r="M1222">
        <v>1331.94</v>
      </c>
      <c r="N1222">
        <v>133.19</v>
      </c>
      <c r="O1222">
        <v>1465.13</v>
      </c>
      <c r="P1222">
        <v>739.44</v>
      </c>
      <c r="AL1222" s="17">
        <v>45148</v>
      </c>
    </row>
    <row r="1223" spans="1:38" x14ac:dyDescent="0.25">
      <c r="A1223" s="17">
        <v>45148</v>
      </c>
      <c r="B1223">
        <v>37136</v>
      </c>
      <c r="C1223" t="s">
        <v>181</v>
      </c>
      <c r="D1223" t="s">
        <v>1</v>
      </c>
      <c r="E1223" t="s">
        <v>205</v>
      </c>
      <c r="F1223" t="s">
        <v>131</v>
      </c>
      <c r="G1223" t="s">
        <v>91</v>
      </c>
      <c r="H1223">
        <v>155</v>
      </c>
      <c r="I1223" t="s">
        <v>97</v>
      </c>
      <c r="J1223" t="s">
        <v>93</v>
      </c>
      <c r="K1223">
        <v>6.14</v>
      </c>
      <c r="L1223">
        <v>12.01</v>
      </c>
      <c r="M1223">
        <v>1861.55</v>
      </c>
      <c r="N1223">
        <v>186.16</v>
      </c>
      <c r="O1223">
        <v>2047.71</v>
      </c>
      <c r="P1223">
        <v>909.85</v>
      </c>
      <c r="AL1223" s="17">
        <v>45148</v>
      </c>
    </row>
    <row r="1224" spans="1:38" x14ac:dyDescent="0.25">
      <c r="A1224" s="17">
        <v>45148</v>
      </c>
      <c r="B1224">
        <v>37136</v>
      </c>
      <c r="C1224" t="s">
        <v>181</v>
      </c>
      <c r="D1224" t="s">
        <v>1</v>
      </c>
      <c r="E1224" t="s">
        <v>205</v>
      </c>
      <c r="F1224" t="s">
        <v>110</v>
      </c>
      <c r="G1224" t="s">
        <v>34</v>
      </c>
      <c r="H1224">
        <v>146</v>
      </c>
      <c r="I1224" t="s">
        <v>92</v>
      </c>
      <c r="J1224" t="s">
        <v>93</v>
      </c>
      <c r="K1224">
        <v>3.49</v>
      </c>
      <c r="L1224">
        <v>7.86</v>
      </c>
      <c r="M1224">
        <v>1147.56</v>
      </c>
      <c r="N1224">
        <v>114.76</v>
      </c>
      <c r="O1224">
        <v>1262.32</v>
      </c>
      <c r="P1224">
        <v>638.02</v>
      </c>
      <c r="AL1224" s="17">
        <v>45148</v>
      </c>
    </row>
    <row r="1225" spans="1:38" x14ac:dyDescent="0.25">
      <c r="A1225" s="17">
        <v>45148</v>
      </c>
      <c r="B1225">
        <v>37136</v>
      </c>
      <c r="C1225" t="s">
        <v>181</v>
      </c>
      <c r="D1225" t="s">
        <v>1</v>
      </c>
      <c r="E1225" t="s">
        <v>205</v>
      </c>
      <c r="F1225" t="s">
        <v>149</v>
      </c>
      <c r="G1225" t="s">
        <v>91</v>
      </c>
      <c r="H1225">
        <v>246</v>
      </c>
      <c r="I1225" t="s">
        <v>92</v>
      </c>
      <c r="J1225" t="s">
        <v>35</v>
      </c>
      <c r="K1225">
        <v>4.51</v>
      </c>
      <c r="L1225">
        <v>8.82</v>
      </c>
      <c r="M1225">
        <v>2169.7199999999998</v>
      </c>
      <c r="N1225">
        <v>216.97</v>
      </c>
      <c r="O1225">
        <v>2386.6899999999996</v>
      </c>
      <c r="P1225">
        <v>1060.2599999999998</v>
      </c>
      <c r="AL1225" s="17">
        <v>45148</v>
      </c>
    </row>
    <row r="1226" spans="1:38" x14ac:dyDescent="0.25">
      <c r="A1226" s="17">
        <v>45148</v>
      </c>
      <c r="B1226">
        <v>37137</v>
      </c>
      <c r="C1226" t="s">
        <v>206</v>
      </c>
      <c r="D1226" t="s">
        <v>13</v>
      </c>
      <c r="E1226" t="s">
        <v>205</v>
      </c>
      <c r="F1226" t="s">
        <v>157</v>
      </c>
      <c r="G1226" t="s">
        <v>34</v>
      </c>
      <c r="H1226">
        <v>129</v>
      </c>
      <c r="I1226" t="s">
        <v>97</v>
      </c>
      <c r="J1226" t="s">
        <v>35</v>
      </c>
      <c r="K1226">
        <v>4.8499999999999996</v>
      </c>
      <c r="L1226">
        <v>10.31</v>
      </c>
      <c r="M1226">
        <v>1329.99</v>
      </c>
      <c r="N1226">
        <v>133</v>
      </c>
      <c r="O1226">
        <v>1462.99</v>
      </c>
      <c r="P1226">
        <v>704.34</v>
      </c>
      <c r="AL1226" s="17">
        <v>45148</v>
      </c>
    </row>
    <row r="1227" spans="1:38" x14ac:dyDescent="0.25">
      <c r="A1227" s="17">
        <v>45148</v>
      </c>
      <c r="B1227">
        <v>37137</v>
      </c>
      <c r="C1227" t="s">
        <v>206</v>
      </c>
      <c r="D1227" t="s">
        <v>13</v>
      </c>
      <c r="E1227" t="s">
        <v>205</v>
      </c>
      <c r="F1227" t="s">
        <v>132</v>
      </c>
      <c r="G1227" t="s">
        <v>37</v>
      </c>
      <c r="H1227">
        <v>25</v>
      </c>
      <c r="I1227" t="s">
        <v>97</v>
      </c>
      <c r="J1227" t="s">
        <v>36</v>
      </c>
      <c r="K1227">
        <v>3.92</v>
      </c>
      <c r="L1227">
        <v>9.32</v>
      </c>
      <c r="M1227">
        <v>233</v>
      </c>
      <c r="N1227">
        <v>23.3</v>
      </c>
      <c r="O1227">
        <v>256.3</v>
      </c>
      <c r="P1227">
        <v>135</v>
      </c>
      <c r="AL1227" s="17">
        <v>45148</v>
      </c>
    </row>
    <row r="1228" spans="1:38" x14ac:dyDescent="0.25">
      <c r="A1228" s="17">
        <v>45148</v>
      </c>
      <c r="B1228">
        <v>37137</v>
      </c>
      <c r="C1228" t="s">
        <v>206</v>
      </c>
      <c r="D1228" t="s">
        <v>13</v>
      </c>
      <c r="E1228" t="s">
        <v>205</v>
      </c>
      <c r="F1228" t="s">
        <v>115</v>
      </c>
      <c r="G1228" t="s">
        <v>34</v>
      </c>
      <c r="H1228">
        <v>102</v>
      </c>
      <c r="I1228" t="s">
        <v>104</v>
      </c>
      <c r="J1228" t="s">
        <v>38</v>
      </c>
      <c r="K1228">
        <v>3.9</v>
      </c>
      <c r="L1228">
        <v>8.2899999999999991</v>
      </c>
      <c r="M1228">
        <v>845.58</v>
      </c>
      <c r="N1228">
        <v>84.56</v>
      </c>
      <c r="O1228">
        <v>930.1400000000001</v>
      </c>
      <c r="P1228">
        <v>447.78000000000003</v>
      </c>
      <c r="AL1228" s="17">
        <v>45148</v>
      </c>
    </row>
    <row r="1229" spans="1:38" x14ac:dyDescent="0.25">
      <c r="A1229" s="17">
        <v>45148</v>
      </c>
      <c r="B1229">
        <v>37137</v>
      </c>
      <c r="C1229" t="s">
        <v>206</v>
      </c>
      <c r="D1229" t="s">
        <v>13</v>
      </c>
      <c r="E1229" t="s">
        <v>205</v>
      </c>
      <c r="F1229" t="s">
        <v>170</v>
      </c>
      <c r="G1229" t="s">
        <v>34</v>
      </c>
      <c r="H1229">
        <v>27</v>
      </c>
      <c r="I1229" t="s">
        <v>109</v>
      </c>
      <c r="J1229" t="s">
        <v>35</v>
      </c>
      <c r="K1229">
        <v>3.97</v>
      </c>
      <c r="L1229">
        <v>8.43</v>
      </c>
      <c r="M1229">
        <v>227.61</v>
      </c>
      <c r="N1229">
        <v>22.76</v>
      </c>
      <c r="O1229">
        <v>250.37</v>
      </c>
      <c r="P1229">
        <v>120.42</v>
      </c>
      <c r="AL1229" s="17">
        <v>45148</v>
      </c>
    </row>
    <row r="1230" spans="1:38" x14ac:dyDescent="0.25">
      <c r="A1230" s="17">
        <v>45148</v>
      </c>
      <c r="B1230">
        <v>37137</v>
      </c>
      <c r="C1230" t="s">
        <v>206</v>
      </c>
      <c r="D1230" t="s">
        <v>13</v>
      </c>
      <c r="E1230" t="s">
        <v>205</v>
      </c>
      <c r="F1230" t="s">
        <v>119</v>
      </c>
      <c r="G1230" t="s">
        <v>37</v>
      </c>
      <c r="H1230">
        <v>243</v>
      </c>
      <c r="I1230" t="s">
        <v>97</v>
      </c>
      <c r="J1230" t="s">
        <v>38</v>
      </c>
      <c r="K1230">
        <v>4.21</v>
      </c>
      <c r="L1230">
        <v>10.01</v>
      </c>
      <c r="M1230">
        <v>2432.4299999999998</v>
      </c>
      <c r="N1230">
        <v>243.24</v>
      </c>
      <c r="O1230">
        <v>2675.67</v>
      </c>
      <c r="P1230">
        <v>1409.3999999999999</v>
      </c>
      <c r="AL1230" s="17">
        <v>45148</v>
      </c>
    </row>
    <row r="1231" spans="1:38" x14ac:dyDescent="0.25">
      <c r="A1231" s="17">
        <v>45149</v>
      </c>
      <c r="B1231">
        <v>37138</v>
      </c>
      <c r="C1231" t="s">
        <v>228</v>
      </c>
      <c r="D1231" t="s">
        <v>12</v>
      </c>
      <c r="E1231" t="s">
        <v>178</v>
      </c>
      <c r="F1231" t="s">
        <v>122</v>
      </c>
      <c r="G1231" t="s">
        <v>34</v>
      </c>
      <c r="H1231">
        <v>46</v>
      </c>
      <c r="I1231" t="s">
        <v>92</v>
      </c>
      <c r="J1231" t="s">
        <v>35</v>
      </c>
      <c r="K1231">
        <v>3.53</v>
      </c>
      <c r="L1231">
        <v>7.06</v>
      </c>
      <c r="M1231">
        <v>324.76</v>
      </c>
      <c r="N1231">
        <v>32.479999999999997</v>
      </c>
      <c r="O1231">
        <v>357.24</v>
      </c>
      <c r="P1231">
        <v>162.38</v>
      </c>
      <c r="AL1231" s="17">
        <v>45149</v>
      </c>
    </row>
    <row r="1232" spans="1:38" x14ac:dyDescent="0.25">
      <c r="A1232" s="17">
        <v>45149</v>
      </c>
      <c r="B1232">
        <v>37138</v>
      </c>
      <c r="C1232" t="s">
        <v>228</v>
      </c>
      <c r="D1232" t="s">
        <v>12</v>
      </c>
      <c r="E1232" t="s">
        <v>178</v>
      </c>
      <c r="F1232" t="s">
        <v>113</v>
      </c>
      <c r="G1232" t="s">
        <v>91</v>
      </c>
      <c r="H1232">
        <v>57</v>
      </c>
      <c r="I1232" t="s">
        <v>104</v>
      </c>
      <c r="J1232" t="s">
        <v>38</v>
      </c>
      <c r="K1232">
        <v>4.99</v>
      </c>
      <c r="L1232">
        <v>8.67</v>
      </c>
      <c r="M1232">
        <v>494.19</v>
      </c>
      <c r="N1232">
        <v>49.42</v>
      </c>
      <c r="O1232">
        <v>543.61</v>
      </c>
      <c r="P1232">
        <v>209.76</v>
      </c>
      <c r="AL1232" s="17">
        <v>45149</v>
      </c>
    </row>
    <row r="1233" spans="1:38" x14ac:dyDescent="0.25">
      <c r="A1233" s="17">
        <v>45149</v>
      </c>
      <c r="B1233">
        <v>37138</v>
      </c>
      <c r="C1233" t="s">
        <v>228</v>
      </c>
      <c r="D1233" t="s">
        <v>12</v>
      </c>
      <c r="E1233" t="s">
        <v>178</v>
      </c>
      <c r="F1233" t="s">
        <v>179</v>
      </c>
      <c r="G1233" t="s">
        <v>37</v>
      </c>
      <c r="H1233">
        <v>145</v>
      </c>
      <c r="I1233" t="s">
        <v>104</v>
      </c>
      <c r="J1233" t="s">
        <v>36</v>
      </c>
      <c r="K1233">
        <v>3.03</v>
      </c>
      <c r="L1233">
        <v>6.78</v>
      </c>
      <c r="M1233">
        <v>983.1</v>
      </c>
      <c r="N1233">
        <v>98.31</v>
      </c>
      <c r="O1233">
        <v>1081.4100000000001</v>
      </c>
      <c r="P1233">
        <v>543.75</v>
      </c>
      <c r="AL1233" s="17">
        <v>45149</v>
      </c>
    </row>
    <row r="1234" spans="1:38" x14ac:dyDescent="0.25">
      <c r="A1234" s="17">
        <v>45149</v>
      </c>
      <c r="B1234">
        <v>37138</v>
      </c>
      <c r="C1234" t="s">
        <v>228</v>
      </c>
      <c r="D1234" t="s">
        <v>12</v>
      </c>
      <c r="E1234" t="s">
        <v>178</v>
      </c>
      <c r="F1234" t="s">
        <v>183</v>
      </c>
      <c r="G1234" t="s">
        <v>91</v>
      </c>
      <c r="H1234">
        <v>138</v>
      </c>
      <c r="I1234" t="s">
        <v>109</v>
      </c>
      <c r="J1234" t="s">
        <v>36</v>
      </c>
      <c r="K1234">
        <v>4.92</v>
      </c>
      <c r="L1234">
        <v>8.5500000000000007</v>
      </c>
      <c r="M1234">
        <v>1179.9000000000001</v>
      </c>
      <c r="N1234">
        <v>117.99</v>
      </c>
      <c r="O1234">
        <v>1297.8900000000001</v>
      </c>
      <c r="P1234">
        <v>500.94000000000005</v>
      </c>
      <c r="AL1234" s="17">
        <v>45149</v>
      </c>
    </row>
    <row r="1235" spans="1:38" x14ac:dyDescent="0.25">
      <c r="A1235" s="17">
        <v>45149</v>
      </c>
      <c r="B1235">
        <v>37138</v>
      </c>
      <c r="C1235" t="s">
        <v>228</v>
      </c>
      <c r="D1235" t="s">
        <v>12</v>
      </c>
      <c r="E1235" t="s">
        <v>178</v>
      </c>
      <c r="F1235" t="s">
        <v>119</v>
      </c>
      <c r="G1235" t="s">
        <v>37</v>
      </c>
      <c r="H1235">
        <v>290</v>
      </c>
      <c r="I1235" t="s">
        <v>97</v>
      </c>
      <c r="J1235" t="s">
        <v>38</v>
      </c>
      <c r="K1235">
        <v>4.21</v>
      </c>
      <c r="L1235">
        <v>9.42</v>
      </c>
      <c r="M1235">
        <v>2731.8</v>
      </c>
      <c r="N1235">
        <v>273.18</v>
      </c>
      <c r="O1235">
        <v>3004.98</v>
      </c>
      <c r="P1235">
        <v>1510.9</v>
      </c>
      <c r="AL1235" s="17">
        <v>45149</v>
      </c>
    </row>
    <row r="1236" spans="1:38" x14ac:dyDescent="0.25">
      <c r="A1236" s="17">
        <v>45149</v>
      </c>
      <c r="B1236">
        <v>37139</v>
      </c>
      <c r="C1236" t="s">
        <v>154</v>
      </c>
      <c r="D1236" t="s">
        <v>12</v>
      </c>
      <c r="E1236" t="s">
        <v>178</v>
      </c>
      <c r="F1236" t="s">
        <v>121</v>
      </c>
      <c r="G1236" t="s">
        <v>37</v>
      </c>
      <c r="H1236">
        <v>289</v>
      </c>
      <c r="I1236" t="s">
        <v>92</v>
      </c>
      <c r="J1236" t="s">
        <v>38</v>
      </c>
      <c r="K1236">
        <v>3.06</v>
      </c>
      <c r="L1236">
        <v>7.28</v>
      </c>
      <c r="M1236">
        <v>2103.92</v>
      </c>
      <c r="N1236">
        <v>210.39</v>
      </c>
      <c r="O1236">
        <v>2314.31</v>
      </c>
      <c r="P1236">
        <v>1219.58</v>
      </c>
      <c r="AL1236" s="17">
        <v>45149</v>
      </c>
    </row>
    <row r="1237" spans="1:38" x14ac:dyDescent="0.25">
      <c r="A1237" s="17">
        <v>45149</v>
      </c>
      <c r="B1237">
        <v>37139</v>
      </c>
      <c r="C1237" t="s">
        <v>154</v>
      </c>
      <c r="D1237" t="s">
        <v>12</v>
      </c>
      <c r="E1237" t="s">
        <v>178</v>
      </c>
      <c r="F1237" t="s">
        <v>100</v>
      </c>
      <c r="G1237" t="s">
        <v>37</v>
      </c>
      <c r="H1237">
        <v>50</v>
      </c>
      <c r="I1237" t="s">
        <v>92</v>
      </c>
      <c r="J1237" t="s">
        <v>36</v>
      </c>
      <c r="K1237">
        <v>2.85</v>
      </c>
      <c r="L1237">
        <v>6.78</v>
      </c>
      <c r="M1237">
        <v>339</v>
      </c>
      <c r="N1237">
        <v>33.9</v>
      </c>
      <c r="O1237">
        <v>372.9</v>
      </c>
      <c r="P1237">
        <v>196.5</v>
      </c>
      <c r="AL1237" s="17">
        <v>45149</v>
      </c>
    </row>
    <row r="1238" spans="1:38" x14ac:dyDescent="0.25">
      <c r="A1238" s="17">
        <v>45149</v>
      </c>
      <c r="B1238">
        <v>37139</v>
      </c>
      <c r="C1238" t="s">
        <v>154</v>
      </c>
      <c r="D1238" t="s">
        <v>12</v>
      </c>
      <c r="E1238" t="s">
        <v>178</v>
      </c>
      <c r="F1238" t="s">
        <v>100</v>
      </c>
      <c r="G1238" t="s">
        <v>37</v>
      </c>
      <c r="H1238">
        <v>50</v>
      </c>
      <c r="I1238" t="s">
        <v>92</v>
      </c>
      <c r="J1238" t="s">
        <v>36</v>
      </c>
      <c r="K1238">
        <v>2.85</v>
      </c>
      <c r="L1238">
        <v>6.78</v>
      </c>
      <c r="M1238">
        <v>339</v>
      </c>
      <c r="N1238">
        <v>33.9</v>
      </c>
      <c r="O1238">
        <v>372.9</v>
      </c>
      <c r="P1238">
        <v>196.5</v>
      </c>
      <c r="AL1238" s="17">
        <v>45149</v>
      </c>
    </row>
    <row r="1239" spans="1:38" x14ac:dyDescent="0.25">
      <c r="A1239" s="17">
        <v>45149</v>
      </c>
      <c r="B1239">
        <v>37139</v>
      </c>
      <c r="C1239" t="s">
        <v>154</v>
      </c>
      <c r="D1239" t="s">
        <v>12</v>
      </c>
      <c r="E1239" t="s">
        <v>178</v>
      </c>
      <c r="F1239" t="s">
        <v>117</v>
      </c>
      <c r="G1239" t="s">
        <v>34</v>
      </c>
      <c r="H1239">
        <v>145</v>
      </c>
      <c r="I1239" t="s">
        <v>104</v>
      </c>
      <c r="J1239" t="s">
        <v>36</v>
      </c>
      <c r="K1239">
        <v>3.63</v>
      </c>
      <c r="L1239">
        <v>7.72</v>
      </c>
      <c r="M1239">
        <v>1119.4000000000001</v>
      </c>
      <c r="N1239">
        <v>111.94</v>
      </c>
      <c r="O1239">
        <v>1231.3400000000001</v>
      </c>
      <c r="P1239">
        <v>593.05000000000007</v>
      </c>
      <c r="AL1239" s="17">
        <v>45149</v>
      </c>
    </row>
    <row r="1240" spans="1:38" x14ac:dyDescent="0.25">
      <c r="A1240" s="17">
        <v>45149</v>
      </c>
      <c r="B1240">
        <v>37139</v>
      </c>
      <c r="C1240" t="s">
        <v>154</v>
      </c>
      <c r="D1240" t="s">
        <v>12</v>
      </c>
      <c r="E1240" t="s">
        <v>178</v>
      </c>
      <c r="F1240" t="s">
        <v>141</v>
      </c>
      <c r="G1240" t="s">
        <v>37</v>
      </c>
      <c r="H1240">
        <v>250</v>
      </c>
      <c r="I1240" t="s">
        <v>109</v>
      </c>
      <c r="J1240" t="s">
        <v>93</v>
      </c>
      <c r="K1240">
        <v>3.27</v>
      </c>
      <c r="L1240">
        <v>7.79</v>
      </c>
      <c r="M1240">
        <v>1947.5</v>
      </c>
      <c r="N1240">
        <v>194.75</v>
      </c>
      <c r="O1240">
        <v>2142.25</v>
      </c>
      <c r="P1240">
        <v>1130</v>
      </c>
      <c r="AL1240" s="17">
        <v>45149</v>
      </c>
    </row>
    <row r="1241" spans="1:38" x14ac:dyDescent="0.25">
      <c r="A1241" s="17">
        <v>45149</v>
      </c>
      <c r="B1241">
        <v>37140</v>
      </c>
      <c r="C1241" t="s">
        <v>189</v>
      </c>
      <c r="D1241" t="s">
        <v>11</v>
      </c>
      <c r="E1241" t="s">
        <v>178</v>
      </c>
      <c r="F1241" t="s">
        <v>94</v>
      </c>
      <c r="G1241" t="s">
        <v>37</v>
      </c>
      <c r="H1241">
        <v>244</v>
      </c>
      <c r="I1241" t="s">
        <v>92</v>
      </c>
      <c r="J1241" t="s">
        <v>95</v>
      </c>
      <c r="K1241">
        <v>3.15</v>
      </c>
      <c r="L1241">
        <v>8.3800000000000008</v>
      </c>
      <c r="M1241">
        <v>2044.72</v>
      </c>
      <c r="N1241">
        <v>204.47</v>
      </c>
      <c r="O1241">
        <v>2249.19</v>
      </c>
      <c r="P1241">
        <v>1276.1199999999999</v>
      </c>
      <c r="AL1241" s="17">
        <v>45149</v>
      </c>
    </row>
    <row r="1242" spans="1:38" x14ac:dyDescent="0.25">
      <c r="A1242" s="17">
        <v>45149</v>
      </c>
      <c r="B1242">
        <v>37140</v>
      </c>
      <c r="C1242" t="s">
        <v>189</v>
      </c>
      <c r="D1242" t="s">
        <v>11</v>
      </c>
      <c r="E1242" t="s">
        <v>178</v>
      </c>
      <c r="F1242" t="s">
        <v>155</v>
      </c>
      <c r="G1242" t="s">
        <v>91</v>
      </c>
      <c r="H1242">
        <v>27</v>
      </c>
      <c r="I1242" t="s">
        <v>104</v>
      </c>
      <c r="J1242" t="s">
        <v>93</v>
      </c>
      <c r="K1242">
        <v>4.74</v>
      </c>
      <c r="L1242">
        <v>9.7899999999999991</v>
      </c>
      <c r="M1242">
        <v>264.33</v>
      </c>
      <c r="N1242">
        <v>26.43</v>
      </c>
      <c r="O1242">
        <v>290.76</v>
      </c>
      <c r="P1242">
        <v>136.34999999999997</v>
      </c>
      <c r="AL1242" s="17">
        <v>45149</v>
      </c>
    </row>
    <row r="1243" spans="1:38" x14ac:dyDescent="0.25">
      <c r="A1243" s="17">
        <v>45149</v>
      </c>
      <c r="B1243">
        <v>37140</v>
      </c>
      <c r="C1243" t="s">
        <v>189</v>
      </c>
      <c r="D1243" t="s">
        <v>11</v>
      </c>
      <c r="E1243" t="s">
        <v>178</v>
      </c>
      <c r="F1243" t="s">
        <v>130</v>
      </c>
      <c r="G1243" t="s">
        <v>37</v>
      </c>
      <c r="H1243">
        <v>122</v>
      </c>
      <c r="I1243" t="s">
        <v>104</v>
      </c>
      <c r="J1243" t="s">
        <v>35</v>
      </c>
      <c r="K1243">
        <v>3.12</v>
      </c>
      <c r="L1243">
        <v>8.31</v>
      </c>
      <c r="M1243">
        <v>1013.82</v>
      </c>
      <c r="N1243">
        <v>101.38</v>
      </c>
      <c r="O1243">
        <v>1115.2</v>
      </c>
      <c r="P1243">
        <v>633.18000000000006</v>
      </c>
      <c r="AL1243" s="17">
        <v>45149</v>
      </c>
    </row>
    <row r="1244" spans="1:38" x14ac:dyDescent="0.25">
      <c r="A1244" s="17">
        <v>45149</v>
      </c>
      <c r="B1244">
        <v>37140</v>
      </c>
      <c r="C1244" t="s">
        <v>189</v>
      </c>
      <c r="D1244" t="s">
        <v>11</v>
      </c>
      <c r="E1244" t="s">
        <v>178</v>
      </c>
      <c r="F1244" t="s">
        <v>151</v>
      </c>
      <c r="G1244" t="s">
        <v>91</v>
      </c>
      <c r="H1244">
        <v>37</v>
      </c>
      <c r="I1244" t="s">
        <v>109</v>
      </c>
      <c r="J1244" t="s">
        <v>93</v>
      </c>
      <c r="K1244">
        <v>5.0199999999999996</v>
      </c>
      <c r="L1244">
        <v>10.36</v>
      </c>
      <c r="M1244">
        <v>383.32</v>
      </c>
      <c r="N1244">
        <v>38.33</v>
      </c>
      <c r="O1244">
        <v>421.65</v>
      </c>
      <c r="P1244">
        <v>197.58</v>
      </c>
      <c r="AL1244" s="17">
        <v>45149</v>
      </c>
    </row>
    <row r="1245" spans="1:38" x14ac:dyDescent="0.25">
      <c r="A1245" s="17">
        <v>45149</v>
      </c>
      <c r="B1245">
        <v>37140</v>
      </c>
      <c r="C1245" t="s">
        <v>189</v>
      </c>
      <c r="D1245" t="s">
        <v>11</v>
      </c>
      <c r="E1245" t="s">
        <v>178</v>
      </c>
      <c r="F1245" t="s">
        <v>169</v>
      </c>
      <c r="G1245" t="s">
        <v>91</v>
      </c>
      <c r="H1245">
        <v>154</v>
      </c>
      <c r="I1245" t="s">
        <v>109</v>
      </c>
      <c r="J1245" t="s">
        <v>95</v>
      </c>
      <c r="K1245">
        <v>5.43</v>
      </c>
      <c r="L1245">
        <v>11.22</v>
      </c>
      <c r="M1245">
        <v>1727.88</v>
      </c>
      <c r="N1245">
        <v>172.79</v>
      </c>
      <c r="O1245">
        <v>1900.67</v>
      </c>
      <c r="P1245">
        <v>891.6600000000002</v>
      </c>
      <c r="AL1245" s="17">
        <v>45149</v>
      </c>
    </row>
    <row r="1246" spans="1:38" x14ac:dyDescent="0.25">
      <c r="A1246" s="17">
        <v>45149</v>
      </c>
      <c r="B1246">
        <v>37141</v>
      </c>
      <c r="C1246" t="s">
        <v>197</v>
      </c>
      <c r="D1246" t="s">
        <v>13</v>
      </c>
      <c r="E1246" t="s">
        <v>178</v>
      </c>
      <c r="F1246" t="s">
        <v>168</v>
      </c>
      <c r="G1246" t="s">
        <v>91</v>
      </c>
      <c r="H1246">
        <v>23</v>
      </c>
      <c r="I1246" t="s">
        <v>104</v>
      </c>
      <c r="J1246" t="s">
        <v>95</v>
      </c>
      <c r="K1246">
        <v>5.13</v>
      </c>
      <c r="L1246">
        <v>9.49</v>
      </c>
      <c r="M1246">
        <v>218.27</v>
      </c>
      <c r="N1246">
        <v>21.83</v>
      </c>
      <c r="O1246">
        <v>240.10000000000002</v>
      </c>
      <c r="P1246">
        <v>100.28000000000002</v>
      </c>
      <c r="AL1246" s="17">
        <v>45149</v>
      </c>
    </row>
    <row r="1247" spans="1:38" x14ac:dyDescent="0.25">
      <c r="A1247" s="17">
        <v>45149</v>
      </c>
      <c r="B1247">
        <v>37141</v>
      </c>
      <c r="C1247" t="s">
        <v>197</v>
      </c>
      <c r="D1247" t="s">
        <v>13</v>
      </c>
      <c r="E1247" t="s">
        <v>178</v>
      </c>
      <c r="F1247" t="s">
        <v>183</v>
      </c>
      <c r="G1247" t="s">
        <v>91</v>
      </c>
      <c r="H1247">
        <v>79</v>
      </c>
      <c r="I1247" t="s">
        <v>109</v>
      </c>
      <c r="J1247" t="s">
        <v>36</v>
      </c>
      <c r="K1247">
        <v>4.92</v>
      </c>
      <c r="L1247">
        <v>9.09</v>
      </c>
      <c r="M1247">
        <v>718.11</v>
      </c>
      <c r="N1247">
        <v>71.81</v>
      </c>
      <c r="O1247">
        <v>789.92000000000007</v>
      </c>
      <c r="P1247">
        <v>329.43</v>
      </c>
      <c r="AL1247" s="17">
        <v>45149</v>
      </c>
    </row>
    <row r="1248" spans="1:38" x14ac:dyDescent="0.25">
      <c r="A1248" s="17">
        <v>45149</v>
      </c>
      <c r="B1248">
        <v>37141</v>
      </c>
      <c r="C1248" t="s">
        <v>197</v>
      </c>
      <c r="D1248" t="s">
        <v>13</v>
      </c>
      <c r="E1248" t="s">
        <v>178</v>
      </c>
      <c r="F1248" t="s">
        <v>184</v>
      </c>
      <c r="G1248" t="s">
        <v>34</v>
      </c>
      <c r="H1248">
        <v>249</v>
      </c>
      <c r="I1248" t="s">
        <v>97</v>
      </c>
      <c r="J1248" t="s">
        <v>95</v>
      </c>
      <c r="K1248">
        <v>5.2</v>
      </c>
      <c r="L1248">
        <v>11.04</v>
      </c>
      <c r="M1248">
        <v>2748.96</v>
      </c>
      <c r="N1248">
        <v>274.89999999999998</v>
      </c>
      <c r="O1248">
        <v>3023.86</v>
      </c>
      <c r="P1248">
        <v>1454.16</v>
      </c>
      <c r="AL1248" s="17">
        <v>45149</v>
      </c>
    </row>
    <row r="1249" spans="1:38" x14ac:dyDescent="0.25">
      <c r="A1249" s="17">
        <v>45149</v>
      </c>
      <c r="B1249">
        <v>37141</v>
      </c>
      <c r="C1249" t="s">
        <v>197</v>
      </c>
      <c r="D1249" t="s">
        <v>13</v>
      </c>
      <c r="E1249" t="s">
        <v>178</v>
      </c>
      <c r="F1249" t="s">
        <v>145</v>
      </c>
      <c r="G1249" t="s">
        <v>34</v>
      </c>
      <c r="H1249">
        <v>134</v>
      </c>
      <c r="I1249" t="s">
        <v>97</v>
      </c>
      <c r="J1249" t="s">
        <v>36</v>
      </c>
      <c r="K1249">
        <v>4.7</v>
      </c>
      <c r="L1249">
        <v>10</v>
      </c>
      <c r="M1249">
        <v>1340</v>
      </c>
      <c r="N1249">
        <v>134</v>
      </c>
      <c r="O1249">
        <v>1474</v>
      </c>
      <c r="P1249">
        <v>710.19999999999993</v>
      </c>
      <c r="AL1249" s="17">
        <v>45149</v>
      </c>
    </row>
    <row r="1250" spans="1:38" x14ac:dyDescent="0.25">
      <c r="A1250" s="17">
        <v>45149</v>
      </c>
      <c r="B1250">
        <v>37141</v>
      </c>
      <c r="C1250" t="s">
        <v>197</v>
      </c>
      <c r="D1250" t="s">
        <v>13</v>
      </c>
      <c r="E1250" t="s">
        <v>178</v>
      </c>
      <c r="F1250" t="s">
        <v>145</v>
      </c>
      <c r="G1250" t="s">
        <v>34</v>
      </c>
      <c r="H1250">
        <v>147</v>
      </c>
      <c r="I1250" t="s">
        <v>97</v>
      </c>
      <c r="J1250" t="s">
        <v>36</v>
      </c>
      <c r="K1250">
        <v>4.7</v>
      </c>
      <c r="L1250">
        <v>10</v>
      </c>
      <c r="M1250">
        <v>1470</v>
      </c>
      <c r="N1250">
        <v>147</v>
      </c>
      <c r="O1250">
        <v>1617</v>
      </c>
      <c r="P1250">
        <v>779.1</v>
      </c>
      <c r="AL1250" s="17">
        <v>45149</v>
      </c>
    </row>
    <row r="1251" spans="1:38" x14ac:dyDescent="0.25">
      <c r="A1251" s="17">
        <v>45149</v>
      </c>
      <c r="B1251">
        <v>37142</v>
      </c>
      <c r="C1251" t="s">
        <v>255</v>
      </c>
      <c r="D1251" t="s">
        <v>12</v>
      </c>
      <c r="E1251" t="s">
        <v>178</v>
      </c>
      <c r="F1251" t="s">
        <v>134</v>
      </c>
      <c r="G1251" t="s">
        <v>37</v>
      </c>
      <c r="H1251">
        <v>195</v>
      </c>
      <c r="I1251" t="s">
        <v>109</v>
      </c>
      <c r="J1251" t="s">
        <v>36</v>
      </c>
      <c r="K1251">
        <v>3.21</v>
      </c>
      <c r="L1251">
        <v>7.63</v>
      </c>
      <c r="M1251">
        <v>1487.85</v>
      </c>
      <c r="N1251">
        <v>148.79</v>
      </c>
      <c r="O1251">
        <v>1636.6399999999999</v>
      </c>
      <c r="P1251">
        <v>861.89999999999986</v>
      </c>
      <c r="AL1251" s="17">
        <v>45149</v>
      </c>
    </row>
    <row r="1252" spans="1:38" x14ac:dyDescent="0.25">
      <c r="A1252" s="17">
        <v>45149</v>
      </c>
      <c r="B1252">
        <v>37142</v>
      </c>
      <c r="C1252" t="s">
        <v>255</v>
      </c>
      <c r="D1252" t="s">
        <v>12</v>
      </c>
      <c r="E1252" t="s">
        <v>178</v>
      </c>
      <c r="F1252" t="s">
        <v>132</v>
      </c>
      <c r="G1252" t="s">
        <v>37</v>
      </c>
      <c r="H1252">
        <v>147</v>
      </c>
      <c r="I1252" t="s">
        <v>97</v>
      </c>
      <c r="J1252" t="s">
        <v>36</v>
      </c>
      <c r="K1252">
        <v>3.92</v>
      </c>
      <c r="L1252">
        <v>9.32</v>
      </c>
      <c r="M1252">
        <v>1370.04</v>
      </c>
      <c r="N1252">
        <v>137</v>
      </c>
      <c r="O1252">
        <v>1507.04</v>
      </c>
      <c r="P1252">
        <v>793.8</v>
      </c>
      <c r="AL1252" s="17">
        <v>45149</v>
      </c>
    </row>
    <row r="1253" spans="1:38" x14ac:dyDescent="0.25">
      <c r="A1253" s="17">
        <v>45149</v>
      </c>
      <c r="B1253">
        <v>37142</v>
      </c>
      <c r="C1253" t="s">
        <v>255</v>
      </c>
      <c r="D1253" t="s">
        <v>12</v>
      </c>
      <c r="E1253" t="s">
        <v>178</v>
      </c>
      <c r="F1253" t="s">
        <v>107</v>
      </c>
      <c r="G1253" t="s">
        <v>37</v>
      </c>
      <c r="H1253">
        <v>250</v>
      </c>
      <c r="I1253" t="s">
        <v>92</v>
      </c>
      <c r="J1253" t="s">
        <v>93</v>
      </c>
      <c r="K1253">
        <v>2.91</v>
      </c>
      <c r="L1253">
        <v>6.93</v>
      </c>
      <c r="M1253">
        <v>1732.5</v>
      </c>
      <c r="N1253">
        <v>173.25</v>
      </c>
      <c r="O1253">
        <v>1905.75</v>
      </c>
      <c r="P1253">
        <v>1005</v>
      </c>
      <c r="AL1253" s="17">
        <v>45149</v>
      </c>
    </row>
    <row r="1254" spans="1:38" x14ac:dyDescent="0.25">
      <c r="A1254" s="17">
        <v>45149</v>
      </c>
      <c r="B1254">
        <v>37142</v>
      </c>
      <c r="C1254" t="s">
        <v>255</v>
      </c>
      <c r="D1254" t="s">
        <v>12</v>
      </c>
      <c r="E1254" t="s">
        <v>178</v>
      </c>
      <c r="F1254" t="s">
        <v>94</v>
      </c>
      <c r="G1254" t="s">
        <v>37</v>
      </c>
      <c r="H1254">
        <v>113</v>
      </c>
      <c r="I1254" t="s">
        <v>92</v>
      </c>
      <c r="J1254" t="s">
        <v>95</v>
      </c>
      <c r="K1254">
        <v>3.15</v>
      </c>
      <c r="L1254">
        <v>7.5</v>
      </c>
      <c r="M1254">
        <v>847.5</v>
      </c>
      <c r="N1254">
        <v>84.75</v>
      </c>
      <c r="O1254">
        <v>932.25</v>
      </c>
      <c r="P1254">
        <v>491.55</v>
      </c>
      <c r="AL1254" s="17">
        <v>45149</v>
      </c>
    </row>
    <row r="1255" spans="1:38" x14ac:dyDescent="0.25">
      <c r="A1255" s="17">
        <v>45149</v>
      </c>
      <c r="B1255">
        <v>37142</v>
      </c>
      <c r="C1255" t="s">
        <v>255</v>
      </c>
      <c r="D1255" t="s">
        <v>12</v>
      </c>
      <c r="E1255" t="s">
        <v>178</v>
      </c>
      <c r="F1255" t="s">
        <v>156</v>
      </c>
      <c r="G1255" t="s">
        <v>91</v>
      </c>
      <c r="H1255">
        <v>137</v>
      </c>
      <c r="I1255" t="s">
        <v>92</v>
      </c>
      <c r="J1255" t="s">
        <v>95</v>
      </c>
      <c r="K1255">
        <v>4.83</v>
      </c>
      <c r="L1255">
        <v>8.93</v>
      </c>
      <c r="M1255">
        <v>1223.4100000000001</v>
      </c>
      <c r="N1255">
        <v>122.34</v>
      </c>
      <c r="O1255">
        <v>1345.75</v>
      </c>
      <c r="P1255">
        <v>561.70000000000005</v>
      </c>
      <c r="AL1255" s="17">
        <v>45149</v>
      </c>
    </row>
    <row r="1256" spans="1:38" x14ac:dyDescent="0.25">
      <c r="A1256" s="17">
        <v>45149</v>
      </c>
      <c r="B1256">
        <v>37143</v>
      </c>
      <c r="C1256" t="s">
        <v>189</v>
      </c>
      <c r="D1256" t="s">
        <v>11</v>
      </c>
      <c r="E1256" t="s">
        <v>178</v>
      </c>
      <c r="F1256" t="s">
        <v>130</v>
      </c>
      <c r="G1256" t="s">
        <v>37</v>
      </c>
      <c r="H1256">
        <v>222</v>
      </c>
      <c r="I1256" t="s">
        <v>104</v>
      </c>
      <c r="J1256" t="s">
        <v>35</v>
      </c>
      <c r="K1256">
        <v>3.12</v>
      </c>
      <c r="L1256">
        <v>8.31</v>
      </c>
      <c r="M1256">
        <v>1844.82</v>
      </c>
      <c r="N1256">
        <v>184.48</v>
      </c>
      <c r="O1256">
        <v>2029.3</v>
      </c>
      <c r="P1256">
        <v>1152.1799999999998</v>
      </c>
      <c r="AL1256" s="17">
        <v>45149</v>
      </c>
    </row>
    <row r="1257" spans="1:38" x14ac:dyDescent="0.25">
      <c r="A1257" s="17">
        <v>45149</v>
      </c>
      <c r="B1257">
        <v>37143</v>
      </c>
      <c r="C1257" t="s">
        <v>189</v>
      </c>
      <c r="D1257" t="s">
        <v>11</v>
      </c>
      <c r="E1257" t="s">
        <v>178</v>
      </c>
      <c r="F1257" t="s">
        <v>184</v>
      </c>
      <c r="G1257" t="s">
        <v>34</v>
      </c>
      <c r="H1257">
        <v>135</v>
      </c>
      <c r="I1257" t="s">
        <v>97</v>
      </c>
      <c r="J1257" t="s">
        <v>95</v>
      </c>
      <c r="K1257">
        <v>5.2</v>
      </c>
      <c r="L1257">
        <v>12.34</v>
      </c>
      <c r="M1257">
        <v>1665.9</v>
      </c>
      <c r="N1257">
        <v>166.59</v>
      </c>
      <c r="O1257">
        <v>1832.49</v>
      </c>
      <c r="P1257">
        <v>963.90000000000009</v>
      </c>
      <c r="AL1257" s="17">
        <v>45149</v>
      </c>
    </row>
    <row r="1258" spans="1:38" x14ac:dyDescent="0.25">
      <c r="A1258" s="17">
        <v>45149</v>
      </c>
      <c r="B1258">
        <v>37143</v>
      </c>
      <c r="C1258" t="s">
        <v>189</v>
      </c>
      <c r="D1258" t="s">
        <v>11</v>
      </c>
      <c r="E1258" t="s">
        <v>178</v>
      </c>
      <c r="F1258" t="s">
        <v>98</v>
      </c>
      <c r="G1258" t="s">
        <v>91</v>
      </c>
      <c r="H1258">
        <v>215</v>
      </c>
      <c r="I1258" t="s">
        <v>92</v>
      </c>
      <c r="J1258" t="s">
        <v>36</v>
      </c>
      <c r="K1258">
        <v>4.37</v>
      </c>
      <c r="L1258">
        <v>9.0299999999999994</v>
      </c>
      <c r="M1258">
        <v>1941.45</v>
      </c>
      <c r="N1258">
        <v>194.15</v>
      </c>
      <c r="O1258">
        <v>2135.6</v>
      </c>
      <c r="P1258">
        <v>1001.9</v>
      </c>
      <c r="AL1258" s="17">
        <v>45149</v>
      </c>
    </row>
    <row r="1259" spans="1:38" x14ac:dyDescent="0.25">
      <c r="A1259" s="17">
        <v>45149</v>
      </c>
      <c r="B1259">
        <v>37143</v>
      </c>
      <c r="C1259" t="s">
        <v>189</v>
      </c>
      <c r="D1259" t="s">
        <v>11</v>
      </c>
      <c r="E1259" t="s">
        <v>178</v>
      </c>
      <c r="F1259" t="s">
        <v>179</v>
      </c>
      <c r="G1259" t="s">
        <v>37</v>
      </c>
      <c r="H1259">
        <v>181</v>
      </c>
      <c r="I1259" t="s">
        <v>104</v>
      </c>
      <c r="J1259" t="s">
        <v>36</v>
      </c>
      <c r="K1259">
        <v>3.03</v>
      </c>
      <c r="L1259">
        <v>8.06</v>
      </c>
      <c r="M1259">
        <v>1458.86</v>
      </c>
      <c r="N1259">
        <v>145.88999999999999</v>
      </c>
      <c r="O1259">
        <v>1604.75</v>
      </c>
      <c r="P1259">
        <v>910.43</v>
      </c>
      <c r="AL1259" s="17">
        <v>45149</v>
      </c>
    </row>
    <row r="1260" spans="1:38" x14ac:dyDescent="0.25">
      <c r="A1260" s="17">
        <v>45149</v>
      </c>
      <c r="B1260">
        <v>37143</v>
      </c>
      <c r="C1260" t="s">
        <v>189</v>
      </c>
      <c r="D1260" t="s">
        <v>11</v>
      </c>
      <c r="E1260" t="s">
        <v>178</v>
      </c>
      <c r="F1260" t="s">
        <v>134</v>
      </c>
      <c r="G1260" t="s">
        <v>37</v>
      </c>
      <c r="H1260">
        <v>40</v>
      </c>
      <c r="I1260" t="s">
        <v>109</v>
      </c>
      <c r="J1260" t="s">
        <v>36</v>
      </c>
      <c r="K1260">
        <v>3.21</v>
      </c>
      <c r="L1260">
        <v>8.5299999999999994</v>
      </c>
      <c r="M1260">
        <v>341.2</v>
      </c>
      <c r="N1260">
        <v>34.119999999999997</v>
      </c>
      <c r="O1260">
        <v>375.32</v>
      </c>
      <c r="P1260">
        <v>212.79999999999998</v>
      </c>
      <c r="AL1260" s="17">
        <v>45149</v>
      </c>
    </row>
    <row r="1261" spans="1:38" x14ac:dyDescent="0.25">
      <c r="A1261" s="17">
        <v>45150</v>
      </c>
      <c r="B1261">
        <v>37144</v>
      </c>
      <c r="C1261" t="s">
        <v>255</v>
      </c>
      <c r="D1261" t="s">
        <v>12</v>
      </c>
      <c r="E1261" t="s">
        <v>123</v>
      </c>
      <c r="F1261" t="s">
        <v>161</v>
      </c>
      <c r="G1261" t="s">
        <v>91</v>
      </c>
      <c r="H1261">
        <v>146</v>
      </c>
      <c r="I1261" t="s">
        <v>97</v>
      </c>
      <c r="J1261" t="s">
        <v>95</v>
      </c>
      <c r="K1261">
        <v>6.64</v>
      </c>
      <c r="L1261">
        <v>12.27</v>
      </c>
      <c r="M1261">
        <v>1791.42</v>
      </c>
      <c r="N1261">
        <v>179.14</v>
      </c>
      <c r="O1261">
        <v>1970.56</v>
      </c>
      <c r="P1261">
        <v>821.98000000000013</v>
      </c>
      <c r="AL1261" s="17">
        <v>45150</v>
      </c>
    </row>
    <row r="1262" spans="1:38" x14ac:dyDescent="0.25">
      <c r="A1262" s="17">
        <v>45150</v>
      </c>
      <c r="B1262">
        <v>37144</v>
      </c>
      <c r="C1262" t="s">
        <v>255</v>
      </c>
      <c r="D1262" t="s">
        <v>12</v>
      </c>
      <c r="E1262" t="s">
        <v>123</v>
      </c>
      <c r="F1262" t="s">
        <v>134</v>
      </c>
      <c r="G1262" t="s">
        <v>37</v>
      </c>
      <c r="H1262">
        <v>263</v>
      </c>
      <c r="I1262" t="s">
        <v>109</v>
      </c>
      <c r="J1262" t="s">
        <v>36</v>
      </c>
      <c r="K1262">
        <v>3.21</v>
      </c>
      <c r="L1262">
        <v>7.63</v>
      </c>
      <c r="M1262">
        <v>2006.69</v>
      </c>
      <c r="N1262">
        <v>200.67</v>
      </c>
      <c r="O1262">
        <v>2207.36</v>
      </c>
      <c r="P1262">
        <v>1162.46</v>
      </c>
      <c r="AL1262" s="17">
        <v>45150</v>
      </c>
    </row>
    <row r="1263" spans="1:38" x14ac:dyDescent="0.25">
      <c r="A1263" s="17">
        <v>45150</v>
      </c>
      <c r="B1263">
        <v>37144</v>
      </c>
      <c r="C1263" t="s">
        <v>255</v>
      </c>
      <c r="D1263" t="s">
        <v>12</v>
      </c>
      <c r="E1263" t="s">
        <v>123</v>
      </c>
      <c r="F1263" t="s">
        <v>149</v>
      </c>
      <c r="G1263" t="s">
        <v>91</v>
      </c>
      <c r="H1263">
        <v>63</v>
      </c>
      <c r="I1263" t="s">
        <v>92</v>
      </c>
      <c r="J1263" t="s">
        <v>35</v>
      </c>
      <c r="K1263">
        <v>4.51</v>
      </c>
      <c r="L1263">
        <v>8.33</v>
      </c>
      <c r="M1263">
        <v>524.79</v>
      </c>
      <c r="N1263">
        <v>52.48</v>
      </c>
      <c r="O1263">
        <v>577.27</v>
      </c>
      <c r="P1263">
        <v>240.65999999999997</v>
      </c>
      <c r="AL1263" s="17">
        <v>45150</v>
      </c>
    </row>
    <row r="1264" spans="1:38" x14ac:dyDescent="0.25">
      <c r="A1264" s="17">
        <v>45150</v>
      </c>
      <c r="B1264">
        <v>37144</v>
      </c>
      <c r="C1264" t="s">
        <v>255</v>
      </c>
      <c r="D1264" t="s">
        <v>12</v>
      </c>
      <c r="E1264" t="s">
        <v>123</v>
      </c>
      <c r="F1264" t="s">
        <v>115</v>
      </c>
      <c r="G1264" t="s">
        <v>34</v>
      </c>
      <c r="H1264">
        <v>272</v>
      </c>
      <c r="I1264" t="s">
        <v>104</v>
      </c>
      <c r="J1264" t="s">
        <v>38</v>
      </c>
      <c r="K1264">
        <v>3.9</v>
      </c>
      <c r="L1264">
        <v>8.2899999999999991</v>
      </c>
      <c r="M1264">
        <v>2254.88</v>
      </c>
      <c r="N1264">
        <v>225.49</v>
      </c>
      <c r="O1264">
        <v>2480.37</v>
      </c>
      <c r="P1264">
        <v>1194.0800000000002</v>
      </c>
      <c r="AL1264" s="17">
        <v>45150</v>
      </c>
    </row>
    <row r="1265" spans="1:38" x14ac:dyDescent="0.25">
      <c r="A1265" s="17">
        <v>45150</v>
      </c>
      <c r="B1265">
        <v>37144</v>
      </c>
      <c r="C1265" t="s">
        <v>255</v>
      </c>
      <c r="D1265" t="s">
        <v>12</v>
      </c>
      <c r="E1265" t="s">
        <v>123</v>
      </c>
      <c r="F1265" t="s">
        <v>179</v>
      </c>
      <c r="G1265" t="s">
        <v>37</v>
      </c>
      <c r="H1265">
        <v>210</v>
      </c>
      <c r="I1265" t="s">
        <v>104</v>
      </c>
      <c r="J1265" t="s">
        <v>36</v>
      </c>
      <c r="K1265">
        <v>3.03</v>
      </c>
      <c r="L1265">
        <v>7.21</v>
      </c>
      <c r="M1265">
        <v>1514.1</v>
      </c>
      <c r="N1265">
        <v>151.41</v>
      </c>
      <c r="O1265">
        <v>1665.51</v>
      </c>
      <c r="P1265">
        <v>877.8</v>
      </c>
      <c r="AL1265" s="17">
        <v>45150</v>
      </c>
    </row>
    <row r="1266" spans="1:38" x14ac:dyDescent="0.25">
      <c r="A1266" s="17">
        <v>45150</v>
      </c>
      <c r="B1266">
        <v>37145</v>
      </c>
      <c r="C1266" t="s">
        <v>240</v>
      </c>
      <c r="D1266" t="s">
        <v>1</v>
      </c>
      <c r="E1266" t="s">
        <v>123</v>
      </c>
      <c r="F1266" t="s">
        <v>147</v>
      </c>
      <c r="G1266" t="s">
        <v>34</v>
      </c>
      <c r="H1266">
        <v>300</v>
      </c>
      <c r="I1266" t="s">
        <v>109</v>
      </c>
      <c r="J1266" t="s">
        <v>36</v>
      </c>
      <c r="K1266">
        <v>3.85</v>
      </c>
      <c r="L1266">
        <v>8.18</v>
      </c>
      <c r="M1266">
        <v>2454</v>
      </c>
      <c r="N1266">
        <v>245.4</v>
      </c>
      <c r="O1266">
        <v>2699.4</v>
      </c>
      <c r="P1266">
        <v>1299</v>
      </c>
      <c r="AL1266" s="17">
        <v>45150</v>
      </c>
    </row>
    <row r="1267" spans="1:38" x14ac:dyDescent="0.25">
      <c r="A1267" s="17">
        <v>45150</v>
      </c>
      <c r="B1267">
        <v>37145</v>
      </c>
      <c r="C1267" t="s">
        <v>240</v>
      </c>
      <c r="D1267" t="s">
        <v>1</v>
      </c>
      <c r="E1267" t="s">
        <v>123</v>
      </c>
      <c r="F1267" t="s">
        <v>98</v>
      </c>
      <c r="G1267" t="s">
        <v>91</v>
      </c>
      <c r="H1267">
        <v>235</v>
      </c>
      <c r="I1267" t="s">
        <v>92</v>
      </c>
      <c r="J1267" t="s">
        <v>36</v>
      </c>
      <c r="K1267">
        <v>4.37</v>
      </c>
      <c r="L1267">
        <v>8.08</v>
      </c>
      <c r="M1267">
        <v>1898.8</v>
      </c>
      <c r="N1267">
        <v>189.88</v>
      </c>
      <c r="O1267">
        <v>2088.6799999999998</v>
      </c>
      <c r="P1267">
        <v>871.84999999999991</v>
      </c>
      <c r="AL1267" s="17">
        <v>45150</v>
      </c>
    </row>
    <row r="1268" spans="1:38" x14ac:dyDescent="0.25">
      <c r="A1268" s="17">
        <v>45150</v>
      </c>
      <c r="B1268">
        <v>37145</v>
      </c>
      <c r="C1268" t="s">
        <v>240</v>
      </c>
      <c r="D1268" t="s">
        <v>1</v>
      </c>
      <c r="E1268" t="s">
        <v>123</v>
      </c>
      <c r="F1268" t="s">
        <v>124</v>
      </c>
      <c r="G1268" t="s">
        <v>37</v>
      </c>
      <c r="H1268">
        <v>103</v>
      </c>
      <c r="I1268" t="s">
        <v>109</v>
      </c>
      <c r="J1268" t="s">
        <v>38</v>
      </c>
      <c r="K1268">
        <v>3.44</v>
      </c>
      <c r="L1268">
        <v>8.19</v>
      </c>
      <c r="M1268">
        <v>843.57</v>
      </c>
      <c r="N1268">
        <v>84.36</v>
      </c>
      <c r="O1268">
        <v>927.93000000000006</v>
      </c>
      <c r="P1268">
        <v>489.25000000000006</v>
      </c>
      <c r="AL1268" s="17">
        <v>45150</v>
      </c>
    </row>
    <row r="1269" spans="1:38" x14ac:dyDescent="0.25">
      <c r="A1269" s="17">
        <v>45150</v>
      </c>
      <c r="B1269">
        <v>37145</v>
      </c>
      <c r="C1269" t="s">
        <v>240</v>
      </c>
      <c r="D1269" t="s">
        <v>1</v>
      </c>
      <c r="E1269" t="s">
        <v>123</v>
      </c>
      <c r="F1269" t="s">
        <v>108</v>
      </c>
      <c r="G1269" t="s">
        <v>34</v>
      </c>
      <c r="H1269">
        <v>93</v>
      </c>
      <c r="I1269" t="s">
        <v>109</v>
      </c>
      <c r="J1269" t="s">
        <v>93</v>
      </c>
      <c r="K1269">
        <v>3.93</v>
      </c>
      <c r="L1269">
        <v>8.35</v>
      </c>
      <c r="M1269">
        <v>776.55</v>
      </c>
      <c r="N1269">
        <v>77.66</v>
      </c>
      <c r="O1269">
        <v>854.20999999999992</v>
      </c>
      <c r="P1269">
        <v>411.05999999999995</v>
      </c>
      <c r="AL1269" s="17">
        <v>45150</v>
      </c>
    </row>
    <row r="1270" spans="1:38" x14ac:dyDescent="0.25">
      <c r="A1270" s="17">
        <v>45150</v>
      </c>
      <c r="B1270">
        <v>37145</v>
      </c>
      <c r="C1270" t="s">
        <v>240</v>
      </c>
      <c r="D1270" t="s">
        <v>1</v>
      </c>
      <c r="E1270" t="s">
        <v>123</v>
      </c>
      <c r="F1270" t="s">
        <v>105</v>
      </c>
      <c r="G1270" t="s">
        <v>91</v>
      </c>
      <c r="H1270">
        <v>254</v>
      </c>
      <c r="I1270" t="s">
        <v>97</v>
      </c>
      <c r="J1270" t="s">
        <v>36</v>
      </c>
      <c r="K1270">
        <v>6.01</v>
      </c>
      <c r="L1270">
        <v>11.1</v>
      </c>
      <c r="M1270">
        <v>2819.4</v>
      </c>
      <c r="N1270">
        <v>281.94</v>
      </c>
      <c r="O1270">
        <v>3101.34</v>
      </c>
      <c r="P1270">
        <v>1292.8600000000001</v>
      </c>
      <c r="AL1270" s="17">
        <v>45150</v>
      </c>
    </row>
    <row r="1271" spans="1:38" x14ac:dyDescent="0.25">
      <c r="A1271" s="17">
        <v>45150</v>
      </c>
      <c r="B1271">
        <v>37146</v>
      </c>
      <c r="C1271" t="s">
        <v>222</v>
      </c>
      <c r="D1271" t="s">
        <v>1</v>
      </c>
      <c r="E1271" t="s">
        <v>123</v>
      </c>
      <c r="F1271" t="s">
        <v>145</v>
      </c>
      <c r="G1271" t="s">
        <v>34</v>
      </c>
      <c r="H1271">
        <v>206</v>
      </c>
      <c r="I1271" t="s">
        <v>97</v>
      </c>
      <c r="J1271" t="s">
        <v>36</v>
      </c>
      <c r="K1271">
        <v>4.7</v>
      </c>
      <c r="L1271">
        <v>11.17</v>
      </c>
      <c r="M1271">
        <v>2301.02</v>
      </c>
      <c r="N1271">
        <v>230.1</v>
      </c>
      <c r="O1271">
        <v>2531.12</v>
      </c>
      <c r="P1271">
        <v>1332.82</v>
      </c>
      <c r="AL1271" s="17">
        <v>45150</v>
      </c>
    </row>
    <row r="1272" spans="1:38" x14ac:dyDescent="0.25">
      <c r="A1272" s="17">
        <v>45150</v>
      </c>
      <c r="B1272">
        <v>37146</v>
      </c>
      <c r="C1272" t="s">
        <v>222</v>
      </c>
      <c r="D1272" t="s">
        <v>1</v>
      </c>
      <c r="E1272" t="s">
        <v>123</v>
      </c>
      <c r="F1272" t="s">
        <v>124</v>
      </c>
      <c r="G1272" t="s">
        <v>37</v>
      </c>
      <c r="H1272">
        <v>254</v>
      </c>
      <c r="I1272" t="s">
        <v>109</v>
      </c>
      <c r="J1272" t="s">
        <v>38</v>
      </c>
      <c r="K1272">
        <v>3.44</v>
      </c>
      <c r="L1272">
        <v>9.16</v>
      </c>
      <c r="M1272">
        <v>2326.64</v>
      </c>
      <c r="N1272">
        <v>232.66</v>
      </c>
      <c r="O1272">
        <v>2559.2999999999997</v>
      </c>
      <c r="P1272">
        <v>1452.8799999999999</v>
      </c>
      <c r="AL1272" s="17">
        <v>45150</v>
      </c>
    </row>
    <row r="1273" spans="1:38" x14ac:dyDescent="0.25">
      <c r="A1273" s="17">
        <v>45150</v>
      </c>
      <c r="B1273">
        <v>37146</v>
      </c>
      <c r="C1273" t="s">
        <v>222</v>
      </c>
      <c r="D1273" t="s">
        <v>1</v>
      </c>
      <c r="E1273" t="s">
        <v>123</v>
      </c>
      <c r="F1273" t="s">
        <v>90</v>
      </c>
      <c r="G1273" t="s">
        <v>91</v>
      </c>
      <c r="H1273">
        <v>291</v>
      </c>
      <c r="I1273" t="s">
        <v>92</v>
      </c>
      <c r="J1273" t="s">
        <v>93</v>
      </c>
      <c r="K1273">
        <v>4.46</v>
      </c>
      <c r="L1273">
        <v>9.2200000000000006</v>
      </c>
      <c r="M1273">
        <v>2683.02</v>
      </c>
      <c r="N1273">
        <v>268.3</v>
      </c>
      <c r="O1273">
        <v>2951.32</v>
      </c>
      <c r="P1273">
        <v>1385.16</v>
      </c>
      <c r="AL1273" s="17">
        <v>45150</v>
      </c>
    </row>
    <row r="1274" spans="1:38" x14ac:dyDescent="0.25">
      <c r="A1274" s="17">
        <v>45150</v>
      </c>
      <c r="B1274">
        <v>37146</v>
      </c>
      <c r="C1274" t="s">
        <v>222</v>
      </c>
      <c r="D1274" t="s">
        <v>1</v>
      </c>
      <c r="E1274" t="s">
        <v>123</v>
      </c>
      <c r="F1274" t="s">
        <v>199</v>
      </c>
      <c r="G1274" t="s">
        <v>91</v>
      </c>
      <c r="H1274">
        <v>62</v>
      </c>
      <c r="I1274" t="s">
        <v>109</v>
      </c>
      <c r="J1274" t="s">
        <v>38</v>
      </c>
      <c r="K1274">
        <v>5.28</v>
      </c>
      <c r="L1274">
        <v>10.91</v>
      </c>
      <c r="M1274">
        <v>676.42</v>
      </c>
      <c r="N1274">
        <v>67.64</v>
      </c>
      <c r="O1274">
        <v>744.06</v>
      </c>
      <c r="P1274">
        <v>349.05999999999995</v>
      </c>
      <c r="AL1274" s="17">
        <v>45150</v>
      </c>
    </row>
    <row r="1275" spans="1:38" x14ac:dyDescent="0.25">
      <c r="A1275" s="17">
        <v>45150</v>
      </c>
      <c r="B1275">
        <v>37146</v>
      </c>
      <c r="C1275" t="s">
        <v>222</v>
      </c>
      <c r="D1275" t="s">
        <v>1</v>
      </c>
      <c r="E1275" t="s">
        <v>123</v>
      </c>
      <c r="F1275" t="s">
        <v>180</v>
      </c>
      <c r="G1275" t="s">
        <v>37</v>
      </c>
      <c r="H1275">
        <v>252</v>
      </c>
      <c r="I1275" t="s">
        <v>104</v>
      </c>
      <c r="J1275" t="s">
        <v>38</v>
      </c>
      <c r="K1275">
        <v>3.25</v>
      </c>
      <c r="L1275">
        <v>8.65</v>
      </c>
      <c r="M1275">
        <v>2179.8000000000002</v>
      </c>
      <c r="N1275">
        <v>217.98</v>
      </c>
      <c r="O1275">
        <v>2397.7800000000002</v>
      </c>
      <c r="P1275">
        <v>1360.8000000000002</v>
      </c>
      <c r="AL1275" s="17">
        <v>45150</v>
      </c>
    </row>
    <row r="1276" spans="1:38" x14ac:dyDescent="0.25">
      <c r="A1276" s="17">
        <v>45150</v>
      </c>
      <c r="B1276">
        <v>37147</v>
      </c>
      <c r="C1276" t="s">
        <v>264</v>
      </c>
      <c r="D1276" t="s">
        <v>12</v>
      </c>
      <c r="E1276" t="s">
        <v>123</v>
      </c>
      <c r="F1276" t="s">
        <v>111</v>
      </c>
      <c r="G1276" t="s">
        <v>37</v>
      </c>
      <c r="H1276">
        <v>182</v>
      </c>
      <c r="I1276" t="s">
        <v>109</v>
      </c>
      <c r="J1276" t="s">
        <v>95</v>
      </c>
      <c r="K1276">
        <v>3.54</v>
      </c>
      <c r="L1276">
        <v>8.93</v>
      </c>
      <c r="M1276">
        <v>1625.26</v>
      </c>
      <c r="N1276">
        <v>162.53</v>
      </c>
      <c r="O1276">
        <v>1787.79</v>
      </c>
      <c r="P1276">
        <v>980.98</v>
      </c>
      <c r="AL1276" s="17">
        <v>45150</v>
      </c>
    </row>
    <row r="1277" spans="1:38" x14ac:dyDescent="0.25">
      <c r="A1277" s="17">
        <v>45150</v>
      </c>
      <c r="B1277">
        <v>37147</v>
      </c>
      <c r="C1277" t="s">
        <v>264</v>
      </c>
      <c r="D1277" t="s">
        <v>12</v>
      </c>
      <c r="E1277" t="s">
        <v>123</v>
      </c>
      <c r="F1277" t="s">
        <v>140</v>
      </c>
      <c r="G1277" t="s">
        <v>37</v>
      </c>
      <c r="H1277">
        <v>187</v>
      </c>
      <c r="I1277" t="s">
        <v>104</v>
      </c>
      <c r="J1277" t="s">
        <v>95</v>
      </c>
      <c r="K1277">
        <v>3.35</v>
      </c>
      <c r="L1277">
        <v>8.43</v>
      </c>
      <c r="M1277">
        <v>1576.41</v>
      </c>
      <c r="N1277">
        <v>157.63999999999999</v>
      </c>
      <c r="O1277">
        <v>1734.0500000000002</v>
      </c>
      <c r="P1277">
        <v>949.96</v>
      </c>
      <c r="AL1277" s="17">
        <v>45150</v>
      </c>
    </row>
    <row r="1278" spans="1:38" x14ac:dyDescent="0.25">
      <c r="A1278" s="17">
        <v>45150</v>
      </c>
      <c r="B1278">
        <v>37147</v>
      </c>
      <c r="C1278" t="s">
        <v>264</v>
      </c>
      <c r="D1278" t="s">
        <v>12</v>
      </c>
      <c r="E1278" t="s">
        <v>123</v>
      </c>
      <c r="F1278" t="s">
        <v>152</v>
      </c>
      <c r="G1278" t="s">
        <v>34</v>
      </c>
      <c r="H1278">
        <v>167</v>
      </c>
      <c r="I1278" t="s">
        <v>104</v>
      </c>
      <c r="J1278" t="s">
        <v>93</v>
      </c>
      <c r="K1278">
        <v>3.71</v>
      </c>
      <c r="L1278">
        <v>8.35</v>
      </c>
      <c r="M1278">
        <v>1394.45</v>
      </c>
      <c r="N1278">
        <v>139.44999999999999</v>
      </c>
      <c r="O1278">
        <v>1533.9</v>
      </c>
      <c r="P1278">
        <v>774.88</v>
      </c>
      <c r="AL1278" s="17">
        <v>45150</v>
      </c>
    </row>
    <row r="1279" spans="1:38" x14ac:dyDescent="0.25">
      <c r="A1279" s="17">
        <v>45150</v>
      </c>
      <c r="B1279">
        <v>37147</v>
      </c>
      <c r="C1279" t="s">
        <v>264</v>
      </c>
      <c r="D1279" t="s">
        <v>12</v>
      </c>
      <c r="E1279" t="s">
        <v>123</v>
      </c>
      <c r="F1279" t="s">
        <v>135</v>
      </c>
      <c r="G1279" t="s">
        <v>37</v>
      </c>
      <c r="H1279">
        <v>70</v>
      </c>
      <c r="I1279" t="s">
        <v>109</v>
      </c>
      <c r="J1279" t="s">
        <v>35</v>
      </c>
      <c r="K1279">
        <v>3.31</v>
      </c>
      <c r="L1279">
        <v>8.33</v>
      </c>
      <c r="M1279">
        <v>583.1</v>
      </c>
      <c r="N1279">
        <v>58.31</v>
      </c>
      <c r="O1279">
        <v>641.41000000000008</v>
      </c>
      <c r="P1279">
        <v>351.4</v>
      </c>
      <c r="AL1279" s="17">
        <v>45150</v>
      </c>
    </row>
    <row r="1280" spans="1:38" x14ac:dyDescent="0.25">
      <c r="A1280" s="17">
        <v>45150</v>
      </c>
      <c r="B1280">
        <v>37147</v>
      </c>
      <c r="C1280" t="s">
        <v>264</v>
      </c>
      <c r="D1280" t="s">
        <v>12</v>
      </c>
      <c r="E1280" t="s">
        <v>123</v>
      </c>
      <c r="F1280" t="s">
        <v>152</v>
      </c>
      <c r="G1280" t="s">
        <v>34</v>
      </c>
      <c r="H1280">
        <v>54</v>
      </c>
      <c r="I1280" t="s">
        <v>104</v>
      </c>
      <c r="J1280" t="s">
        <v>93</v>
      </c>
      <c r="K1280">
        <v>3.71</v>
      </c>
      <c r="L1280">
        <v>8.35</v>
      </c>
      <c r="M1280">
        <v>450.9</v>
      </c>
      <c r="N1280">
        <v>45.09</v>
      </c>
      <c r="O1280">
        <v>495.99</v>
      </c>
      <c r="P1280">
        <v>250.55999999999997</v>
      </c>
      <c r="AL1280" s="17">
        <v>45150</v>
      </c>
    </row>
    <row r="1281" spans="1:38" x14ac:dyDescent="0.25">
      <c r="A1281" s="17">
        <v>45150</v>
      </c>
      <c r="B1281">
        <v>37148</v>
      </c>
      <c r="C1281" t="s">
        <v>181</v>
      </c>
      <c r="D1281" t="s">
        <v>1</v>
      </c>
      <c r="E1281" t="s">
        <v>123</v>
      </c>
      <c r="F1281" t="s">
        <v>134</v>
      </c>
      <c r="G1281" t="s">
        <v>37</v>
      </c>
      <c r="H1281">
        <v>247</v>
      </c>
      <c r="I1281" t="s">
        <v>109</v>
      </c>
      <c r="J1281" t="s">
        <v>36</v>
      </c>
      <c r="K1281">
        <v>3.21</v>
      </c>
      <c r="L1281">
        <v>8.08</v>
      </c>
      <c r="M1281">
        <v>1995.76</v>
      </c>
      <c r="N1281">
        <v>199.58</v>
      </c>
      <c r="O1281">
        <v>2195.34</v>
      </c>
      <c r="P1281">
        <v>1202.8899999999999</v>
      </c>
      <c r="AL1281" s="17">
        <v>45150</v>
      </c>
    </row>
    <row r="1282" spans="1:38" x14ac:dyDescent="0.25">
      <c r="A1282" s="17">
        <v>45150</v>
      </c>
      <c r="B1282">
        <v>37148</v>
      </c>
      <c r="C1282" t="s">
        <v>181</v>
      </c>
      <c r="D1282" t="s">
        <v>1</v>
      </c>
      <c r="E1282" t="s">
        <v>123</v>
      </c>
      <c r="F1282" t="s">
        <v>108</v>
      </c>
      <c r="G1282" t="s">
        <v>34</v>
      </c>
      <c r="H1282">
        <v>282</v>
      </c>
      <c r="I1282" t="s">
        <v>109</v>
      </c>
      <c r="J1282" t="s">
        <v>93</v>
      </c>
      <c r="K1282">
        <v>3.93</v>
      </c>
      <c r="L1282">
        <v>8.84</v>
      </c>
      <c r="M1282">
        <v>2492.88</v>
      </c>
      <c r="N1282">
        <v>249.29</v>
      </c>
      <c r="O1282">
        <v>2742.17</v>
      </c>
      <c r="P1282">
        <v>1384.6200000000001</v>
      </c>
      <c r="AL1282" s="17">
        <v>45150</v>
      </c>
    </row>
    <row r="1283" spans="1:38" x14ac:dyDescent="0.25">
      <c r="A1283" s="17">
        <v>45150</v>
      </c>
      <c r="B1283">
        <v>37148</v>
      </c>
      <c r="C1283" t="s">
        <v>181</v>
      </c>
      <c r="D1283" t="s">
        <v>1</v>
      </c>
      <c r="E1283" t="s">
        <v>123</v>
      </c>
      <c r="F1283" t="s">
        <v>114</v>
      </c>
      <c r="G1283" t="s">
        <v>34</v>
      </c>
      <c r="H1283">
        <v>131</v>
      </c>
      <c r="I1283" t="s">
        <v>97</v>
      </c>
      <c r="J1283" t="s">
        <v>93</v>
      </c>
      <c r="K1283">
        <v>4.8</v>
      </c>
      <c r="L1283">
        <v>10.8</v>
      </c>
      <c r="M1283">
        <v>1414.8</v>
      </c>
      <c r="N1283">
        <v>141.47999999999999</v>
      </c>
      <c r="O1283">
        <v>1556.28</v>
      </c>
      <c r="P1283">
        <v>786</v>
      </c>
      <c r="AL1283" s="17">
        <v>45150</v>
      </c>
    </row>
    <row r="1284" spans="1:38" x14ac:dyDescent="0.25">
      <c r="A1284" s="17">
        <v>45150</v>
      </c>
      <c r="B1284">
        <v>37148</v>
      </c>
      <c r="C1284" t="s">
        <v>181</v>
      </c>
      <c r="D1284" t="s">
        <v>1</v>
      </c>
      <c r="E1284" t="s">
        <v>123</v>
      </c>
      <c r="F1284" t="s">
        <v>180</v>
      </c>
      <c r="G1284" t="s">
        <v>37</v>
      </c>
      <c r="H1284">
        <v>222</v>
      </c>
      <c r="I1284" t="s">
        <v>104</v>
      </c>
      <c r="J1284" t="s">
        <v>38</v>
      </c>
      <c r="K1284">
        <v>3.25</v>
      </c>
      <c r="L1284">
        <v>8.19</v>
      </c>
      <c r="M1284">
        <v>1818.18</v>
      </c>
      <c r="N1284">
        <v>181.82</v>
      </c>
      <c r="O1284">
        <v>2000</v>
      </c>
      <c r="P1284">
        <v>1096.68</v>
      </c>
      <c r="AL1284" s="17">
        <v>45150</v>
      </c>
    </row>
    <row r="1285" spans="1:38" x14ac:dyDescent="0.25">
      <c r="A1285" s="17">
        <v>45150</v>
      </c>
      <c r="B1285">
        <v>37148</v>
      </c>
      <c r="C1285" t="s">
        <v>181</v>
      </c>
      <c r="D1285" t="s">
        <v>1</v>
      </c>
      <c r="E1285" t="s">
        <v>123</v>
      </c>
      <c r="F1285" t="s">
        <v>170</v>
      </c>
      <c r="G1285" t="s">
        <v>34</v>
      </c>
      <c r="H1285">
        <v>42</v>
      </c>
      <c r="I1285" t="s">
        <v>109</v>
      </c>
      <c r="J1285" t="s">
        <v>35</v>
      </c>
      <c r="K1285">
        <v>3.97</v>
      </c>
      <c r="L1285">
        <v>8.93</v>
      </c>
      <c r="M1285">
        <v>375.06</v>
      </c>
      <c r="N1285">
        <v>37.51</v>
      </c>
      <c r="O1285">
        <v>412.57</v>
      </c>
      <c r="P1285">
        <v>208.32</v>
      </c>
      <c r="AL1285" s="17">
        <v>45150</v>
      </c>
    </row>
    <row r="1286" spans="1:38" x14ac:dyDescent="0.25">
      <c r="A1286" s="17">
        <v>45150</v>
      </c>
      <c r="B1286">
        <v>37149</v>
      </c>
      <c r="C1286" t="s">
        <v>194</v>
      </c>
      <c r="D1286" t="s">
        <v>13</v>
      </c>
      <c r="E1286" t="s">
        <v>123</v>
      </c>
      <c r="F1286" t="s">
        <v>156</v>
      </c>
      <c r="G1286" t="s">
        <v>91</v>
      </c>
      <c r="H1286">
        <v>172</v>
      </c>
      <c r="I1286" t="s">
        <v>92</v>
      </c>
      <c r="J1286" t="s">
        <v>95</v>
      </c>
      <c r="K1286">
        <v>4.83</v>
      </c>
      <c r="L1286">
        <v>7.88</v>
      </c>
      <c r="M1286">
        <v>1355.36</v>
      </c>
      <c r="N1286">
        <v>135.54</v>
      </c>
      <c r="O1286">
        <v>1490.8999999999999</v>
      </c>
      <c r="P1286">
        <v>524.59999999999991</v>
      </c>
      <c r="AL1286" s="17">
        <v>45150</v>
      </c>
    </row>
    <row r="1287" spans="1:38" x14ac:dyDescent="0.25">
      <c r="A1287" s="17">
        <v>45150</v>
      </c>
      <c r="B1287">
        <v>37149</v>
      </c>
      <c r="C1287" t="s">
        <v>194</v>
      </c>
      <c r="D1287" t="s">
        <v>13</v>
      </c>
      <c r="E1287" t="s">
        <v>123</v>
      </c>
      <c r="F1287" t="s">
        <v>166</v>
      </c>
      <c r="G1287" t="s">
        <v>34</v>
      </c>
      <c r="H1287">
        <v>259</v>
      </c>
      <c r="I1287" t="s">
        <v>92</v>
      </c>
      <c r="J1287" t="s">
        <v>36</v>
      </c>
      <c r="K1287">
        <v>3.42</v>
      </c>
      <c r="L1287">
        <v>6.41</v>
      </c>
      <c r="M1287">
        <v>1660.19</v>
      </c>
      <c r="N1287">
        <v>166.02</v>
      </c>
      <c r="O1287">
        <v>1826.21</v>
      </c>
      <c r="P1287">
        <v>774.41000000000008</v>
      </c>
      <c r="AL1287" s="17">
        <v>45150</v>
      </c>
    </row>
    <row r="1288" spans="1:38" x14ac:dyDescent="0.25">
      <c r="A1288" s="17">
        <v>45150</v>
      </c>
      <c r="B1288">
        <v>37149</v>
      </c>
      <c r="C1288" t="s">
        <v>194</v>
      </c>
      <c r="D1288" t="s">
        <v>13</v>
      </c>
      <c r="E1288" t="s">
        <v>123</v>
      </c>
      <c r="F1288" t="s">
        <v>102</v>
      </c>
      <c r="G1288" t="s">
        <v>91</v>
      </c>
      <c r="H1288">
        <v>63</v>
      </c>
      <c r="I1288" t="s">
        <v>97</v>
      </c>
      <c r="J1288" t="s">
        <v>38</v>
      </c>
      <c r="K1288">
        <v>6.45</v>
      </c>
      <c r="L1288">
        <v>10.52</v>
      </c>
      <c r="M1288">
        <v>662.76</v>
      </c>
      <c r="N1288">
        <v>66.28</v>
      </c>
      <c r="O1288">
        <v>729.04</v>
      </c>
      <c r="P1288">
        <v>256.40999999999997</v>
      </c>
      <c r="AL1288" s="17">
        <v>45150</v>
      </c>
    </row>
    <row r="1289" spans="1:38" x14ac:dyDescent="0.25">
      <c r="A1289" s="17">
        <v>45150</v>
      </c>
      <c r="B1289">
        <v>37149</v>
      </c>
      <c r="C1289" t="s">
        <v>194</v>
      </c>
      <c r="D1289" t="s">
        <v>13</v>
      </c>
      <c r="E1289" t="s">
        <v>123</v>
      </c>
      <c r="F1289" t="s">
        <v>184</v>
      </c>
      <c r="G1289" t="s">
        <v>34</v>
      </c>
      <c r="H1289">
        <v>151</v>
      </c>
      <c r="I1289" t="s">
        <v>97</v>
      </c>
      <c r="J1289" t="s">
        <v>95</v>
      </c>
      <c r="K1289">
        <v>5.2</v>
      </c>
      <c r="L1289">
        <v>9.74</v>
      </c>
      <c r="M1289">
        <v>1470.74</v>
      </c>
      <c r="N1289">
        <v>147.07</v>
      </c>
      <c r="O1289">
        <v>1617.81</v>
      </c>
      <c r="P1289">
        <v>685.54</v>
      </c>
      <c r="AL1289" s="17">
        <v>45150</v>
      </c>
    </row>
    <row r="1290" spans="1:38" x14ac:dyDescent="0.25">
      <c r="A1290" s="17">
        <v>45150</v>
      </c>
      <c r="B1290">
        <v>37149</v>
      </c>
      <c r="C1290" t="s">
        <v>194</v>
      </c>
      <c r="D1290" t="s">
        <v>13</v>
      </c>
      <c r="E1290" t="s">
        <v>123</v>
      </c>
      <c r="F1290" t="s">
        <v>102</v>
      </c>
      <c r="G1290" t="s">
        <v>91</v>
      </c>
      <c r="H1290">
        <v>194</v>
      </c>
      <c r="I1290" t="s">
        <v>97</v>
      </c>
      <c r="J1290" t="s">
        <v>38</v>
      </c>
      <c r="K1290">
        <v>6.45</v>
      </c>
      <c r="L1290">
        <v>10.52</v>
      </c>
      <c r="M1290">
        <v>2040.88</v>
      </c>
      <c r="N1290">
        <v>204.09</v>
      </c>
      <c r="O1290">
        <v>2244.9700000000003</v>
      </c>
      <c r="P1290">
        <v>789.58000000000015</v>
      </c>
      <c r="AL1290" s="17">
        <v>45150</v>
      </c>
    </row>
    <row r="1291" spans="1:38" x14ac:dyDescent="0.25">
      <c r="A1291" s="17">
        <v>45151</v>
      </c>
      <c r="B1291">
        <v>37150</v>
      </c>
      <c r="C1291" t="s">
        <v>247</v>
      </c>
      <c r="D1291" t="s">
        <v>13</v>
      </c>
      <c r="E1291" t="s">
        <v>89</v>
      </c>
      <c r="F1291" t="s">
        <v>186</v>
      </c>
      <c r="G1291" t="s">
        <v>34</v>
      </c>
      <c r="H1291">
        <v>65</v>
      </c>
      <c r="I1291" t="s">
        <v>92</v>
      </c>
      <c r="J1291" t="s">
        <v>95</v>
      </c>
      <c r="K1291">
        <v>3.78</v>
      </c>
      <c r="L1291">
        <v>8.51</v>
      </c>
      <c r="M1291">
        <v>553.15</v>
      </c>
      <c r="N1291">
        <v>55.32</v>
      </c>
      <c r="O1291">
        <v>608.47</v>
      </c>
      <c r="P1291">
        <v>307.45</v>
      </c>
      <c r="AL1291" s="17">
        <v>45151</v>
      </c>
    </row>
    <row r="1292" spans="1:38" x14ac:dyDescent="0.25">
      <c r="A1292" s="17">
        <v>45151</v>
      </c>
      <c r="B1292">
        <v>37150</v>
      </c>
      <c r="C1292" t="s">
        <v>247</v>
      </c>
      <c r="D1292" t="s">
        <v>13</v>
      </c>
      <c r="E1292" t="s">
        <v>89</v>
      </c>
      <c r="F1292" t="s">
        <v>108</v>
      </c>
      <c r="G1292" t="s">
        <v>34</v>
      </c>
      <c r="H1292">
        <v>75</v>
      </c>
      <c r="I1292" t="s">
        <v>109</v>
      </c>
      <c r="J1292" t="s">
        <v>93</v>
      </c>
      <c r="K1292">
        <v>3.93</v>
      </c>
      <c r="L1292">
        <v>8.84</v>
      </c>
      <c r="M1292">
        <v>663</v>
      </c>
      <c r="N1292">
        <v>66.3</v>
      </c>
      <c r="O1292">
        <v>729.3</v>
      </c>
      <c r="P1292">
        <v>368.25</v>
      </c>
      <c r="AL1292" s="17">
        <v>45151</v>
      </c>
    </row>
    <row r="1293" spans="1:38" x14ac:dyDescent="0.25">
      <c r="A1293" s="17">
        <v>45151</v>
      </c>
      <c r="B1293">
        <v>37150</v>
      </c>
      <c r="C1293" t="s">
        <v>247</v>
      </c>
      <c r="D1293" t="s">
        <v>13</v>
      </c>
      <c r="E1293" t="s">
        <v>89</v>
      </c>
      <c r="F1293" t="s">
        <v>102</v>
      </c>
      <c r="G1293" t="s">
        <v>91</v>
      </c>
      <c r="H1293">
        <v>227</v>
      </c>
      <c r="I1293" t="s">
        <v>97</v>
      </c>
      <c r="J1293" t="s">
        <v>38</v>
      </c>
      <c r="K1293">
        <v>6.45</v>
      </c>
      <c r="L1293">
        <v>12.63</v>
      </c>
      <c r="M1293">
        <v>2867.01</v>
      </c>
      <c r="N1293">
        <v>286.7</v>
      </c>
      <c r="O1293">
        <v>3153.71</v>
      </c>
      <c r="P1293">
        <v>1402.8600000000001</v>
      </c>
      <c r="AL1293" s="17">
        <v>45151</v>
      </c>
    </row>
    <row r="1294" spans="1:38" x14ac:dyDescent="0.25">
      <c r="A1294" s="17">
        <v>45151</v>
      </c>
      <c r="B1294">
        <v>37150</v>
      </c>
      <c r="C1294" t="s">
        <v>247</v>
      </c>
      <c r="D1294" t="s">
        <v>13</v>
      </c>
      <c r="E1294" t="s">
        <v>89</v>
      </c>
      <c r="F1294" t="s">
        <v>179</v>
      </c>
      <c r="G1294" t="s">
        <v>37</v>
      </c>
      <c r="H1294">
        <v>271</v>
      </c>
      <c r="I1294" t="s">
        <v>104</v>
      </c>
      <c r="J1294" t="s">
        <v>36</v>
      </c>
      <c r="K1294">
        <v>3.03</v>
      </c>
      <c r="L1294">
        <v>7.63</v>
      </c>
      <c r="M1294">
        <v>2067.73</v>
      </c>
      <c r="N1294">
        <v>206.77</v>
      </c>
      <c r="O1294">
        <v>2274.5</v>
      </c>
      <c r="P1294">
        <v>1246.5999999999999</v>
      </c>
      <c r="AL1294" s="17">
        <v>45151</v>
      </c>
    </row>
    <row r="1295" spans="1:38" x14ac:dyDescent="0.25">
      <c r="A1295" s="17">
        <v>45151</v>
      </c>
      <c r="B1295">
        <v>37150</v>
      </c>
      <c r="C1295" t="s">
        <v>247</v>
      </c>
      <c r="D1295" t="s">
        <v>13</v>
      </c>
      <c r="E1295" t="s">
        <v>89</v>
      </c>
      <c r="F1295" t="s">
        <v>132</v>
      </c>
      <c r="G1295" t="s">
        <v>37</v>
      </c>
      <c r="H1295">
        <v>47</v>
      </c>
      <c r="I1295" t="s">
        <v>97</v>
      </c>
      <c r="J1295" t="s">
        <v>36</v>
      </c>
      <c r="K1295">
        <v>3.92</v>
      </c>
      <c r="L1295">
        <v>9.8699999999999992</v>
      </c>
      <c r="M1295">
        <v>463.89</v>
      </c>
      <c r="N1295">
        <v>46.39</v>
      </c>
      <c r="O1295">
        <v>510.28</v>
      </c>
      <c r="P1295">
        <v>279.64999999999998</v>
      </c>
      <c r="AL1295" s="17">
        <v>45151</v>
      </c>
    </row>
    <row r="1296" spans="1:38" x14ac:dyDescent="0.25">
      <c r="A1296" s="17">
        <v>45151</v>
      </c>
      <c r="B1296">
        <v>37151</v>
      </c>
      <c r="C1296" t="s">
        <v>258</v>
      </c>
      <c r="D1296" t="s">
        <v>0</v>
      </c>
      <c r="E1296" t="s">
        <v>89</v>
      </c>
      <c r="F1296" t="s">
        <v>132</v>
      </c>
      <c r="G1296" t="s">
        <v>37</v>
      </c>
      <c r="H1296">
        <v>144</v>
      </c>
      <c r="I1296" t="s">
        <v>97</v>
      </c>
      <c r="J1296" t="s">
        <v>36</v>
      </c>
      <c r="K1296">
        <v>3.92</v>
      </c>
      <c r="L1296">
        <v>9.8699999999999992</v>
      </c>
      <c r="M1296">
        <v>1421.28</v>
      </c>
      <c r="N1296">
        <v>142.13</v>
      </c>
      <c r="O1296">
        <v>1563.4099999999999</v>
      </c>
      <c r="P1296">
        <v>856.8</v>
      </c>
      <c r="AL1296" s="17">
        <v>45151</v>
      </c>
    </row>
    <row r="1297" spans="1:38" x14ac:dyDescent="0.25">
      <c r="A1297" s="17">
        <v>45151</v>
      </c>
      <c r="B1297">
        <v>37151</v>
      </c>
      <c r="C1297" t="s">
        <v>258</v>
      </c>
      <c r="D1297" t="s">
        <v>0</v>
      </c>
      <c r="E1297" t="s">
        <v>89</v>
      </c>
      <c r="F1297" t="s">
        <v>115</v>
      </c>
      <c r="G1297" t="s">
        <v>34</v>
      </c>
      <c r="H1297">
        <v>232</v>
      </c>
      <c r="I1297" t="s">
        <v>104</v>
      </c>
      <c r="J1297" t="s">
        <v>38</v>
      </c>
      <c r="K1297">
        <v>3.9</v>
      </c>
      <c r="L1297">
        <v>8.7799999999999994</v>
      </c>
      <c r="M1297">
        <v>2036.96</v>
      </c>
      <c r="N1297">
        <v>203.7</v>
      </c>
      <c r="O1297">
        <v>2240.66</v>
      </c>
      <c r="P1297">
        <v>1132.1600000000001</v>
      </c>
      <c r="AL1297" s="17">
        <v>45151</v>
      </c>
    </row>
    <row r="1298" spans="1:38" x14ac:dyDescent="0.25">
      <c r="A1298" s="17">
        <v>45151</v>
      </c>
      <c r="B1298">
        <v>37151</v>
      </c>
      <c r="C1298" t="s">
        <v>258</v>
      </c>
      <c r="D1298" t="s">
        <v>0</v>
      </c>
      <c r="E1298" t="s">
        <v>89</v>
      </c>
      <c r="F1298" t="s">
        <v>140</v>
      </c>
      <c r="G1298" t="s">
        <v>37</v>
      </c>
      <c r="H1298">
        <v>226</v>
      </c>
      <c r="I1298" t="s">
        <v>104</v>
      </c>
      <c r="J1298" t="s">
        <v>95</v>
      </c>
      <c r="K1298">
        <v>3.35</v>
      </c>
      <c r="L1298">
        <v>8.43</v>
      </c>
      <c r="M1298">
        <v>1905.18</v>
      </c>
      <c r="N1298">
        <v>190.52</v>
      </c>
      <c r="O1298">
        <v>2095.7000000000003</v>
      </c>
      <c r="P1298">
        <v>1148.08</v>
      </c>
      <c r="AL1298" s="17">
        <v>45151</v>
      </c>
    </row>
    <row r="1299" spans="1:38" x14ac:dyDescent="0.25">
      <c r="A1299" s="17">
        <v>45151</v>
      </c>
      <c r="B1299">
        <v>37151</v>
      </c>
      <c r="C1299" t="s">
        <v>258</v>
      </c>
      <c r="D1299" t="s">
        <v>0</v>
      </c>
      <c r="E1299" t="s">
        <v>89</v>
      </c>
      <c r="F1299" t="s">
        <v>107</v>
      </c>
      <c r="G1299" t="s">
        <v>37</v>
      </c>
      <c r="H1299">
        <v>76</v>
      </c>
      <c r="I1299" t="s">
        <v>92</v>
      </c>
      <c r="J1299" t="s">
        <v>93</v>
      </c>
      <c r="K1299">
        <v>2.91</v>
      </c>
      <c r="L1299">
        <v>7.34</v>
      </c>
      <c r="M1299">
        <v>557.84</v>
      </c>
      <c r="N1299">
        <v>55.78</v>
      </c>
      <c r="O1299">
        <v>613.62</v>
      </c>
      <c r="P1299">
        <v>336.68</v>
      </c>
      <c r="AL1299" s="17">
        <v>45151</v>
      </c>
    </row>
    <row r="1300" spans="1:38" x14ac:dyDescent="0.25">
      <c r="A1300" s="17">
        <v>45151</v>
      </c>
      <c r="B1300">
        <v>37151</v>
      </c>
      <c r="C1300" t="s">
        <v>258</v>
      </c>
      <c r="D1300" t="s">
        <v>0</v>
      </c>
      <c r="E1300" t="s">
        <v>89</v>
      </c>
      <c r="F1300" t="s">
        <v>96</v>
      </c>
      <c r="G1300" t="s">
        <v>34</v>
      </c>
      <c r="H1300">
        <v>54</v>
      </c>
      <c r="I1300" t="s">
        <v>97</v>
      </c>
      <c r="J1300" t="s">
        <v>38</v>
      </c>
      <c r="K1300">
        <v>5.05</v>
      </c>
      <c r="L1300">
        <v>11.36</v>
      </c>
      <c r="M1300">
        <v>613.44000000000005</v>
      </c>
      <c r="N1300">
        <v>61.34</v>
      </c>
      <c r="O1300">
        <v>674.78000000000009</v>
      </c>
      <c r="P1300">
        <v>340.74000000000007</v>
      </c>
      <c r="AL1300" s="17">
        <v>45151</v>
      </c>
    </row>
    <row r="1301" spans="1:38" x14ac:dyDescent="0.25">
      <c r="A1301" s="17">
        <v>45151</v>
      </c>
      <c r="B1301">
        <v>37152</v>
      </c>
      <c r="C1301" t="s">
        <v>185</v>
      </c>
      <c r="D1301" t="s">
        <v>11</v>
      </c>
      <c r="E1301" t="s">
        <v>89</v>
      </c>
      <c r="F1301" t="s">
        <v>168</v>
      </c>
      <c r="G1301" t="s">
        <v>91</v>
      </c>
      <c r="H1301">
        <v>37</v>
      </c>
      <c r="I1301" t="s">
        <v>104</v>
      </c>
      <c r="J1301" t="s">
        <v>95</v>
      </c>
      <c r="K1301">
        <v>5.13</v>
      </c>
      <c r="L1301">
        <v>8.93</v>
      </c>
      <c r="M1301">
        <v>330.41</v>
      </c>
      <c r="N1301">
        <v>33.04</v>
      </c>
      <c r="O1301">
        <v>363.45000000000005</v>
      </c>
      <c r="P1301">
        <v>140.60000000000002</v>
      </c>
      <c r="AL1301" s="17">
        <v>45151</v>
      </c>
    </row>
    <row r="1302" spans="1:38" x14ac:dyDescent="0.25">
      <c r="A1302" s="17">
        <v>45151</v>
      </c>
      <c r="B1302">
        <v>37152</v>
      </c>
      <c r="C1302" t="s">
        <v>185</v>
      </c>
      <c r="D1302" t="s">
        <v>11</v>
      </c>
      <c r="E1302" t="s">
        <v>89</v>
      </c>
      <c r="F1302" t="s">
        <v>145</v>
      </c>
      <c r="G1302" t="s">
        <v>34</v>
      </c>
      <c r="H1302">
        <v>246</v>
      </c>
      <c r="I1302" t="s">
        <v>97</v>
      </c>
      <c r="J1302" t="s">
        <v>36</v>
      </c>
      <c r="K1302">
        <v>4.7</v>
      </c>
      <c r="L1302">
        <v>9.41</v>
      </c>
      <c r="M1302">
        <v>2314.86</v>
      </c>
      <c r="N1302">
        <v>231.49</v>
      </c>
      <c r="O1302">
        <v>2546.3500000000004</v>
      </c>
      <c r="P1302">
        <v>1158.6600000000001</v>
      </c>
      <c r="AL1302" s="17">
        <v>45151</v>
      </c>
    </row>
    <row r="1303" spans="1:38" x14ac:dyDescent="0.25">
      <c r="A1303" s="17">
        <v>45151</v>
      </c>
      <c r="B1303">
        <v>37152</v>
      </c>
      <c r="C1303" t="s">
        <v>185</v>
      </c>
      <c r="D1303" t="s">
        <v>11</v>
      </c>
      <c r="E1303" t="s">
        <v>89</v>
      </c>
      <c r="F1303" t="s">
        <v>105</v>
      </c>
      <c r="G1303" t="s">
        <v>91</v>
      </c>
      <c r="H1303">
        <v>72</v>
      </c>
      <c r="I1303" t="s">
        <v>97</v>
      </c>
      <c r="J1303" t="s">
        <v>36</v>
      </c>
      <c r="K1303">
        <v>6.01</v>
      </c>
      <c r="L1303">
        <v>10.45</v>
      </c>
      <c r="M1303">
        <v>752.4</v>
      </c>
      <c r="N1303">
        <v>75.239999999999995</v>
      </c>
      <c r="O1303">
        <v>827.64</v>
      </c>
      <c r="P1303">
        <v>319.68</v>
      </c>
      <c r="AL1303" s="17">
        <v>45151</v>
      </c>
    </row>
    <row r="1304" spans="1:38" x14ac:dyDescent="0.25">
      <c r="A1304" s="17">
        <v>45151</v>
      </c>
      <c r="B1304">
        <v>37152</v>
      </c>
      <c r="C1304" t="s">
        <v>185</v>
      </c>
      <c r="D1304" t="s">
        <v>11</v>
      </c>
      <c r="E1304" t="s">
        <v>89</v>
      </c>
      <c r="F1304" t="s">
        <v>117</v>
      </c>
      <c r="G1304" t="s">
        <v>34</v>
      </c>
      <c r="H1304">
        <v>115</v>
      </c>
      <c r="I1304" t="s">
        <v>104</v>
      </c>
      <c r="J1304" t="s">
        <v>36</v>
      </c>
      <c r="K1304">
        <v>3.63</v>
      </c>
      <c r="L1304">
        <v>7.26</v>
      </c>
      <c r="M1304">
        <v>834.9</v>
      </c>
      <c r="N1304">
        <v>83.49</v>
      </c>
      <c r="O1304">
        <v>918.39</v>
      </c>
      <c r="P1304">
        <v>417.45</v>
      </c>
      <c r="AL1304" s="17">
        <v>45151</v>
      </c>
    </row>
    <row r="1305" spans="1:38" x14ac:dyDescent="0.25">
      <c r="A1305" s="17">
        <v>45151</v>
      </c>
      <c r="B1305">
        <v>37152</v>
      </c>
      <c r="C1305" t="s">
        <v>185</v>
      </c>
      <c r="D1305" t="s">
        <v>11</v>
      </c>
      <c r="E1305" t="s">
        <v>89</v>
      </c>
      <c r="F1305" t="s">
        <v>168</v>
      </c>
      <c r="G1305" t="s">
        <v>91</v>
      </c>
      <c r="H1305">
        <v>289</v>
      </c>
      <c r="I1305" t="s">
        <v>104</v>
      </c>
      <c r="J1305" t="s">
        <v>95</v>
      </c>
      <c r="K1305">
        <v>5.13</v>
      </c>
      <c r="L1305">
        <v>8.93</v>
      </c>
      <c r="M1305">
        <v>2580.77</v>
      </c>
      <c r="N1305">
        <v>258.08</v>
      </c>
      <c r="O1305">
        <v>2838.85</v>
      </c>
      <c r="P1305">
        <v>1098.2</v>
      </c>
      <c r="AL1305" s="17">
        <v>45151</v>
      </c>
    </row>
    <row r="1306" spans="1:38" x14ac:dyDescent="0.25">
      <c r="A1306" s="17">
        <v>45151</v>
      </c>
      <c r="B1306">
        <v>37153</v>
      </c>
      <c r="C1306" t="s">
        <v>196</v>
      </c>
      <c r="D1306" t="s">
        <v>0</v>
      </c>
      <c r="E1306" t="s">
        <v>89</v>
      </c>
      <c r="F1306" t="s">
        <v>129</v>
      </c>
      <c r="G1306" t="s">
        <v>37</v>
      </c>
      <c r="H1306">
        <v>217</v>
      </c>
      <c r="I1306" t="s">
        <v>97</v>
      </c>
      <c r="J1306" t="s">
        <v>93</v>
      </c>
      <c r="K1306">
        <v>4</v>
      </c>
      <c r="L1306">
        <v>10.08</v>
      </c>
      <c r="M1306">
        <v>2187.36</v>
      </c>
      <c r="N1306">
        <v>218.74</v>
      </c>
      <c r="O1306">
        <v>2406.1000000000004</v>
      </c>
      <c r="P1306">
        <v>1319.3600000000001</v>
      </c>
      <c r="AL1306" s="17">
        <v>45151</v>
      </c>
    </row>
    <row r="1307" spans="1:38" x14ac:dyDescent="0.25">
      <c r="A1307" s="17">
        <v>45151</v>
      </c>
      <c r="B1307">
        <v>37153</v>
      </c>
      <c r="C1307" t="s">
        <v>196</v>
      </c>
      <c r="D1307" t="s">
        <v>0</v>
      </c>
      <c r="E1307" t="s">
        <v>89</v>
      </c>
      <c r="F1307" t="s">
        <v>183</v>
      </c>
      <c r="G1307" t="s">
        <v>91</v>
      </c>
      <c r="H1307">
        <v>154</v>
      </c>
      <c r="I1307" t="s">
        <v>109</v>
      </c>
      <c r="J1307" t="s">
        <v>36</v>
      </c>
      <c r="K1307">
        <v>4.92</v>
      </c>
      <c r="L1307">
        <v>9.6199999999999992</v>
      </c>
      <c r="M1307">
        <v>1481.48</v>
      </c>
      <c r="N1307">
        <v>148.15</v>
      </c>
      <c r="O1307">
        <v>1629.63</v>
      </c>
      <c r="P1307">
        <v>723.80000000000007</v>
      </c>
      <c r="AL1307" s="17">
        <v>45151</v>
      </c>
    </row>
    <row r="1308" spans="1:38" x14ac:dyDescent="0.25">
      <c r="A1308" s="17">
        <v>45151</v>
      </c>
      <c r="B1308">
        <v>37153</v>
      </c>
      <c r="C1308" t="s">
        <v>196</v>
      </c>
      <c r="D1308" t="s">
        <v>0</v>
      </c>
      <c r="E1308" t="s">
        <v>89</v>
      </c>
      <c r="F1308" t="s">
        <v>132</v>
      </c>
      <c r="G1308" t="s">
        <v>37</v>
      </c>
      <c r="H1308">
        <v>192</v>
      </c>
      <c r="I1308" t="s">
        <v>97</v>
      </c>
      <c r="J1308" t="s">
        <v>36</v>
      </c>
      <c r="K1308">
        <v>3.92</v>
      </c>
      <c r="L1308">
        <v>9.8699999999999992</v>
      </c>
      <c r="M1308">
        <v>1895.04</v>
      </c>
      <c r="N1308">
        <v>189.5</v>
      </c>
      <c r="O1308">
        <v>2084.54</v>
      </c>
      <c r="P1308">
        <v>1142.4000000000001</v>
      </c>
      <c r="AL1308" s="17">
        <v>45151</v>
      </c>
    </row>
    <row r="1309" spans="1:38" x14ac:dyDescent="0.25">
      <c r="A1309" s="17">
        <v>45151</v>
      </c>
      <c r="B1309">
        <v>37153</v>
      </c>
      <c r="C1309" t="s">
        <v>196</v>
      </c>
      <c r="D1309" t="s">
        <v>0</v>
      </c>
      <c r="E1309" t="s">
        <v>89</v>
      </c>
      <c r="F1309" t="s">
        <v>180</v>
      </c>
      <c r="G1309" t="s">
        <v>37</v>
      </c>
      <c r="H1309">
        <v>278</v>
      </c>
      <c r="I1309" t="s">
        <v>104</v>
      </c>
      <c r="J1309" t="s">
        <v>38</v>
      </c>
      <c r="K1309">
        <v>3.25</v>
      </c>
      <c r="L1309">
        <v>8.19</v>
      </c>
      <c r="M1309">
        <v>2276.8200000000002</v>
      </c>
      <c r="N1309">
        <v>227.68</v>
      </c>
      <c r="O1309">
        <v>2504.5</v>
      </c>
      <c r="P1309">
        <v>1373.3200000000002</v>
      </c>
      <c r="AL1309" s="17">
        <v>45151</v>
      </c>
    </row>
    <row r="1310" spans="1:38" x14ac:dyDescent="0.25">
      <c r="A1310" s="17">
        <v>45151</v>
      </c>
      <c r="B1310">
        <v>37153</v>
      </c>
      <c r="C1310" t="s">
        <v>196</v>
      </c>
      <c r="D1310" t="s">
        <v>0</v>
      </c>
      <c r="E1310" t="s">
        <v>89</v>
      </c>
      <c r="F1310" t="s">
        <v>184</v>
      </c>
      <c r="G1310" t="s">
        <v>34</v>
      </c>
      <c r="H1310">
        <v>67</v>
      </c>
      <c r="I1310" t="s">
        <v>97</v>
      </c>
      <c r="J1310" t="s">
        <v>95</v>
      </c>
      <c r="K1310">
        <v>5.2</v>
      </c>
      <c r="L1310">
        <v>11.69</v>
      </c>
      <c r="M1310">
        <v>783.23</v>
      </c>
      <c r="N1310">
        <v>78.319999999999993</v>
      </c>
      <c r="O1310">
        <v>861.55</v>
      </c>
      <c r="P1310">
        <v>434.83</v>
      </c>
      <c r="AL1310" s="17">
        <v>45151</v>
      </c>
    </row>
    <row r="1311" spans="1:38" x14ac:dyDescent="0.25">
      <c r="A1311" s="17">
        <v>45151</v>
      </c>
      <c r="B1311">
        <v>37154</v>
      </c>
      <c r="C1311" t="s">
        <v>216</v>
      </c>
      <c r="D1311" t="s">
        <v>11</v>
      </c>
      <c r="E1311" t="s">
        <v>89</v>
      </c>
      <c r="F1311" t="s">
        <v>113</v>
      </c>
      <c r="G1311" t="s">
        <v>91</v>
      </c>
      <c r="H1311">
        <v>57</v>
      </c>
      <c r="I1311" t="s">
        <v>104</v>
      </c>
      <c r="J1311" t="s">
        <v>38</v>
      </c>
      <c r="K1311">
        <v>4.99</v>
      </c>
      <c r="L1311">
        <v>10.3</v>
      </c>
      <c r="M1311">
        <v>587.1</v>
      </c>
      <c r="N1311">
        <v>58.71</v>
      </c>
      <c r="O1311">
        <v>645.81000000000006</v>
      </c>
      <c r="P1311">
        <v>302.67</v>
      </c>
      <c r="AL1311" s="17">
        <v>45151</v>
      </c>
    </row>
    <row r="1312" spans="1:38" x14ac:dyDescent="0.25">
      <c r="A1312" s="17">
        <v>45151</v>
      </c>
      <c r="B1312">
        <v>37154</v>
      </c>
      <c r="C1312" t="s">
        <v>216</v>
      </c>
      <c r="D1312" t="s">
        <v>11</v>
      </c>
      <c r="E1312" t="s">
        <v>89</v>
      </c>
      <c r="F1312" t="s">
        <v>131</v>
      </c>
      <c r="G1312" t="s">
        <v>91</v>
      </c>
      <c r="H1312">
        <v>274</v>
      </c>
      <c r="I1312" t="s">
        <v>97</v>
      </c>
      <c r="J1312" t="s">
        <v>93</v>
      </c>
      <c r="K1312">
        <v>6.14</v>
      </c>
      <c r="L1312">
        <v>12.67</v>
      </c>
      <c r="M1312">
        <v>3471.58</v>
      </c>
      <c r="N1312">
        <v>347.16</v>
      </c>
      <c r="O1312">
        <v>3818.74</v>
      </c>
      <c r="P1312">
        <v>1789.22</v>
      </c>
      <c r="AL1312" s="17">
        <v>45151</v>
      </c>
    </row>
    <row r="1313" spans="1:38" x14ac:dyDescent="0.25">
      <c r="A1313" s="17">
        <v>45151</v>
      </c>
      <c r="B1313">
        <v>37154</v>
      </c>
      <c r="C1313" t="s">
        <v>216</v>
      </c>
      <c r="D1313" t="s">
        <v>11</v>
      </c>
      <c r="E1313" t="s">
        <v>89</v>
      </c>
      <c r="F1313" t="s">
        <v>105</v>
      </c>
      <c r="G1313" t="s">
        <v>91</v>
      </c>
      <c r="H1313">
        <v>139</v>
      </c>
      <c r="I1313" t="s">
        <v>97</v>
      </c>
      <c r="J1313" t="s">
        <v>36</v>
      </c>
      <c r="K1313">
        <v>6.01</v>
      </c>
      <c r="L1313">
        <v>12.41</v>
      </c>
      <c r="M1313">
        <v>1724.99</v>
      </c>
      <c r="N1313">
        <v>172.5</v>
      </c>
      <c r="O1313">
        <v>1897.49</v>
      </c>
      <c r="P1313">
        <v>889.6</v>
      </c>
      <c r="AL1313" s="17">
        <v>45151</v>
      </c>
    </row>
    <row r="1314" spans="1:38" x14ac:dyDescent="0.25">
      <c r="A1314" s="17">
        <v>45151</v>
      </c>
      <c r="B1314">
        <v>37154</v>
      </c>
      <c r="C1314" t="s">
        <v>216</v>
      </c>
      <c r="D1314" t="s">
        <v>11</v>
      </c>
      <c r="E1314" t="s">
        <v>89</v>
      </c>
      <c r="F1314" t="s">
        <v>174</v>
      </c>
      <c r="G1314" t="s">
        <v>34</v>
      </c>
      <c r="H1314">
        <v>262</v>
      </c>
      <c r="I1314" t="s">
        <v>92</v>
      </c>
      <c r="J1314" t="s">
        <v>38</v>
      </c>
      <c r="K1314">
        <v>3.67</v>
      </c>
      <c r="L1314">
        <v>8.7200000000000006</v>
      </c>
      <c r="M1314">
        <v>2284.64</v>
      </c>
      <c r="N1314">
        <v>228.46</v>
      </c>
      <c r="O1314">
        <v>2513.1</v>
      </c>
      <c r="P1314">
        <v>1323.1</v>
      </c>
      <c r="AL1314" s="17">
        <v>45151</v>
      </c>
    </row>
    <row r="1315" spans="1:38" x14ac:dyDescent="0.25">
      <c r="A1315" s="17">
        <v>45151</v>
      </c>
      <c r="B1315">
        <v>37154</v>
      </c>
      <c r="C1315" t="s">
        <v>216</v>
      </c>
      <c r="D1315" t="s">
        <v>11</v>
      </c>
      <c r="E1315" t="s">
        <v>89</v>
      </c>
      <c r="F1315" t="s">
        <v>96</v>
      </c>
      <c r="G1315" t="s">
        <v>34</v>
      </c>
      <c r="H1315">
        <v>179</v>
      </c>
      <c r="I1315" t="s">
        <v>97</v>
      </c>
      <c r="J1315" t="s">
        <v>38</v>
      </c>
      <c r="K1315">
        <v>5.05</v>
      </c>
      <c r="L1315">
        <v>11.99</v>
      </c>
      <c r="M1315">
        <v>2146.21</v>
      </c>
      <c r="N1315">
        <v>214.62</v>
      </c>
      <c r="O1315">
        <v>2360.83</v>
      </c>
      <c r="P1315">
        <v>1242.2600000000002</v>
      </c>
      <c r="AL1315" s="17">
        <v>45151</v>
      </c>
    </row>
    <row r="1316" spans="1:38" x14ac:dyDescent="0.25">
      <c r="A1316" s="17">
        <v>45151</v>
      </c>
      <c r="B1316">
        <v>37155</v>
      </c>
      <c r="C1316" t="s">
        <v>245</v>
      </c>
      <c r="D1316" t="s">
        <v>11</v>
      </c>
      <c r="E1316" t="s">
        <v>89</v>
      </c>
      <c r="F1316" t="s">
        <v>119</v>
      </c>
      <c r="G1316" t="s">
        <v>37</v>
      </c>
      <c r="H1316">
        <v>152</v>
      </c>
      <c r="I1316" t="s">
        <v>97</v>
      </c>
      <c r="J1316" t="s">
        <v>38</v>
      </c>
      <c r="K1316">
        <v>4.21</v>
      </c>
      <c r="L1316">
        <v>10.6</v>
      </c>
      <c r="M1316">
        <v>1611.2</v>
      </c>
      <c r="N1316">
        <v>161.12</v>
      </c>
      <c r="O1316">
        <v>1772.3200000000002</v>
      </c>
      <c r="P1316">
        <v>971.28000000000009</v>
      </c>
      <c r="AL1316" s="17">
        <v>45151</v>
      </c>
    </row>
    <row r="1317" spans="1:38" x14ac:dyDescent="0.25">
      <c r="A1317" s="17">
        <v>45151</v>
      </c>
      <c r="B1317">
        <v>37155</v>
      </c>
      <c r="C1317" t="s">
        <v>245</v>
      </c>
      <c r="D1317" t="s">
        <v>11</v>
      </c>
      <c r="E1317" t="s">
        <v>89</v>
      </c>
      <c r="F1317" t="s">
        <v>114</v>
      </c>
      <c r="G1317" t="s">
        <v>34</v>
      </c>
      <c r="H1317">
        <v>108</v>
      </c>
      <c r="I1317" t="s">
        <v>97</v>
      </c>
      <c r="J1317" t="s">
        <v>93</v>
      </c>
      <c r="K1317">
        <v>4.8</v>
      </c>
      <c r="L1317">
        <v>10.8</v>
      </c>
      <c r="M1317">
        <v>1166.4000000000001</v>
      </c>
      <c r="N1317">
        <v>116.64</v>
      </c>
      <c r="O1317">
        <v>1283.0400000000002</v>
      </c>
      <c r="P1317">
        <v>648.00000000000011</v>
      </c>
      <c r="AL1317" s="17">
        <v>45151</v>
      </c>
    </row>
    <row r="1318" spans="1:38" x14ac:dyDescent="0.25">
      <c r="A1318" s="17">
        <v>45151</v>
      </c>
      <c r="B1318">
        <v>37155</v>
      </c>
      <c r="C1318" t="s">
        <v>245</v>
      </c>
      <c r="D1318" t="s">
        <v>11</v>
      </c>
      <c r="E1318" t="s">
        <v>89</v>
      </c>
      <c r="F1318" t="s">
        <v>98</v>
      </c>
      <c r="G1318" t="s">
        <v>91</v>
      </c>
      <c r="H1318">
        <v>241</v>
      </c>
      <c r="I1318" t="s">
        <v>92</v>
      </c>
      <c r="J1318" t="s">
        <v>36</v>
      </c>
      <c r="K1318">
        <v>4.37</v>
      </c>
      <c r="L1318">
        <v>8.5500000000000007</v>
      </c>
      <c r="M1318">
        <v>2060.5500000000002</v>
      </c>
      <c r="N1318">
        <v>206.06</v>
      </c>
      <c r="O1318">
        <v>2266.61</v>
      </c>
      <c r="P1318">
        <v>1007.3800000000001</v>
      </c>
      <c r="AL1318" s="17">
        <v>45151</v>
      </c>
    </row>
    <row r="1319" spans="1:38" x14ac:dyDescent="0.25">
      <c r="A1319" s="17">
        <v>45151</v>
      </c>
      <c r="B1319">
        <v>37155</v>
      </c>
      <c r="C1319" t="s">
        <v>245</v>
      </c>
      <c r="D1319" t="s">
        <v>11</v>
      </c>
      <c r="E1319" t="s">
        <v>89</v>
      </c>
      <c r="F1319" t="s">
        <v>108</v>
      </c>
      <c r="G1319" t="s">
        <v>34</v>
      </c>
      <c r="H1319">
        <v>122</v>
      </c>
      <c r="I1319" t="s">
        <v>109</v>
      </c>
      <c r="J1319" t="s">
        <v>93</v>
      </c>
      <c r="K1319">
        <v>3.93</v>
      </c>
      <c r="L1319">
        <v>8.84</v>
      </c>
      <c r="M1319">
        <v>1078.48</v>
      </c>
      <c r="N1319">
        <v>107.85</v>
      </c>
      <c r="O1319">
        <v>1186.33</v>
      </c>
      <c r="P1319">
        <v>599.02</v>
      </c>
      <c r="AL1319" s="17">
        <v>45151</v>
      </c>
    </row>
    <row r="1320" spans="1:38" x14ac:dyDescent="0.25">
      <c r="A1320" s="17">
        <v>45151</v>
      </c>
      <c r="B1320">
        <v>37155</v>
      </c>
      <c r="C1320" t="s">
        <v>245</v>
      </c>
      <c r="D1320" t="s">
        <v>11</v>
      </c>
      <c r="E1320" t="s">
        <v>89</v>
      </c>
      <c r="F1320" t="s">
        <v>121</v>
      </c>
      <c r="G1320" t="s">
        <v>37</v>
      </c>
      <c r="H1320">
        <v>45</v>
      </c>
      <c r="I1320" t="s">
        <v>92</v>
      </c>
      <c r="J1320" t="s">
        <v>38</v>
      </c>
      <c r="K1320">
        <v>3.06</v>
      </c>
      <c r="L1320">
        <v>7.71</v>
      </c>
      <c r="M1320">
        <v>346.95</v>
      </c>
      <c r="N1320">
        <v>34.700000000000003</v>
      </c>
      <c r="O1320">
        <v>381.65</v>
      </c>
      <c r="P1320">
        <v>209.25</v>
      </c>
      <c r="AL1320" s="17">
        <v>45151</v>
      </c>
    </row>
    <row r="1321" spans="1:38" x14ac:dyDescent="0.25">
      <c r="A1321" s="17">
        <v>45152</v>
      </c>
      <c r="B1321">
        <v>37156</v>
      </c>
      <c r="C1321" t="s">
        <v>177</v>
      </c>
      <c r="D1321" t="s">
        <v>12</v>
      </c>
      <c r="E1321" t="s">
        <v>89</v>
      </c>
      <c r="F1321" t="s">
        <v>169</v>
      </c>
      <c r="G1321" t="s">
        <v>91</v>
      </c>
      <c r="H1321">
        <v>153</v>
      </c>
      <c r="I1321" t="s">
        <v>109</v>
      </c>
      <c r="J1321" t="s">
        <v>95</v>
      </c>
      <c r="K1321">
        <v>5.43</v>
      </c>
      <c r="L1321">
        <v>11.22</v>
      </c>
      <c r="M1321">
        <v>1716.66</v>
      </c>
      <c r="N1321">
        <v>171.67</v>
      </c>
      <c r="O1321">
        <v>1888.3300000000002</v>
      </c>
      <c r="P1321">
        <v>885.87000000000012</v>
      </c>
      <c r="AL1321" s="17">
        <v>45152</v>
      </c>
    </row>
    <row r="1322" spans="1:38" x14ac:dyDescent="0.25">
      <c r="A1322" s="17">
        <v>45152</v>
      </c>
      <c r="B1322">
        <v>37156</v>
      </c>
      <c r="C1322" t="s">
        <v>177</v>
      </c>
      <c r="D1322" t="s">
        <v>12</v>
      </c>
      <c r="E1322" t="s">
        <v>89</v>
      </c>
      <c r="F1322" t="s">
        <v>94</v>
      </c>
      <c r="G1322" t="s">
        <v>37</v>
      </c>
      <c r="H1322">
        <v>276</v>
      </c>
      <c r="I1322" t="s">
        <v>92</v>
      </c>
      <c r="J1322" t="s">
        <v>95</v>
      </c>
      <c r="K1322">
        <v>3.15</v>
      </c>
      <c r="L1322">
        <v>8.3800000000000008</v>
      </c>
      <c r="M1322">
        <v>2312.88</v>
      </c>
      <c r="N1322">
        <v>231.29</v>
      </c>
      <c r="O1322">
        <v>2544.17</v>
      </c>
      <c r="P1322">
        <v>1443.48</v>
      </c>
      <c r="AL1322" s="17">
        <v>45152</v>
      </c>
    </row>
    <row r="1323" spans="1:38" x14ac:dyDescent="0.25">
      <c r="A1323" s="17">
        <v>45152</v>
      </c>
      <c r="B1323">
        <v>37156</v>
      </c>
      <c r="C1323" t="s">
        <v>177</v>
      </c>
      <c r="D1323" t="s">
        <v>12</v>
      </c>
      <c r="E1323" t="s">
        <v>89</v>
      </c>
      <c r="F1323" t="s">
        <v>96</v>
      </c>
      <c r="G1323" t="s">
        <v>34</v>
      </c>
      <c r="H1323">
        <v>285</v>
      </c>
      <c r="I1323" t="s">
        <v>97</v>
      </c>
      <c r="J1323" t="s">
        <v>38</v>
      </c>
      <c r="K1323">
        <v>5.05</v>
      </c>
      <c r="L1323">
        <v>11.99</v>
      </c>
      <c r="M1323">
        <v>3417.15</v>
      </c>
      <c r="N1323">
        <v>341.72</v>
      </c>
      <c r="O1323">
        <v>3758.87</v>
      </c>
      <c r="P1323">
        <v>1977.9</v>
      </c>
      <c r="AL1323" s="17">
        <v>45152</v>
      </c>
    </row>
    <row r="1324" spans="1:38" x14ac:dyDescent="0.25">
      <c r="A1324" s="17">
        <v>45152</v>
      </c>
      <c r="B1324">
        <v>37156</v>
      </c>
      <c r="C1324" t="s">
        <v>177</v>
      </c>
      <c r="D1324" t="s">
        <v>12</v>
      </c>
      <c r="E1324" t="s">
        <v>89</v>
      </c>
      <c r="F1324" t="s">
        <v>110</v>
      </c>
      <c r="G1324" t="s">
        <v>34</v>
      </c>
      <c r="H1324">
        <v>47</v>
      </c>
      <c r="I1324" t="s">
        <v>92</v>
      </c>
      <c r="J1324" t="s">
        <v>93</v>
      </c>
      <c r="K1324">
        <v>3.49</v>
      </c>
      <c r="L1324">
        <v>8.2899999999999991</v>
      </c>
      <c r="M1324">
        <v>389.63</v>
      </c>
      <c r="N1324">
        <v>38.96</v>
      </c>
      <c r="O1324">
        <v>428.59</v>
      </c>
      <c r="P1324">
        <v>225.6</v>
      </c>
      <c r="AL1324" s="17">
        <v>45152</v>
      </c>
    </row>
    <row r="1325" spans="1:38" x14ac:dyDescent="0.25">
      <c r="A1325" s="17">
        <v>45152</v>
      </c>
      <c r="B1325">
        <v>37156</v>
      </c>
      <c r="C1325" t="s">
        <v>177</v>
      </c>
      <c r="D1325" t="s">
        <v>12</v>
      </c>
      <c r="E1325" t="s">
        <v>89</v>
      </c>
      <c r="F1325" t="s">
        <v>142</v>
      </c>
      <c r="G1325" t="s">
        <v>37</v>
      </c>
      <c r="H1325">
        <v>242</v>
      </c>
      <c r="I1325" t="s">
        <v>92</v>
      </c>
      <c r="J1325" t="s">
        <v>35</v>
      </c>
      <c r="K1325">
        <v>2.94</v>
      </c>
      <c r="L1325">
        <v>7.82</v>
      </c>
      <c r="M1325">
        <v>1892.44</v>
      </c>
      <c r="N1325">
        <v>189.24</v>
      </c>
      <c r="O1325">
        <v>2081.6800000000003</v>
      </c>
      <c r="P1325">
        <v>1180.96</v>
      </c>
      <c r="AL1325" s="17">
        <v>45152</v>
      </c>
    </row>
    <row r="1326" spans="1:38" x14ac:dyDescent="0.25">
      <c r="A1326" s="17">
        <v>45152</v>
      </c>
      <c r="B1326">
        <v>37157</v>
      </c>
      <c r="C1326" t="s">
        <v>228</v>
      </c>
      <c r="D1326" t="s">
        <v>12</v>
      </c>
      <c r="E1326" t="s">
        <v>89</v>
      </c>
      <c r="F1326" t="s">
        <v>145</v>
      </c>
      <c r="G1326" t="s">
        <v>34</v>
      </c>
      <c r="H1326">
        <v>20</v>
      </c>
      <c r="I1326" t="s">
        <v>97</v>
      </c>
      <c r="J1326" t="s">
        <v>36</v>
      </c>
      <c r="K1326">
        <v>4.7</v>
      </c>
      <c r="L1326">
        <v>9.41</v>
      </c>
      <c r="M1326">
        <v>188.2</v>
      </c>
      <c r="N1326">
        <v>18.82</v>
      </c>
      <c r="O1326">
        <v>207.01999999999998</v>
      </c>
      <c r="P1326">
        <v>94.199999999999989</v>
      </c>
      <c r="AL1326" s="17">
        <v>45152</v>
      </c>
    </row>
    <row r="1327" spans="1:38" x14ac:dyDescent="0.25">
      <c r="A1327" s="17">
        <v>45152</v>
      </c>
      <c r="B1327">
        <v>37157</v>
      </c>
      <c r="C1327" t="s">
        <v>228</v>
      </c>
      <c r="D1327" t="s">
        <v>12</v>
      </c>
      <c r="E1327" t="s">
        <v>89</v>
      </c>
      <c r="F1327" t="s">
        <v>98</v>
      </c>
      <c r="G1327" t="s">
        <v>91</v>
      </c>
      <c r="H1327">
        <v>184</v>
      </c>
      <c r="I1327" t="s">
        <v>92</v>
      </c>
      <c r="J1327" t="s">
        <v>36</v>
      </c>
      <c r="K1327">
        <v>4.37</v>
      </c>
      <c r="L1327">
        <v>7.6</v>
      </c>
      <c r="M1327">
        <v>1398.4</v>
      </c>
      <c r="N1327">
        <v>139.84</v>
      </c>
      <c r="O1327">
        <v>1538.24</v>
      </c>
      <c r="P1327">
        <v>594.32000000000005</v>
      </c>
      <c r="AL1327" s="17">
        <v>45152</v>
      </c>
    </row>
    <row r="1328" spans="1:38" x14ac:dyDescent="0.25">
      <c r="A1328" s="17">
        <v>45152</v>
      </c>
      <c r="B1328">
        <v>37157</v>
      </c>
      <c r="C1328" t="s">
        <v>228</v>
      </c>
      <c r="D1328" t="s">
        <v>12</v>
      </c>
      <c r="E1328" t="s">
        <v>89</v>
      </c>
      <c r="F1328" t="s">
        <v>124</v>
      </c>
      <c r="G1328" t="s">
        <v>37</v>
      </c>
      <c r="H1328">
        <v>213</v>
      </c>
      <c r="I1328" t="s">
        <v>109</v>
      </c>
      <c r="J1328" t="s">
        <v>38</v>
      </c>
      <c r="K1328">
        <v>3.44</v>
      </c>
      <c r="L1328">
        <v>7.71</v>
      </c>
      <c r="M1328">
        <v>1642.23</v>
      </c>
      <c r="N1328">
        <v>164.22</v>
      </c>
      <c r="O1328">
        <v>1806.45</v>
      </c>
      <c r="P1328">
        <v>909.51</v>
      </c>
      <c r="AL1328" s="17">
        <v>45152</v>
      </c>
    </row>
    <row r="1329" spans="1:38" x14ac:dyDescent="0.25">
      <c r="A1329" s="17">
        <v>45152</v>
      </c>
      <c r="B1329">
        <v>37157</v>
      </c>
      <c r="C1329" t="s">
        <v>228</v>
      </c>
      <c r="D1329" t="s">
        <v>12</v>
      </c>
      <c r="E1329" t="s">
        <v>89</v>
      </c>
      <c r="F1329" t="s">
        <v>94</v>
      </c>
      <c r="G1329" t="s">
        <v>37</v>
      </c>
      <c r="H1329">
        <v>200</v>
      </c>
      <c r="I1329" t="s">
        <v>92</v>
      </c>
      <c r="J1329" t="s">
        <v>95</v>
      </c>
      <c r="K1329">
        <v>3.15</v>
      </c>
      <c r="L1329">
        <v>7.06</v>
      </c>
      <c r="M1329">
        <v>1412</v>
      </c>
      <c r="N1329">
        <v>141.19999999999999</v>
      </c>
      <c r="O1329">
        <v>1553.2</v>
      </c>
      <c r="P1329">
        <v>782</v>
      </c>
      <c r="AL1329" s="17">
        <v>45152</v>
      </c>
    </row>
    <row r="1330" spans="1:38" x14ac:dyDescent="0.25">
      <c r="A1330" s="17">
        <v>45152</v>
      </c>
      <c r="B1330">
        <v>37157</v>
      </c>
      <c r="C1330" t="s">
        <v>228</v>
      </c>
      <c r="D1330" t="s">
        <v>12</v>
      </c>
      <c r="E1330" t="s">
        <v>89</v>
      </c>
      <c r="F1330" t="s">
        <v>121</v>
      </c>
      <c r="G1330" t="s">
        <v>37</v>
      </c>
      <c r="H1330">
        <v>99</v>
      </c>
      <c r="I1330" t="s">
        <v>92</v>
      </c>
      <c r="J1330" t="s">
        <v>38</v>
      </c>
      <c r="K1330">
        <v>3.06</v>
      </c>
      <c r="L1330">
        <v>6.86</v>
      </c>
      <c r="M1330">
        <v>679.14</v>
      </c>
      <c r="N1330">
        <v>67.91</v>
      </c>
      <c r="O1330">
        <v>747.05</v>
      </c>
      <c r="P1330">
        <v>376.2</v>
      </c>
      <c r="AL1330" s="17">
        <v>45152</v>
      </c>
    </row>
    <row r="1331" spans="1:38" x14ac:dyDescent="0.25">
      <c r="A1331" s="17">
        <v>45152</v>
      </c>
      <c r="B1331">
        <v>37158</v>
      </c>
      <c r="C1331" t="s">
        <v>253</v>
      </c>
      <c r="D1331" t="s">
        <v>13</v>
      </c>
      <c r="E1331" t="s">
        <v>89</v>
      </c>
      <c r="F1331" t="s">
        <v>160</v>
      </c>
      <c r="G1331" t="s">
        <v>37</v>
      </c>
      <c r="H1331">
        <v>163</v>
      </c>
      <c r="I1331" t="s">
        <v>104</v>
      </c>
      <c r="J1331" t="s">
        <v>93</v>
      </c>
      <c r="K1331">
        <v>3.09</v>
      </c>
      <c r="L1331">
        <v>6.93</v>
      </c>
      <c r="M1331">
        <v>1129.5899999999999</v>
      </c>
      <c r="N1331">
        <v>112.96</v>
      </c>
      <c r="O1331">
        <v>1242.55</v>
      </c>
      <c r="P1331">
        <v>625.91999999999996</v>
      </c>
      <c r="AL1331" s="17">
        <v>45152</v>
      </c>
    </row>
    <row r="1332" spans="1:38" x14ac:dyDescent="0.25">
      <c r="A1332" s="17">
        <v>45152</v>
      </c>
      <c r="B1332">
        <v>37158</v>
      </c>
      <c r="C1332" t="s">
        <v>253</v>
      </c>
      <c r="D1332" t="s">
        <v>13</v>
      </c>
      <c r="E1332" t="s">
        <v>89</v>
      </c>
      <c r="F1332" t="s">
        <v>111</v>
      </c>
      <c r="G1332" t="s">
        <v>37</v>
      </c>
      <c r="H1332">
        <v>220</v>
      </c>
      <c r="I1332" t="s">
        <v>109</v>
      </c>
      <c r="J1332" t="s">
        <v>95</v>
      </c>
      <c r="K1332">
        <v>3.54</v>
      </c>
      <c r="L1332">
        <v>7.94</v>
      </c>
      <c r="M1332">
        <v>1746.8</v>
      </c>
      <c r="N1332">
        <v>174.68</v>
      </c>
      <c r="O1332">
        <v>1921.48</v>
      </c>
      <c r="P1332">
        <v>968</v>
      </c>
      <c r="AL1332" s="17">
        <v>45152</v>
      </c>
    </row>
    <row r="1333" spans="1:38" x14ac:dyDescent="0.25">
      <c r="A1333" s="17">
        <v>45152</v>
      </c>
      <c r="B1333">
        <v>37158</v>
      </c>
      <c r="C1333" t="s">
        <v>253</v>
      </c>
      <c r="D1333" t="s">
        <v>13</v>
      </c>
      <c r="E1333" t="s">
        <v>89</v>
      </c>
      <c r="F1333" t="s">
        <v>157</v>
      </c>
      <c r="G1333" t="s">
        <v>34</v>
      </c>
      <c r="H1333">
        <v>141</v>
      </c>
      <c r="I1333" t="s">
        <v>97</v>
      </c>
      <c r="J1333" t="s">
        <v>35</v>
      </c>
      <c r="K1333">
        <v>4.8499999999999996</v>
      </c>
      <c r="L1333">
        <v>9.6999999999999993</v>
      </c>
      <c r="M1333">
        <v>1367.7</v>
      </c>
      <c r="N1333">
        <v>136.77000000000001</v>
      </c>
      <c r="O1333">
        <v>1504.47</v>
      </c>
      <c r="P1333">
        <v>683.85000000000014</v>
      </c>
      <c r="AL1333" s="17">
        <v>45152</v>
      </c>
    </row>
    <row r="1334" spans="1:38" x14ac:dyDescent="0.25">
      <c r="A1334" s="17">
        <v>45152</v>
      </c>
      <c r="B1334">
        <v>37158</v>
      </c>
      <c r="C1334" t="s">
        <v>253</v>
      </c>
      <c r="D1334" t="s">
        <v>13</v>
      </c>
      <c r="E1334" t="s">
        <v>89</v>
      </c>
      <c r="F1334" t="s">
        <v>184</v>
      </c>
      <c r="G1334" t="s">
        <v>34</v>
      </c>
      <c r="H1334">
        <v>212</v>
      </c>
      <c r="I1334" t="s">
        <v>97</v>
      </c>
      <c r="J1334" t="s">
        <v>95</v>
      </c>
      <c r="K1334">
        <v>5.2</v>
      </c>
      <c r="L1334">
        <v>10.39</v>
      </c>
      <c r="M1334">
        <v>2202.6799999999998</v>
      </c>
      <c r="N1334">
        <v>220.27</v>
      </c>
      <c r="O1334">
        <v>2422.9499999999998</v>
      </c>
      <c r="P1334">
        <v>1100.2799999999997</v>
      </c>
      <c r="AL1334" s="17">
        <v>45152</v>
      </c>
    </row>
    <row r="1335" spans="1:38" x14ac:dyDescent="0.25">
      <c r="A1335" s="17">
        <v>45152</v>
      </c>
      <c r="B1335">
        <v>37158</v>
      </c>
      <c r="C1335" t="s">
        <v>253</v>
      </c>
      <c r="D1335" t="s">
        <v>13</v>
      </c>
      <c r="E1335" t="s">
        <v>89</v>
      </c>
      <c r="F1335" t="s">
        <v>183</v>
      </c>
      <c r="G1335" t="s">
        <v>91</v>
      </c>
      <c r="H1335">
        <v>89</v>
      </c>
      <c r="I1335" t="s">
        <v>109</v>
      </c>
      <c r="J1335" t="s">
        <v>36</v>
      </c>
      <c r="K1335">
        <v>4.92</v>
      </c>
      <c r="L1335">
        <v>8.5500000000000007</v>
      </c>
      <c r="M1335">
        <v>760.95</v>
      </c>
      <c r="N1335">
        <v>76.099999999999994</v>
      </c>
      <c r="O1335">
        <v>837.05000000000007</v>
      </c>
      <c r="P1335">
        <v>323.07000000000005</v>
      </c>
      <c r="AL1335" s="17">
        <v>45152</v>
      </c>
    </row>
    <row r="1336" spans="1:38" x14ac:dyDescent="0.25">
      <c r="A1336" s="17">
        <v>45152</v>
      </c>
      <c r="B1336">
        <v>37159</v>
      </c>
      <c r="C1336" t="s">
        <v>112</v>
      </c>
      <c r="D1336" t="s">
        <v>12</v>
      </c>
      <c r="E1336" t="s">
        <v>89</v>
      </c>
      <c r="F1336" t="s">
        <v>176</v>
      </c>
      <c r="G1336" t="s">
        <v>34</v>
      </c>
      <c r="H1336">
        <v>131</v>
      </c>
      <c r="I1336" t="s">
        <v>109</v>
      </c>
      <c r="J1336" t="s">
        <v>95</v>
      </c>
      <c r="K1336">
        <v>4.25</v>
      </c>
      <c r="L1336">
        <v>10.1</v>
      </c>
      <c r="M1336">
        <v>1323.1</v>
      </c>
      <c r="N1336">
        <v>132.31</v>
      </c>
      <c r="O1336">
        <v>1455.4099999999999</v>
      </c>
      <c r="P1336">
        <v>766.34999999999991</v>
      </c>
      <c r="AL1336" s="17">
        <v>45152</v>
      </c>
    </row>
    <row r="1337" spans="1:38" x14ac:dyDescent="0.25">
      <c r="A1337" s="17">
        <v>45152</v>
      </c>
      <c r="B1337">
        <v>37159</v>
      </c>
      <c r="C1337" t="s">
        <v>112</v>
      </c>
      <c r="D1337" t="s">
        <v>12</v>
      </c>
      <c r="E1337" t="s">
        <v>89</v>
      </c>
      <c r="F1337" t="s">
        <v>140</v>
      </c>
      <c r="G1337" t="s">
        <v>37</v>
      </c>
      <c r="H1337">
        <v>22</v>
      </c>
      <c r="I1337" t="s">
        <v>104</v>
      </c>
      <c r="J1337" t="s">
        <v>95</v>
      </c>
      <c r="K1337">
        <v>3.35</v>
      </c>
      <c r="L1337">
        <v>8.9</v>
      </c>
      <c r="M1337">
        <v>195.8</v>
      </c>
      <c r="N1337">
        <v>19.579999999999998</v>
      </c>
      <c r="O1337">
        <v>215.38</v>
      </c>
      <c r="P1337">
        <v>122.10000000000001</v>
      </c>
      <c r="AL1337" s="17">
        <v>45152</v>
      </c>
    </row>
    <row r="1338" spans="1:38" x14ac:dyDescent="0.25">
      <c r="A1338" s="17">
        <v>45152</v>
      </c>
      <c r="B1338">
        <v>37159</v>
      </c>
      <c r="C1338" t="s">
        <v>112</v>
      </c>
      <c r="D1338" t="s">
        <v>12</v>
      </c>
      <c r="E1338" t="s">
        <v>89</v>
      </c>
      <c r="F1338" t="s">
        <v>179</v>
      </c>
      <c r="G1338" t="s">
        <v>37</v>
      </c>
      <c r="H1338">
        <v>159</v>
      </c>
      <c r="I1338" t="s">
        <v>104</v>
      </c>
      <c r="J1338" t="s">
        <v>36</v>
      </c>
      <c r="K1338">
        <v>3.03</v>
      </c>
      <c r="L1338">
        <v>8.06</v>
      </c>
      <c r="M1338">
        <v>1281.54</v>
      </c>
      <c r="N1338">
        <v>128.15</v>
      </c>
      <c r="O1338">
        <v>1409.69</v>
      </c>
      <c r="P1338">
        <v>799.77</v>
      </c>
      <c r="AL1338" s="17">
        <v>45152</v>
      </c>
    </row>
    <row r="1339" spans="1:38" x14ac:dyDescent="0.25">
      <c r="A1339" s="17">
        <v>45152</v>
      </c>
      <c r="B1339">
        <v>37159</v>
      </c>
      <c r="C1339" t="s">
        <v>112</v>
      </c>
      <c r="D1339" t="s">
        <v>12</v>
      </c>
      <c r="E1339" t="s">
        <v>89</v>
      </c>
      <c r="F1339" t="s">
        <v>146</v>
      </c>
      <c r="G1339" t="s">
        <v>91</v>
      </c>
      <c r="H1339">
        <v>43</v>
      </c>
      <c r="I1339" t="s">
        <v>104</v>
      </c>
      <c r="J1339" t="s">
        <v>36</v>
      </c>
      <c r="K1339">
        <v>4.6399999999999997</v>
      </c>
      <c r="L1339">
        <v>9.59</v>
      </c>
      <c r="M1339">
        <v>412.37</v>
      </c>
      <c r="N1339">
        <v>41.24</v>
      </c>
      <c r="O1339">
        <v>453.61</v>
      </c>
      <c r="P1339">
        <v>212.85000000000002</v>
      </c>
      <c r="AL1339" s="17">
        <v>45152</v>
      </c>
    </row>
    <row r="1340" spans="1:38" x14ac:dyDescent="0.25">
      <c r="A1340" s="17">
        <v>45152</v>
      </c>
      <c r="B1340">
        <v>37159</v>
      </c>
      <c r="C1340" t="s">
        <v>112</v>
      </c>
      <c r="D1340" t="s">
        <v>12</v>
      </c>
      <c r="E1340" t="s">
        <v>89</v>
      </c>
      <c r="F1340" t="s">
        <v>119</v>
      </c>
      <c r="G1340" t="s">
        <v>37</v>
      </c>
      <c r="H1340">
        <v>59</v>
      </c>
      <c r="I1340" t="s">
        <v>97</v>
      </c>
      <c r="J1340" t="s">
        <v>38</v>
      </c>
      <c r="K1340">
        <v>4.21</v>
      </c>
      <c r="L1340">
        <v>11.19</v>
      </c>
      <c r="M1340">
        <v>660.21</v>
      </c>
      <c r="N1340">
        <v>66.02</v>
      </c>
      <c r="O1340">
        <v>726.23</v>
      </c>
      <c r="P1340">
        <v>411.82000000000005</v>
      </c>
      <c r="AL1340" s="17">
        <v>45152</v>
      </c>
    </row>
    <row r="1341" spans="1:38" x14ac:dyDescent="0.25">
      <c r="A1341" s="17">
        <v>45152</v>
      </c>
      <c r="B1341">
        <v>37160</v>
      </c>
      <c r="C1341" t="s">
        <v>188</v>
      </c>
      <c r="D1341" t="s">
        <v>13</v>
      </c>
      <c r="E1341" t="s">
        <v>89</v>
      </c>
      <c r="F1341" t="s">
        <v>138</v>
      </c>
      <c r="G1341" t="s">
        <v>91</v>
      </c>
      <c r="H1341">
        <v>30</v>
      </c>
      <c r="I1341" t="s">
        <v>92</v>
      </c>
      <c r="J1341" t="s">
        <v>38</v>
      </c>
      <c r="K1341">
        <v>4.6900000000000004</v>
      </c>
      <c r="L1341">
        <v>7.65</v>
      </c>
      <c r="M1341">
        <v>229.5</v>
      </c>
      <c r="N1341">
        <v>22.95</v>
      </c>
      <c r="O1341">
        <v>252.45</v>
      </c>
      <c r="P1341">
        <v>88.799999999999983</v>
      </c>
      <c r="AL1341" s="17">
        <v>45152</v>
      </c>
    </row>
    <row r="1342" spans="1:38" x14ac:dyDescent="0.25">
      <c r="A1342" s="17">
        <v>45152</v>
      </c>
      <c r="B1342">
        <v>37160</v>
      </c>
      <c r="C1342" t="s">
        <v>188</v>
      </c>
      <c r="D1342" t="s">
        <v>13</v>
      </c>
      <c r="E1342" t="s">
        <v>89</v>
      </c>
      <c r="F1342" t="s">
        <v>138</v>
      </c>
      <c r="G1342" t="s">
        <v>91</v>
      </c>
      <c r="H1342">
        <v>42</v>
      </c>
      <c r="I1342" t="s">
        <v>92</v>
      </c>
      <c r="J1342" t="s">
        <v>38</v>
      </c>
      <c r="K1342">
        <v>4.6900000000000004</v>
      </c>
      <c r="L1342">
        <v>7.65</v>
      </c>
      <c r="M1342">
        <v>321.3</v>
      </c>
      <c r="N1342">
        <v>32.130000000000003</v>
      </c>
      <c r="O1342">
        <v>353.43</v>
      </c>
      <c r="P1342">
        <v>124.32</v>
      </c>
      <c r="AL1342" s="17">
        <v>45152</v>
      </c>
    </row>
    <row r="1343" spans="1:38" x14ac:dyDescent="0.25">
      <c r="A1343" s="17">
        <v>45152</v>
      </c>
      <c r="B1343">
        <v>37160</v>
      </c>
      <c r="C1343" t="s">
        <v>188</v>
      </c>
      <c r="D1343" t="s">
        <v>13</v>
      </c>
      <c r="E1343" t="s">
        <v>89</v>
      </c>
      <c r="F1343" t="s">
        <v>122</v>
      </c>
      <c r="G1343" t="s">
        <v>34</v>
      </c>
      <c r="H1343">
        <v>198</v>
      </c>
      <c r="I1343" t="s">
        <v>92</v>
      </c>
      <c r="J1343" t="s">
        <v>35</v>
      </c>
      <c r="K1343">
        <v>3.53</v>
      </c>
      <c r="L1343">
        <v>6.62</v>
      </c>
      <c r="M1343">
        <v>1310.76</v>
      </c>
      <c r="N1343">
        <v>131.08000000000001</v>
      </c>
      <c r="O1343">
        <v>1441.84</v>
      </c>
      <c r="P1343">
        <v>611.82000000000005</v>
      </c>
      <c r="AL1343" s="17">
        <v>45152</v>
      </c>
    </row>
    <row r="1344" spans="1:38" x14ac:dyDescent="0.25">
      <c r="A1344" s="17">
        <v>45152</v>
      </c>
      <c r="B1344">
        <v>37160</v>
      </c>
      <c r="C1344" t="s">
        <v>188</v>
      </c>
      <c r="D1344" t="s">
        <v>13</v>
      </c>
      <c r="E1344" t="s">
        <v>89</v>
      </c>
      <c r="F1344" t="s">
        <v>114</v>
      </c>
      <c r="G1344" t="s">
        <v>34</v>
      </c>
      <c r="H1344">
        <v>298</v>
      </c>
      <c r="I1344" t="s">
        <v>97</v>
      </c>
      <c r="J1344" t="s">
        <v>93</v>
      </c>
      <c r="K1344">
        <v>4.8</v>
      </c>
      <c r="L1344">
        <v>9</v>
      </c>
      <c r="M1344">
        <v>2682</v>
      </c>
      <c r="N1344">
        <v>268.2</v>
      </c>
      <c r="O1344">
        <v>2950.2</v>
      </c>
      <c r="P1344">
        <v>1251.6000000000001</v>
      </c>
      <c r="AL1344" s="17">
        <v>45152</v>
      </c>
    </row>
    <row r="1345" spans="1:38" x14ac:dyDescent="0.25">
      <c r="A1345" s="17">
        <v>45152</v>
      </c>
      <c r="B1345">
        <v>37160</v>
      </c>
      <c r="C1345" t="s">
        <v>188</v>
      </c>
      <c r="D1345" t="s">
        <v>13</v>
      </c>
      <c r="E1345" t="s">
        <v>89</v>
      </c>
      <c r="F1345" t="s">
        <v>160</v>
      </c>
      <c r="G1345" t="s">
        <v>37</v>
      </c>
      <c r="H1345">
        <v>237</v>
      </c>
      <c r="I1345" t="s">
        <v>104</v>
      </c>
      <c r="J1345" t="s">
        <v>93</v>
      </c>
      <c r="K1345">
        <v>3.09</v>
      </c>
      <c r="L1345">
        <v>6.5</v>
      </c>
      <c r="M1345">
        <v>1540.5</v>
      </c>
      <c r="N1345">
        <v>154.05000000000001</v>
      </c>
      <c r="O1345">
        <v>1694.55</v>
      </c>
      <c r="P1345">
        <v>808.17000000000007</v>
      </c>
      <c r="AL1345" s="17">
        <v>45152</v>
      </c>
    </row>
    <row r="1346" spans="1:38" x14ac:dyDescent="0.25">
      <c r="A1346" s="17">
        <v>45152</v>
      </c>
      <c r="B1346">
        <v>37161</v>
      </c>
      <c r="C1346" t="s">
        <v>207</v>
      </c>
      <c r="D1346" t="s">
        <v>2</v>
      </c>
      <c r="E1346" t="s">
        <v>89</v>
      </c>
      <c r="F1346" t="s">
        <v>199</v>
      </c>
      <c r="G1346" t="s">
        <v>91</v>
      </c>
      <c r="H1346">
        <v>268</v>
      </c>
      <c r="I1346" t="s">
        <v>109</v>
      </c>
      <c r="J1346" t="s">
        <v>38</v>
      </c>
      <c r="K1346">
        <v>5.28</v>
      </c>
      <c r="L1346">
        <v>10.33</v>
      </c>
      <c r="M1346">
        <v>2768.44</v>
      </c>
      <c r="N1346">
        <v>276.83999999999997</v>
      </c>
      <c r="O1346">
        <v>3045.28</v>
      </c>
      <c r="P1346">
        <v>1353.4</v>
      </c>
      <c r="AL1346" s="17">
        <v>45152</v>
      </c>
    </row>
    <row r="1347" spans="1:38" x14ac:dyDescent="0.25">
      <c r="A1347" s="17">
        <v>45152</v>
      </c>
      <c r="B1347">
        <v>37161</v>
      </c>
      <c r="C1347" t="s">
        <v>207</v>
      </c>
      <c r="D1347" t="s">
        <v>2</v>
      </c>
      <c r="E1347" t="s">
        <v>89</v>
      </c>
      <c r="F1347" t="s">
        <v>142</v>
      </c>
      <c r="G1347" t="s">
        <v>37</v>
      </c>
      <c r="H1347">
        <v>272</v>
      </c>
      <c r="I1347" t="s">
        <v>92</v>
      </c>
      <c r="J1347" t="s">
        <v>35</v>
      </c>
      <c r="K1347">
        <v>2.94</v>
      </c>
      <c r="L1347">
        <v>7.41</v>
      </c>
      <c r="M1347">
        <v>2015.52</v>
      </c>
      <c r="N1347">
        <v>201.55</v>
      </c>
      <c r="O1347">
        <v>2217.0700000000002</v>
      </c>
      <c r="P1347">
        <v>1215.8400000000001</v>
      </c>
      <c r="AL1347" s="17">
        <v>45152</v>
      </c>
    </row>
    <row r="1348" spans="1:38" x14ac:dyDescent="0.25">
      <c r="A1348" s="17">
        <v>45152</v>
      </c>
      <c r="B1348">
        <v>37161</v>
      </c>
      <c r="C1348" t="s">
        <v>207</v>
      </c>
      <c r="D1348" t="s">
        <v>2</v>
      </c>
      <c r="E1348" t="s">
        <v>89</v>
      </c>
      <c r="F1348" t="s">
        <v>119</v>
      </c>
      <c r="G1348" t="s">
        <v>37</v>
      </c>
      <c r="H1348">
        <v>299</v>
      </c>
      <c r="I1348" t="s">
        <v>97</v>
      </c>
      <c r="J1348" t="s">
        <v>38</v>
      </c>
      <c r="K1348">
        <v>4.21</v>
      </c>
      <c r="L1348">
        <v>10.6</v>
      </c>
      <c r="M1348">
        <v>3169.4</v>
      </c>
      <c r="N1348">
        <v>316.94</v>
      </c>
      <c r="O1348">
        <v>3486.34</v>
      </c>
      <c r="P1348">
        <v>1910.6100000000001</v>
      </c>
      <c r="AL1348" s="17">
        <v>45152</v>
      </c>
    </row>
    <row r="1349" spans="1:38" x14ac:dyDescent="0.25">
      <c r="A1349" s="17">
        <v>45152</v>
      </c>
      <c r="B1349">
        <v>37161</v>
      </c>
      <c r="C1349" t="s">
        <v>207</v>
      </c>
      <c r="D1349" t="s">
        <v>2</v>
      </c>
      <c r="E1349" t="s">
        <v>89</v>
      </c>
      <c r="F1349" t="s">
        <v>140</v>
      </c>
      <c r="G1349" t="s">
        <v>37</v>
      </c>
      <c r="H1349">
        <v>96</v>
      </c>
      <c r="I1349" t="s">
        <v>104</v>
      </c>
      <c r="J1349" t="s">
        <v>95</v>
      </c>
      <c r="K1349">
        <v>3.35</v>
      </c>
      <c r="L1349">
        <v>8.43</v>
      </c>
      <c r="M1349">
        <v>809.28</v>
      </c>
      <c r="N1349">
        <v>80.930000000000007</v>
      </c>
      <c r="O1349">
        <v>890.21</v>
      </c>
      <c r="P1349">
        <v>487.67999999999995</v>
      </c>
      <c r="AL1349" s="17">
        <v>45152</v>
      </c>
    </row>
    <row r="1350" spans="1:38" x14ac:dyDescent="0.25">
      <c r="A1350" s="17">
        <v>45152</v>
      </c>
      <c r="B1350">
        <v>37161</v>
      </c>
      <c r="C1350" t="s">
        <v>207</v>
      </c>
      <c r="D1350" t="s">
        <v>2</v>
      </c>
      <c r="E1350" t="s">
        <v>89</v>
      </c>
      <c r="F1350" t="s">
        <v>94</v>
      </c>
      <c r="G1350" t="s">
        <v>37</v>
      </c>
      <c r="H1350">
        <v>24</v>
      </c>
      <c r="I1350" t="s">
        <v>92</v>
      </c>
      <c r="J1350" t="s">
        <v>95</v>
      </c>
      <c r="K1350">
        <v>3.15</v>
      </c>
      <c r="L1350">
        <v>7.94</v>
      </c>
      <c r="M1350">
        <v>190.56</v>
      </c>
      <c r="N1350">
        <v>19.059999999999999</v>
      </c>
      <c r="O1350">
        <v>209.62</v>
      </c>
      <c r="P1350">
        <v>114.96000000000001</v>
      </c>
      <c r="AL1350" s="17">
        <v>45152</v>
      </c>
    </row>
    <row r="1351" spans="1:38" x14ac:dyDescent="0.25">
      <c r="A1351" s="17">
        <v>45153</v>
      </c>
      <c r="B1351">
        <v>37162</v>
      </c>
      <c r="C1351" t="s">
        <v>208</v>
      </c>
      <c r="D1351" t="s">
        <v>12</v>
      </c>
      <c r="E1351" t="s">
        <v>205</v>
      </c>
      <c r="F1351" t="s">
        <v>117</v>
      </c>
      <c r="G1351" t="s">
        <v>34</v>
      </c>
      <c r="H1351">
        <v>181</v>
      </c>
      <c r="I1351" t="s">
        <v>104</v>
      </c>
      <c r="J1351" t="s">
        <v>36</v>
      </c>
      <c r="K1351">
        <v>3.63</v>
      </c>
      <c r="L1351">
        <v>6.81</v>
      </c>
      <c r="M1351">
        <v>1232.6099999999999</v>
      </c>
      <c r="N1351">
        <v>123.26</v>
      </c>
      <c r="O1351">
        <v>1355.87</v>
      </c>
      <c r="P1351">
        <v>575.57999999999993</v>
      </c>
      <c r="AL1351" s="17">
        <v>45153</v>
      </c>
    </row>
    <row r="1352" spans="1:38" x14ac:dyDescent="0.25">
      <c r="A1352" s="17">
        <v>45153</v>
      </c>
      <c r="B1352">
        <v>37162</v>
      </c>
      <c r="C1352" t="s">
        <v>208</v>
      </c>
      <c r="D1352" t="s">
        <v>12</v>
      </c>
      <c r="E1352" t="s">
        <v>205</v>
      </c>
      <c r="F1352" t="s">
        <v>121</v>
      </c>
      <c r="G1352" t="s">
        <v>37</v>
      </c>
      <c r="H1352">
        <v>119</v>
      </c>
      <c r="I1352" t="s">
        <v>92</v>
      </c>
      <c r="J1352" t="s">
        <v>38</v>
      </c>
      <c r="K1352">
        <v>3.06</v>
      </c>
      <c r="L1352">
        <v>6.43</v>
      </c>
      <c r="M1352">
        <v>765.17</v>
      </c>
      <c r="N1352">
        <v>76.52</v>
      </c>
      <c r="O1352">
        <v>841.68999999999994</v>
      </c>
      <c r="P1352">
        <v>401.03</v>
      </c>
      <c r="AL1352" s="17">
        <v>45153</v>
      </c>
    </row>
    <row r="1353" spans="1:38" x14ac:dyDescent="0.25">
      <c r="A1353" s="17">
        <v>45153</v>
      </c>
      <c r="B1353">
        <v>37162</v>
      </c>
      <c r="C1353" t="s">
        <v>208</v>
      </c>
      <c r="D1353" t="s">
        <v>12</v>
      </c>
      <c r="E1353" t="s">
        <v>205</v>
      </c>
      <c r="F1353" t="s">
        <v>186</v>
      </c>
      <c r="G1353" t="s">
        <v>34</v>
      </c>
      <c r="H1353">
        <v>87</v>
      </c>
      <c r="I1353" t="s">
        <v>92</v>
      </c>
      <c r="J1353" t="s">
        <v>95</v>
      </c>
      <c r="K1353">
        <v>3.78</v>
      </c>
      <c r="L1353">
        <v>7.09</v>
      </c>
      <c r="M1353">
        <v>616.83000000000004</v>
      </c>
      <c r="N1353">
        <v>61.68</v>
      </c>
      <c r="O1353">
        <v>678.51</v>
      </c>
      <c r="P1353">
        <v>287.97000000000008</v>
      </c>
      <c r="AL1353" s="17">
        <v>45153</v>
      </c>
    </row>
    <row r="1354" spans="1:38" x14ac:dyDescent="0.25">
      <c r="A1354" s="17">
        <v>45153</v>
      </c>
      <c r="B1354">
        <v>37162</v>
      </c>
      <c r="C1354" t="s">
        <v>208</v>
      </c>
      <c r="D1354" t="s">
        <v>12</v>
      </c>
      <c r="E1354" t="s">
        <v>205</v>
      </c>
      <c r="F1354" t="s">
        <v>145</v>
      </c>
      <c r="G1354" t="s">
        <v>34</v>
      </c>
      <c r="H1354">
        <v>76</v>
      </c>
      <c r="I1354" t="s">
        <v>97</v>
      </c>
      <c r="J1354" t="s">
        <v>36</v>
      </c>
      <c r="K1354">
        <v>4.7</v>
      </c>
      <c r="L1354">
        <v>8.82</v>
      </c>
      <c r="M1354">
        <v>670.32</v>
      </c>
      <c r="N1354">
        <v>67.03</v>
      </c>
      <c r="O1354">
        <v>737.35</v>
      </c>
      <c r="P1354">
        <v>313.12000000000006</v>
      </c>
      <c r="AL1354" s="17">
        <v>45153</v>
      </c>
    </row>
    <row r="1355" spans="1:38" x14ac:dyDescent="0.25">
      <c r="A1355" s="17">
        <v>45153</v>
      </c>
      <c r="B1355">
        <v>37162</v>
      </c>
      <c r="C1355" t="s">
        <v>208</v>
      </c>
      <c r="D1355" t="s">
        <v>12</v>
      </c>
      <c r="E1355" t="s">
        <v>205</v>
      </c>
      <c r="F1355" t="s">
        <v>138</v>
      </c>
      <c r="G1355" t="s">
        <v>91</v>
      </c>
      <c r="H1355">
        <v>33</v>
      </c>
      <c r="I1355" t="s">
        <v>92</v>
      </c>
      <c r="J1355" t="s">
        <v>38</v>
      </c>
      <c r="K1355">
        <v>4.6900000000000004</v>
      </c>
      <c r="L1355">
        <v>7.65</v>
      </c>
      <c r="M1355">
        <v>252.45</v>
      </c>
      <c r="N1355">
        <v>25.25</v>
      </c>
      <c r="O1355">
        <v>277.7</v>
      </c>
      <c r="P1355">
        <v>97.679999999999978</v>
      </c>
      <c r="AL1355" s="17">
        <v>45153</v>
      </c>
    </row>
    <row r="1356" spans="1:38" x14ac:dyDescent="0.25">
      <c r="A1356" s="17">
        <v>45153</v>
      </c>
      <c r="B1356">
        <v>37163</v>
      </c>
      <c r="C1356" t="s">
        <v>215</v>
      </c>
      <c r="D1356" t="s">
        <v>0</v>
      </c>
      <c r="E1356" t="s">
        <v>205</v>
      </c>
      <c r="F1356" t="s">
        <v>124</v>
      </c>
      <c r="G1356" t="s">
        <v>37</v>
      </c>
      <c r="H1356">
        <v>27</v>
      </c>
      <c r="I1356" t="s">
        <v>109</v>
      </c>
      <c r="J1356" t="s">
        <v>38</v>
      </c>
      <c r="K1356">
        <v>3.44</v>
      </c>
      <c r="L1356">
        <v>8.68</v>
      </c>
      <c r="M1356">
        <v>234.36</v>
      </c>
      <c r="N1356">
        <v>23.44</v>
      </c>
      <c r="O1356">
        <v>257.8</v>
      </c>
      <c r="P1356">
        <v>141.48000000000002</v>
      </c>
      <c r="AL1356" s="17">
        <v>45153</v>
      </c>
    </row>
    <row r="1357" spans="1:38" x14ac:dyDescent="0.25">
      <c r="A1357" s="17">
        <v>45153</v>
      </c>
      <c r="B1357">
        <v>37163</v>
      </c>
      <c r="C1357" t="s">
        <v>215</v>
      </c>
      <c r="D1357" t="s">
        <v>0</v>
      </c>
      <c r="E1357" t="s">
        <v>205</v>
      </c>
      <c r="F1357" t="s">
        <v>169</v>
      </c>
      <c r="G1357" t="s">
        <v>91</v>
      </c>
      <c r="H1357">
        <v>206</v>
      </c>
      <c r="I1357" t="s">
        <v>109</v>
      </c>
      <c r="J1357" t="s">
        <v>95</v>
      </c>
      <c r="K1357">
        <v>5.43</v>
      </c>
      <c r="L1357">
        <v>10.63</v>
      </c>
      <c r="M1357">
        <v>2189.7800000000002</v>
      </c>
      <c r="N1357">
        <v>218.98</v>
      </c>
      <c r="O1357">
        <v>2408.7600000000002</v>
      </c>
      <c r="P1357">
        <v>1071.2000000000003</v>
      </c>
      <c r="AL1357" s="17">
        <v>45153</v>
      </c>
    </row>
    <row r="1358" spans="1:38" x14ac:dyDescent="0.25">
      <c r="A1358" s="17">
        <v>45153</v>
      </c>
      <c r="B1358">
        <v>37163</v>
      </c>
      <c r="C1358" t="s">
        <v>215</v>
      </c>
      <c r="D1358" t="s">
        <v>0</v>
      </c>
      <c r="E1358" t="s">
        <v>205</v>
      </c>
      <c r="F1358" t="s">
        <v>102</v>
      </c>
      <c r="G1358" t="s">
        <v>91</v>
      </c>
      <c r="H1358">
        <v>70</v>
      </c>
      <c r="I1358" t="s">
        <v>97</v>
      </c>
      <c r="J1358" t="s">
        <v>38</v>
      </c>
      <c r="K1358">
        <v>6.45</v>
      </c>
      <c r="L1358">
        <v>12.63</v>
      </c>
      <c r="M1358">
        <v>884.1</v>
      </c>
      <c r="N1358">
        <v>88.41</v>
      </c>
      <c r="O1358">
        <v>972.51</v>
      </c>
      <c r="P1358">
        <v>432.6</v>
      </c>
      <c r="AL1358" s="17">
        <v>45153</v>
      </c>
    </row>
    <row r="1359" spans="1:38" x14ac:dyDescent="0.25">
      <c r="A1359" s="17">
        <v>45153</v>
      </c>
      <c r="B1359">
        <v>37163</v>
      </c>
      <c r="C1359" t="s">
        <v>215</v>
      </c>
      <c r="D1359" t="s">
        <v>0</v>
      </c>
      <c r="E1359" t="s">
        <v>205</v>
      </c>
      <c r="F1359" t="s">
        <v>121</v>
      </c>
      <c r="G1359" t="s">
        <v>37</v>
      </c>
      <c r="H1359">
        <v>254</v>
      </c>
      <c r="I1359" t="s">
        <v>92</v>
      </c>
      <c r="J1359" t="s">
        <v>38</v>
      </c>
      <c r="K1359">
        <v>3.06</v>
      </c>
      <c r="L1359">
        <v>7.71</v>
      </c>
      <c r="M1359">
        <v>1958.34</v>
      </c>
      <c r="N1359">
        <v>195.83</v>
      </c>
      <c r="O1359">
        <v>2154.17</v>
      </c>
      <c r="P1359">
        <v>1181.0999999999999</v>
      </c>
      <c r="AL1359" s="17">
        <v>45153</v>
      </c>
    </row>
    <row r="1360" spans="1:38" x14ac:dyDescent="0.25">
      <c r="A1360" s="17">
        <v>45153</v>
      </c>
      <c r="B1360">
        <v>37163</v>
      </c>
      <c r="C1360" t="s">
        <v>215</v>
      </c>
      <c r="D1360" t="s">
        <v>0</v>
      </c>
      <c r="E1360" t="s">
        <v>205</v>
      </c>
      <c r="F1360" t="s">
        <v>117</v>
      </c>
      <c r="G1360" t="s">
        <v>34</v>
      </c>
      <c r="H1360">
        <v>96</v>
      </c>
      <c r="I1360" t="s">
        <v>104</v>
      </c>
      <c r="J1360" t="s">
        <v>36</v>
      </c>
      <c r="K1360">
        <v>3.63</v>
      </c>
      <c r="L1360">
        <v>8.17</v>
      </c>
      <c r="M1360">
        <v>784.32</v>
      </c>
      <c r="N1360">
        <v>78.430000000000007</v>
      </c>
      <c r="O1360">
        <v>862.75</v>
      </c>
      <c r="P1360">
        <v>435.84000000000003</v>
      </c>
      <c r="AL1360" s="17">
        <v>45153</v>
      </c>
    </row>
    <row r="1361" spans="1:38" x14ac:dyDescent="0.25">
      <c r="A1361" s="17">
        <v>45153</v>
      </c>
      <c r="B1361">
        <v>37164</v>
      </c>
      <c r="C1361" t="s">
        <v>220</v>
      </c>
      <c r="D1361" t="s">
        <v>12</v>
      </c>
      <c r="E1361" t="s">
        <v>205</v>
      </c>
      <c r="F1361" t="s">
        <v>94</v>
      </c>
      <c r="G1361" t="s">
        <v>37</v>
      </c>
      <c r="H1361">
        <v>212</v>
      </c>
      <c r="I1361" t="s">
        <v>92</v>
      </c>
      <c r="J1361" t="s">
        <v>95</v>
      </c>
      <c r="K1361">
        <v>3.15</v>
      </c>
      <c r="L1361">
        <v>6.62</v>
      </c>
      <c r="M1361">
        <v>1403.44</v>
      </c>
      <c r="N1361">
        <v>140.34</v>
      </c>
      <c r="O1361">
        <v>1543.78</v>
      </c>
      <c r="P1361">
        <v>735.6400000000001</v>
      </c>
      <c r="AL1361" s="17">
        <v>45153</v>
      </c>
    </row>
    <row r="1362" spans="1:38" x14ac:dyDescent="0.25">
      <c r="A1362" s="17">
        <v>45153</v>
      </c>
      <c r="B1362">
        <v>37164</v>
      </c>
      <c r="C1362" t="s">
        <v>220</v>
      </c>
      <c r="D1362" t="s">
        <v>12</v>
      </c>
      <c r="E1362" t="s">
        <v>205</v>
      </c>
      <c r="F1362" t="s">
        <v>132</v>
      </c>
      <c r="G1362" t="s">
        <v>37</v>
      </c>
      <c r="H1362">
        <v>235</v>
      </c>
      <c r="I1362" t="s">
        <v>97</v>
      </c>
      <c r="J1362" t="s">
        <v>36</v>
      </c>
      <c r="K1362">
        <v>3.92</v>
      </c>
      <c r="L1362">
        <v>8.23</v>
      </c>
      <c r="M1362">
        <v>1934.05</v>
      </c>
      <c r="N1362">
        <v>193.41</v>
      </c>
      <c r="O1362">
        <v>2127.46</v>
      </c>
      <c r="P1362">
        <v>1012.85</v>
      </c>
      <c r="AL1362" s="17">
        <v>45153</v>
      </c>
    </row>
    <row r="1363" spans="1:38" x14ac:dyDescent="0.25">
      <c r="A1363" s="17">
        <v>45153</v>
      </c>
      <c r="B1363">
        <v>37164</v>
      </c>
      <c r="C1363" t="s">
        <v>220</v>
      </c>
      <c r="D1363" t="s">
        <v>12</v>
      </c>
      <c r="E1363" t="s">
        <v>205</v>
      </c>
      <c r="F1363" t="s">
        <v>141</v>
      </c>
      <c r="G1363" t="s">
        <v>37</v>
      </c>
      <c r="H1363">
        <v>97</v>
      </c>
      <c r="I1363" t="s">
        <v>109</v>
      </c>
      <c r="J1363" t="s">
        <v>93</v>
      </c>
      <c r="K1363">
        <v>3.27</v>
      </c>
      <c r="L1363">
        <v>6.88</v>
      </c>
      <c r="M1363">
        <v>667.36</v>
      </c>
      <c r="N1363">
        <v>66.739999999999995</v>
      </c>
      <c r="O1363">
        <v>734.1</v>
      </c>
      <c r="P1363">
        <v>350.17</v>
      </c>
      <c r="AL1363" s="17">
        <v>45153</v>
      </c>
    </row>
    <row r="1364" spans="1:38" x14ac:dyDescent="0.25">
      <c r="A1364" s="17">
        <v>45153</v>
      </c>
      <c r="B1364">
        <v>37164</v>
      </c>
      <c r="C1364" t="s">
        <v>220</v>
      </c>
      <c r="D1364" t="s">
        <v>12</v>
      </c>
      <c r="E1364" t="s">
        <v>205</v>
      </c>
      <c r="F1364" t="s">
        <v>141</v>
      </c>
      <c r="G1364" t="s">
        <v>37</v>
      </c>
      <c r="H1364">
        <v>37</v>
      </c>
      <c r="I1364" t="s">
        <v>109</v>
      </c>
      <c r="J1364" t="s">
        <v>93</v>
      </c>
      <c r="K1364">
        <v>3.27</v>
      </c>
      <c r="L1364">
        <v>6.88</v>
      </c>
      <c r="M1364">
        <v>254.56</v>
      </c>
      <c r="N1364">
        <v>25.46</v>
      </c>
      <c r="O1364">
        <v>280.02</v>
      </c>
      <c r="P1364">
        <v>133.57</v>
      </c>
      <c r="AL1364" s="17">
        <v>45153</v>
      </c>
    </row>
    <row r="1365" spans="1:38" x14ac:dyDescent="0.25">
      <c r="A1365" s="17">
        <v>45153</v>
      </c>
      <c r="B1365">
        <v>37164</v>
      </c>
      <c r="C1365" t="s">
        <v>220</v>
      </c>
      <c r="D1365" t="s">
        <v>12</v>
      </c>
      <c r="E1365" t="s">
        <v>205</v>
      </c>
      <c r="F1365" t="s">
        <v>129</v>
      </c>
      <c r="G1365" t="s">
        <v>37</v>
      </c>
      <c r="H1365">
        <v>284</v>
      </c>
      <c r="I1365" t="s">
        <v>97</v>
      </c>
      <c r="J1365" t="s">
        <v>93</v>
      </c>
      <c r="K1365">
        <v>4</v>
      </c>
      <c r="L1365">
        <v>8.4</v>
      </c>
      <c r="M1365">
        <v>2385.6</v>
      </c>
      <c r="N1365">
        <v>238.56</v>
      </c>
      <c r="O1365">
        <v>2624.16</v>
      </c>
      <c r="P1365">
        <v>1249.5999999999999</v>
      </c>
      <c r="AL1365" s="17">
        <v>45153</v>
      </c>
    </row>
    <row r="1366" spans="1:38" x14ac:dyDescent="0.25">
      <c r="A1366" s="17">
        <v>45153</v>
      </c>
      <c r="B1366">
        <v>37165</v>
      </c>
      <c r="C1366" t="s">
        <v>251</v>
      </c>
      <c r="D1366" t="s">
        <v>12</v>
      </c>
      <c r="E1366" t="s">
        <v>205</v>
      </c>
      <c r="F1366" t="s">
        <v>138</v>
      </c>
      <c r="G1366" t="s">
        <v>91</v>
      </c>
      <c r="H1366">
        <v>242</v>
      </c>
      <c r="I1366" t="s">
        <v>92</v>
      </c>
      <c r="J1366" t="s">
        <v>38</v>
      </c>
      <c r="K1366">
        <v>4.6900000000000004</v>
      </c>
      <c r="L1366">
        <v>7.65</v>
      </c>
      <c r="M1366">
        <v>1851.3</v>
      </c>
      <c r="N1366">
        <v>185.13</v>
      </c>
      <c r="O1366">
        <v>2036.4299999999998</v>
      </c>
      <c r="P1366">
        <v>716.31999999999994</v>
      </c>
      <c r="AL1366" s="17">
        <v>45153</v>
      </c>
    </row>
    <row r="1367" spans="1:38" x14ac:dyDescent="0.25">
      <c r="A1367" s="17">
        <v>45153</v>
      </c>
      <c r="B1367">
        <v>37165</v>
      </c>
      <c r="C1367" t="s">
        <v>251</v>
      </c>
      <c r="D1367" t="s">
        <v>12</v>
      </c>
      <c r="E1367" t="s">
        <v>205</v>
      </c>
      <c r="F1367" t="s">
        <v>103</v>
      </c>
      <c r="G1367" t="s">
        <v>34</v>
      </c>
      <c r="H1367">
        <v>22</v>
      </c>
      <c r="I1367" t="s">
        <v>104</v>
      </c>
      <c r="J1367" t="s">
        <v>35</v>
      </c>
      <c r="K1367">
        <v>3.75</v>
      </c>
      <c r="L1367">
        <v>7.03</v>
      </c>
      <c r="M1367">
        <v>154.66</v>
      </c>
      <c r="N1367">
        <v>15.47</v>
      </c>
      <c r="O1367">
        <v>170.13</v>
      </c>
      <c r="P1367">
        <v>72.16</v>
      </c>
      <c r="AL1367" s="17">
        <v>45153</v>
      </c>
    </row>
    <row r="1368" spans="1:38" x14ac:dyDescent="0.25">
      <c r="A1368" s="17">
        <v>45153</v>
      </c>
      <c r="B1368">
        <v>37165</v>
      </c>
      <c r="C1368" t="s">
        <v>251</v>
      </c>
      <c r="D1368" t="s">
        <v>12</v>
      </c>
      <c r="E1368" t="s">
        <v>205</v>
      </c>
      <c r="F1368" t="s">
        <v>125</v>
      </c>
      <c r="G1368" t="s">
        <v>37</v>
      </c>
      <c r="H1368">
        <v>126</v>
      </c>
      <c r="I1368" t="s">
        <v>97</v>
      </c>
      <c r="J1368" t="s">
        <v>95</v>
      </c>
      <c r="K1368">
        <v>4.33</v>
      </c>
      <c r="L1368">
        <v>9.1</v>
      </c>
      <c r="M1368">
        <v>1146.5999999999999</v>
      </c>
      <c r="N1368">
        <v>114.66</v>
      </c>
      <c r="O1368">
        <v>1261.26</v>
      </c>
      <c r="P1368">
        <v>601.01999999999987</v>
      </c>
      <c r="AL1368" s="17">
        <v>45153</v>
      </c>
    </row>
    <row r="1369" spans="1:38" x14ac:dyDescent="0.25">
      <c r="A1369" s="17">
        <v>45153</v>
      </c>
      <c r="B1369">
        <v>37165</v>
      </c>
      <c r="C1369" t="s">
        <v>251</v>
      </c>
      <c r="D1369" t="s">
        <v>12</v>
      </c>
      <c r="E1369" t="s">
        <v>205</v>
      </c>
      <c r="F1369" t="s">
        <v>119</v>
      </c>
      <c r="G1369" t="s">
        <v>37</v>
      </c>
      <c r="H1369">
        <v>24</v>
      </c>
      <c r="I1369" t="s">
        <v>97</v>
      </c>
      <c r="J1369" t="s">
        <v>38</v>
      </c>
      <c r="K1369">
        <v>4.21</v>
      </c>
      <c r="L1369">
        <v>8.84</v>
      </c>
      <c r="M1369">
        <v>212.16</v>
      </c>
      <c r="N1369">
        <v>21.22</v>
      </c>
      <c r="O1369">
        <v>233.38</v>
      </c>
      <c r="P1369">
        <v>111.12</v>
      </c>
      <c r="AL1369" s="17">
        <v>45153</v>
      </c>
    </row>
    <row r="1370" spans="1:38" x14ac:dyDescent="0.25">
      <c r="A1370" s="17">
        <v>45153</v>
      </c>
      <c r="B1370">
        <v>37165</v>
      </c>
      <c r="C1370" t="s">
        <v>251</v>
      </c>
      <c r="D1370" t="s">
        <v>12</v>
      </c>
      <c r="E1370" t="s">
        <v>205</v>
      </c>
      <c r="F1370" t="s">
        <v>132</v>
      </c>
      <c r="G1370" t="s">
        <v>37</v>
      </c>
      <c r="H1370">
        <v>177</v>
      </c>
      <c r="I1370" t="s">
        <v>97</v>
      </c>
      <c r="J1370" t="s">
        <v>36</v>
      </c>
      <c r="K1370">
        <v>3.92</v>
      </c>
      <c r="L1370">
        <v>8.23</v>
      </c>
      <c r="M1370">
        <v>1456.71</v>
      </c>
      <c r="N1370">
        <v>145.66999999999999</v>
      </c>
      <c r="O1370">
        <v>1602.38</v>
      </c>
      <c r="P1370">
        <v>762.87</v>
      </c>
      <c r="AL1370" s="17">
        <v>45153</v>
      </c>
    </row>
    <row r="1371" spans="1:38" x14ac:dyDescent="0.25">
      <c r="A1371" s="17">
        <v>45153</v>
      </c>
      <c r="B1371">
        <v>37166</v>
      </c>
      <c r="C1371" t="s">
        <v>158</v>
      </c>
      <c r="D1371" t="s">
        <v>2</v>
      </c>
      <c r="E1371" t="s">
        <v>205</v>
      </c>
      <c r="F1371" t="s">
        <v>96</v>
      </c>
      <c r="G1371" t="s">
        <v>34</v>
      </c>
      <c r="H1371">
        <v>76</v>
      </c>
      <c r="I1371" t="s">
        <v>97</v>
      </c>
      <c r="J1371" t="s">
        <v>38</v>
      </c>
      <c r="K1371">
        <v>5.05</v>
      </c>
      <c r="L1371">
        <v>10.1</v>
      </c>
      <c r="M1371">
        <v>767.6</v>
      </c>
      <c r="N1371">
        <v>76.760000000000005</v>
      </c>
      <c r="O1371">
        <v>844.36</v>
      </c>
      <c r="P1371">
        <v>383.8</v>
      </c>
      <c r="AL1371" s="17">
        <v>45153</v>
      </c>
    </row>
    <row r="1372" spans="1:38" x14ac:dyDescent="0.25">
      <c r="A1372" s="17">
        <v>45153</v>
      </c>
      <c r="B1372">
        <v>37166</v>
      </c>
      <c r="C1372" t="s">
        <v>158</v>
      </c>
      <c r="D1372" t="s">
        <v>2</v>
      </c>
      <c r="E1372" t="s">
        <v>205</v>
      </c>
      <c r="F1372" t="s">
        <v>161</v>
      </c>
      <c r="G1372" t="s">
        <v>91</v>
      </c>
      <c r="H1372">
        <v>49</v>
      </c>
      <c r="I1372" t="s">
        <v>97</v>
      </c>
      <c r="J1372" t="s">
        <v>95</v>
      </c>
      <c r="K1372">
        <v>6.64</v>
      </c>
      <c r="L1372">
        <v>11.55</v>
      </c>
      <c r="M1372">
        <v>565.95000000000005</v>
      </c>
      <c r="N1372">
        <v>56.6</v>
      </c>
      <c r="O1372">
        <v>622.55000000000007</v>
      </c>
      <c r="P1372">
        <v>240.59000000000009</v>
      </c>
      <c r="AL1372" s="17">
        <v>45153</v>
      </c>
    </row>
    <row r="1373" spans="1:38" x14ac:dyDescent="0.25">
      <c r="A1373" s="17">
        <v>45153</v>
      </c>
      <c r="B1373">
        <v>37166</v>
      </c>
      <c r="C1373" t="s">
        <v>158</v>
      </c>
      <c r="D1373" t="s">
        <v>2</v>
      </c>
      <c r="E1373" t="s">
        <v>205</v>
      </c>
      <c r="F1373" t="s">
        <v>134</v>
      </c>
      <c r="G1373" t="s">
        <v>37</v>
      </c>
      <c r="H1373">
        <v>233</v>
      </c>
      <c r="I1373" t="s">
        <v>109</v>
      </c>
      <c r="J1373" t="s">
        <v>36</v>
      </c>
      <c r="K1373">
        <v>3.21</v>
      </c>
      <c r="L1373">
        <v>7.18</v>
      </c>
      <c r="M1373">
        <v>1672.94</v>
      </c>
      <c r="N1373">
        <v>167.29</v>
      </c>
      <c r="O1373">
        <v>1840.23</v>
      </c>
      <c r="P1373">
        <v>925.0100000000001</v>
      </c>
      <c r="AL1373" s="17">
        <v>45153</v>
      </c>
    </row>
    <row r="1374" spans="1:38" x14ac:dyDescent="0.25">
      <c r="A1374" s="17">
        <v>45153</v>
      </c>
      <c r="B1374">
        <v>37166</v>
      </c>
      <c r="C1374" t="s">
        <v>158</v>
      </c>
      <c r="D1374" t="s">
        <v>2</v>
      </c>
      <c r="E1374" t="s">
        <v>205</v>
      </c>
      <c r="F1374" t="s">
        <v>132</v>
      </c>
      <c r="G1374" t="s">
        <v>37</v>
      </c>
      <c r="H1374">
        <v>152</v>
      </c>
      <c r="I1374" t="s">
        <v>97</v>
      </c>
      <c r="J1374" t="s">
        <v>36</v>
      </c>
      <c r="K1374">
        <v>3.92</v>
      </c>
      <c r="L1374">
        <v>8.7799999999999994</v>
      </c>
      <c r="M1374">
        <v>1334.56</v>
      </c>
      <c r="N1374">
        <v>133.46</v>
      </c>
      <c r="O1374">
        <v>1468.02</v>
      </c>
      <c r="P1374">
        <v>738.71999999999991</v>
      </c>
      <c r="AL1374" s="17">
        <v>45153</v>
      </c>
    </row>
    <row r="1375" spans="1:38" x14ac:dyDescent="0.25">
      <c r="A1375" s="17">
        <v>45153</v>
      </c>
      <c r="B1375">
        <v>37166</v>
      </c>
      <c r="C1375" t="s">
        <v>158</v>
      </c>
      <c r="D1375" t="s">
        <v>2</v>
      </c>
      <c r="E1375" t="s">
        <v>205</v>
      </c>
      <c r="F1375" t="s">
        <v>152</v>
      </c>
      <c r="G1375" t="s">
        <v>34</v>
      </c>
      <c r="H1375">
        <v>221</v>
      </c>
      <c r="I1375" t="s">
        <v>104</v>
      </c>
      <c r="J1375" t="s">
        <v>93</v>
      </c>
      <c r="K1375">
        <v>3.71</v>
      </c>
      <c r="L1375">
        <v>7.42</v>
      </c>
      <c r="M1375">
        <v>1639.82</v>
      </c>
      <c r="N1375">
        <v>163.98</v>
      </c>
      <c r="O1375">
        <v>1803.8</v>
      </c>
      <c r="P1375">
        <v>819.91</v>
      </c>
      <c r="AL1375" s="17">
        <v>45153</v>
      </c>
    </row>
    <row r="1376" spans="1:38" x14ac:dyDescent="0.25">
      <c r="A1376" s="17">
        <v>45153</v>
      </c>
      <c r="B1376">
        <v>37167</v>
      </c>
      <c r="C1376" t="s">
        <v>211</v>
      </c>
      <c r="D1376" t="s">
        <v>13</v>
      </c>
      <c r="E1376" t="s">
        <v>205</v>
      </c>
      <c r="F1376" t="s">
        <v>102</v>
      </c>
      <c r="G1376" t="s">
        <v>91</v>
      </c>
      <c r="H1376">
        <v>124</v>
      </c>
      <c r="I1376" t="s">
        <v>97</v>
      </c>
      <c r="J1376" t="s">
        <v>38</v>
      </c>
      <c r="K1376">
        <v>6.45</v>
      </c>
      <c r="L1376">
        <v>13.33</v>
      </c>
      <c r="M1376">
        <v>1652.92</v>
      </c>
      <c r="N1376">
        <v>165.29</v>
      </c>
      <c r="O1376">
        <v>1818.21</v>
      </c>
      <c r="P1376">
        <v>853.12</v>
      </c>
      <c r="AL1376" s="17">
        <v>45153</v>
      </c>
    </row>
    <row r="1377" spans="1:38" x14ac:dyDescent="0.25">
      <c r="A1377" s="17">
        <v>45153</v>
      </c>
      <c r="B1377">
        <v>37167</v>
      </c>
      <c r="C1377" t="s">
        <v>211</v>
      </c>
      <c r="D1377" t="s">
        <v>13</v>
      </c>
      <c r="E1377" t="s">
        <v>205</v>
      </c>
      <c r="F1377" t="s">
        <v>100</v>
      </c>
      <c r="G1377" t="s">
        <v>37</v>
      </c>
      <c r="H1377">
        <v>137</v>
      </c>
      <c r="I1377" t="s">
        <v>92</v>
      </c>
      <c r="J1377" t="s">
        <v>36</v>
      </c>
      <c r="K1377">
        <v>2.85</v>
      </c>
      <c r="L1377">
        <v>7.58</v>
      </c>
      <c r="M1377">
        <v>1038.46</v>
      </c>
      <c r="N1377">
        <v>103.85</v>
      </c>
      <c r="O1377">
        <v>1142.31</v>
      </c>
      <c r="P1377">
        <v>648.01</v>
      </c>
      <c r="AL1377" s="17">
        <v>45153</v>
      </c>
    </row>
    <row r="1378" spans="1:38" x14ac:dyDescent="0.25">
      <c r="A1378" s="17">
        <v>45153</v>
      </c>
      <c r="B1378">
        <v>37167</v>
      </c>
      <c r="C1378" t="s">
        <v>211</v>
      </c>
      <c r="D1378" t="s">
        <v>13</v>
      </c>
      <c r="E1378" t="s">
        <v>205</v>
      </c>
      <c r="F1378" t="s">
        <v>186</v>
      </c>
      <c r="G1378" t="s">
        <v>34</v>
      </c>
      <c r="H1378">
        <v>37</v>
      </c>
      <c r="I1378" t="s">
        <v>92</v>
      </c>
      <c r="J1378" t="s">
        <v>95</v>
      </c>
      <c r="K1378">
        <v>3.78</v>
      </c>
      <c r="L1378">
        <v>8.98</v>
      </c>
      <c r="M1378">
        <v>332.26</v>
      </c>
      <c r="N1378">
        <v>33.229999999999997</v>
      </c>
      <c r="O1378">
        <v>365.49</v>
      </c>
      <c r="P1378">
        <v>192.4</v>
      </c>
      <c r="AL1378" s="17">
        <v>45153</v>
      </c>
    </row>
    <row r="1379" spans="1:38" x14ac:dyDescent="0.25">
      <c r="A1379" s="17">
        <v>45153</v>
      </c>
      <c r="B1379">
        <v>37167</v>
      </c>
      <c r="C1379" t="s">
        <v>211</v>
      </c>
      <c r="D1379" t="s">
        <v>13</v>
      </c>
      <c r="E1379" t="s">
        <v>205</v>
      </c>
      <c r="F1379" t="s">
        <v>142</v>
      </c>
      <c r="G1379" t="s">
        <v>37</v>
      </c>
      <c r="H1379">
        <v>183</v>
      </c>
      <c r="I1379" t="s">
        <v>92</v>
      </c>
      <c r="J1379" t="s">
        <v>35</v>
      </c>
      <c r="K1379">
        <v>2.94</v>
      </c>
      <c r="L1379">
        <v>7.82</v>
      </c>
      <c r="M1379">
        <v>1431.06</v>
      </c>
      <c r="N1379">
        <v>143.11000000000001</v>
      </c>
      <c r="O1379">
        <v>1574.17</v>
      </c>
      <c r="P1379">
        <v>893.04</v>
      </c>
      <c r="AL1379" s="17">
        <v>45153</v>
      </c>
    </row>
    <row r="1380" spans="1:38" x14ac:dyDescent="0.25">
      <c r="A1380" s="17">
        <v>45153</v>
      </c>
      <c r="B1380">
        <v>37167</v>
      </c>
      <c r="C1380" t="s">
        <v>211</v>
      </c>
      <c r="D1380" t="s">
        <v>13</v>
      </c>
      <c r="E1380" t="s">
        <v>205</v>
      </c>
      <c r="F1380" t="s">
        <v>131</v>
      </c>
      <c r="G1380" t="s">
        <v>91</v>
      </c>
      <c r="H1380">
        <v>32</v>
      </c>
      <c r="I1380" t="s">
        <v>97</v>
      </c>
      <c r="J1380" t="s">
        <v>93</v>
      </c>
      <c r="K1380">
        <v>6.14</v>
      </c>
      <c r="L1380">
        <v>12.67</v>
      </c>
      <c r="M1380">
        <v>405.44</v>
      </c>
      <c r="N1380">
        <v>40.54</v>
      </c>
      <c r="O1380">
        <v>445.98</v>
      </c>
      <c r="P1380">
        <v>208.96</v>
      </c>
      <c r="AL1380" s="17">
        <v>45153</v>
      </c>
    </row>
    <row r="1381" spans="1:38" x14ac:dyDescent="0.25">
      <c r="A1381" s="17">
        <v>45154</v>
      </c>
      <c r="B1381">
        <v>37168</v>
      </c>
      <c r="C1381" t="s">
        <v>209</v>
      </c>
      <c r="D1381" t="s">
        <v>2</v>
      </c>
      <c r="E1381" t="s">
        <v>178</v>
      </c>
      <c r="F1381" t="s">
        <v>98</v>
      </c>
      <c r="G1381" t="s">
        <v>91</v>
      </c>
      <c r="H1381">
        <v>91</v>
      </c>
      <c r="I1381" t="s">
        <v>92</v>
      </c>
      <c r="J1381" t="s">
        <v>36</v>
      </c>
      <c r="K1381">
        <v>4.37</v>
      </c>
      <c r="L1381">
        <v>8.5500000000000007</v>
      </c>
      <c r="M1381">
        <v>778.05</v>
      </c>
      <c r="N1381">
        <v>77.81</v>
      </c>
      <c r="O1381">
        <v>855.8599999999999</v>
      </c>
      <c r="P1381">
        <v>380.37999999999994</v>
      </c>
      <c r="AL1381" s="17">
        <v>45154</v>
      </c>
    </row>
    <row r="1382" spans="1:38" x14ac:dyDescent="0.25">
      <c r="A1382" s="17">
        <v>45154</v>
      </c>
      <c r="B1382">
        <v>37168</v>
      </c>
      <c r="C1382" t="s">
        <v>209</v>
      </c>
      <c r="D1382" t="s">
        <v>2</v>
      </c>
      <c r="E1382" t="s">
        <v>178</v>
      </c>
      <c r="F1382" t="s">
        <v>160</v>
      </c>
      <c r="G1382" t="s">
        <v>37</v>
      </c>
      <c r="H1382">
        <v>55</v>
      </c>
      <c r="I1382" t="s">
        <v>104</v>
      </c>
      <c r="J1382" t="s">
        <v>93</v>
      </c>
      <c r="K1382">
        <v>3.09</v>
      </c>
      <c r="L1382">
        <v>7.79</v>
      </c>
      <c r="M1382">
        <v>428.45</v>
      </c>
      <c r="N1382">
        <v>42.85</v>
      </c>
      <c r="O1382">
        <v>471.3</v>
      </c>
      <c r="P1382">
        <v>258.5</v>
      </c>
      <c r="AL1382" s="17">
        <v>45154</v>
      </c>
    </row>
    <row r="1383" spans="1:38" x14ac:dyDescent="0.25">
      <c r="A1383" s="17">
        <v>45154</v>
      </c>
      <c r="B1383">
        <v>37168</v>
      </c>
      <c r="C1383" t="s">
        <v>209</v>
      </c>
      <c r="D1383" t="s">
        <v>2</v>
      </c>
      <c r="E1383" t="s">
        <v>178</v>
      </c>
      <c r="F1383" t="s">
        <v>114</v>
      </c>
      <c r="G1383" t="s">
        <v>34</v>
      </c>
      <c r="H1383">
        <v>81</v>
      </c>
      <c r="I1383" t="s">
        <v>97</v>
      </c>
      <c r="J1383" t="s">
        <v>93</v>
      </c>
      <c r="K1383">
        <v>4.8</v>
      </c>
      <c r="L1383">
        <v>10.8</v>
      </c>
      <c r="M1383">
        <v>874.8</v>
      </c>
      <c r="N1383">
        <v>87.48</v>
      </c>
      <c r="O1383">
        <v>962.28</v>
      </c>
      <c r="P1383">
        <v>485.99999999999994</v>
      </c>
      <c r="AL1383" s="17">
        <v>45154</v>
      </c>
    </row>
    <row r="1384" spans="1:38" x14ac:dyDescent="0.25">
      <c r="A1384" s="17">
        <v>45154</v>
      </c>
      <c r="B1384">
        <v>37168</v>
      </c>
      <c r="C1384" t="s">
        <v>209</v>
      </c>
      <c r="D1384" t="s">
        <v>2</v>
      </c>
      <c r="E1384" t="s">
        <v>178</v>
      </c>
      <c r="F1384" t="s">
        <v>102</v>
      </c>
      <c r="G1384" t="s">
        <v>91</v>
      </c>
      <c r="H1384">
        <v>276</v>
      </c>
      <c r="I1384" t="s">
        <v>97</v>
      </c>
      <c r="J1384" t="s">
        <v>38</v>
      </c>
      <c r="K1384">
        <v>6.45</v>
      </c>
      <c r="L1384">
        <v>12.63</v>
      </c>
      <c r="M1384">
        <v>3485.88</v>
      </c>
      <c r="N1384">
        <v>348.59</v>
      </c>
      <c r="O1384">
        <v>3834.4700000000003</v>
      </c>
      <c r="P1384">
        <v>1705.68</v>
      </c>
      <c r="AL1384" s="17">
        <v>45154</v>
      </c>
    </row>
    <row r="1385" spans="1:38" x14ac:dyDescent="0.25">
      <c r="A1385" s="17">
        <v>45154</v>
      </c>
      <c r="B1385">
        <v>37168</v>
      </c>
      <c r="C1385" t="s">
        <v>209</v>
      </c>
      <c r="D1385" t="s">
        <v>2</v>
      </c>
      <c r="E1385" t="s">
        <v>178</v>
      </c>
      <c r="F1385" t="s">
        <v>160</v>
      </c>
      <c r="G1385" t="s">
        <v>37</v>
      </c>
      <c r="H1385">
        <v>139</v>
      </c>
      <c r="I1385" t="s">
        <v>104</v>
      </c>
      <c r="J1385" t="s">
        <v>93</v>
      </c>
      <c r="K1385">
        <v>3.09</v>
      </c>
      <c r="L1385">
        <v>7.79</v>
      </c>
      <c r="M1385">
        <v>1082.81</v>
      </c>
      <c r="N1385">
        <v>108.28</v>
      </c>
      <c r="O1385">
        <v>1191.0899999999999</v>
      </c>
      <c r="P1385">
        <v>653.29999999999995</v>
      </c>
      <c r="AL1385" s="17">
        <v>45154</v>
      </c>
    </row>
    <row r="1386" spans="1:38" x14ac:dyDescent="0.25">
      <c r="A1386" s="17">
        <v>45154</v>
      </c>
      <c r="B1386">
        <v>37169</v>
      </c>
      <c r="C1386" t="s">
        <v>250</v>
      </c>
      <c r="D1386" t="s">
        <v>2</v>
      </c>
      <c r="E1386" t="s">
        <v>178</v>
      </c>
      <c r="F1386" t="s">
        <v>170</v>
      </c>
      <c r="G1386" t="s">
        <v>34</v>
      </c>
      <c r="H1386">
        <v>80</v>
      </c>
      <c r="I1386" t="s">
        <v>109</v>
      </c>
      <c r="J1386" t="s">
        <v>35</v>
      </c>
      <c r="K1386">
        <v>3.97</v>
      </c>
      <c r="L1386">
        <v>7.44</v>
      </c>
      <c r="M1386">
        <v>595.20000000000005</v>
      </c>
      <c r="N1386">
        <v>59.52</v>
      </c>
      <c r="O1386">
        <v>654.72</v>
      </c>
      <c r="P1386">
        <v>277.60000000000002</v>
      </c>
      <c r="AL1386" s="17">
        <v>45154</v>
      </c>
    </row>
    <row r="1387" spans="1:38" x14ac:dyDescent="0.25">
      <c r="A1387" s="17">
        <v>45154</v>
      </c>
      <c r="B1387">
        <v>37169</v>
      </c>
      <c r="C1387" t="s">
        <v>250</v>
      </c>
      <c r="D1387" t="s">
        <v>2</v>
      </c>
      <c r="E1387" t="s">
        <v>178</v>
      </c>
      <c r="F1387" t="s">
        <v>130</v>
      </c>
      <c r="G1387" t="s">
        <v>37</v>
      </c>
      <c r="H1387">
        <v>288</v>
      </c>
      <c r="I1387" t="s">
        <v>104</v>
      </c>
      <c r="J1387" t="s">
        <v>35</v>
      </c>
      <c r="K1387">
        <v>3.12</v>
      </c>
      <c r="L1387">
        <v>6.56</v>
      </c>
      <c r="M1387">
        <v>1889.28</v>
      </c>
      <c r="N1387">
        <v>188.93</v>
      </c>
      <c r="O1387">
        <v>2078.21</v>
      </c>
      <c r="P1387">
        <v>990.71999999999991</v>
      </c>
      <c r="AL1387" s="17">
        <v>45154</v>
      </c>
    </row>
    <row r="1388" spans="1:38" x14ac:dyDescent="0.25">
      <c r="A1388" s="17">
        <v>45154</v>
      </c>
      <c r="B1388">
        <v>37169</v>
      </c>
      <c r="C1388" t="s">
        <v>250</v>
      </c>
      <c r="D1388" t="s">
        <v>2</v>
      </c>
      <c r="E1388" t="s">
        <v>178</v>
      </c>
      <c r="F1388" t="s">
        <v>132</v>
      </c>
      <c r="G1388" t="s">
        <v>37</v>
      </c>
      <c r="H1388">
        <v>145</v>
      </c>
      <c r="I1388" t="s">
        <v>97</v>
      </c>
      <c r="J1388" t="s">
        <v>36</v>
      </c>
      <c r="K1388">
        <v>3.92</v>
      </c>
      <c r="L1388">
        <v>8.23</v>
      </c>
      <c r="M1388">
        <v>1193.3499999999999</v>
      </c>
      <c r="N1388">
        <v>119.34</v>
      </c>
      <c r="O1388">
        <v>1312.6899999999998</v>
      </c>
      <c r="P1388">
        <v>624.94999999999993</v>
      </c>
      <c r="AL1388" s="17">
        <v>45154</v>
      </c>
    </row>
    <row r="1389" spans="1:38" x14ac:dyDescent="0.25">
      <c r="A1389" s="17">
        <v>45154</v>
      </c>
      <c r="B1389">
        <v>37169</v>
      </c>
      <c r="C1389" t="s">
        <v>250</v>
      </c>
      <c r="D1389" t="s">
        <v>2</v>
      </c>
      <c r="E1389" t="s">
        <v>178</v>
      </c>
      <c r="F1389" t="s">
        <v>101</v>
      </c>
      <c r="G1389" t="s">
        <v>37</v>
      </c>
      <c r="H1389">
        <v>107</v>
      </c>
      <c r="I1389" t="s">
        <v>97</v>
      </c>
      <c r="J1389" t="s">
        <v>35</v>
      </c>
      <c r="K1389">
        <v>4.04</v>
      </c>
      <c r="L1389">
        <v>8.49</v>
      </c>
      <c r="M1389">
        <v>908.43</v>
      </c>
      <c r="N1389">
        <v>90.84</v>
      </c>
      <c r="O1389">
        <v>999.27</v>
      </c>
      <c r="P1389">
        <v>476.14999999999992</v>
      </c>
      <c r="AL1389" s="17">
        <v>45154</v>
      </c>
    </row>
    <row r="1390" spans="1:38" x14ac:dyDescent="0.25">
      <c r="A1390" s="17">
        <v>45154</v>
      </c>
      <c r="B1390">
        <v>37169</v>
      </c>
      <c r="C1390" t="s">
        <v>250</v>
      </c>
      <c r="D1390" t="s">
        <v>2</v>
      </c>
      <c r="E1390" t="s">
        <v>178</v>
      </c>
      <c r="F1390" t="s">
        <v>170</v>
      </c>
      <c r="G1390" t="s">
        <v>34</v>
      </c>
      <c r="H1390">
        <v>43</v>
      </c>
      <c r="I1390" t="s">
        <v>109</v>
      </c>
      <c r="J1390" t="s">
        <v>35</v>
      </c>
      <c r="K1390">
        <v>3.97</v>
      </c>
      <c r="L1390">
        <v>7.44</v>
      </c>
      <c r="M1390">
        <v>319.92</v>
      </c>
      <c r="N1390">
        <v>31.99</v>
      </c>
      <c r="O1390">
        <v>351.91</v>
      </c>
      <c r="P1390">
        <v>149.21</v>
      </c>
      <c r="AL1390" s="17">
        <v>45154</v>
      </c>
    </row>
    <row r="1391" spans="1:38" x14ac:dyDescent="0.25">
      <c r="A1391" s="17">
        <v>45154</v>
      </c>
      <c r="B1391">
        <v>37170</v>
      </c>
      <c r="C1391" t="s">
        <v>181</v>
      </c>
      <c r="D1391" t="s">
        <v>1</v>
      </c>
      <c r="E1391" t="s">
        <v>178</v>
      </c>
      <c r="F1391" t="s">
        <v>180</v>
      </c>
      <c r="G1391" t="s">
        <v>37</v>
      </c>
      <c r="H1391">
        <v>250</v>
      </c>
      <c r="I1391" t="s">
        <v>104</v>
      </c>
      <c r="J1391" t="s">
        <v>38</v>
      </c>
      <c r="K1391">
        <v>3.25</v>
      </c>
      <c r="L1391">
        <v>8.19</v>
      </c>
      <c r="M1391">
        <v>2047.5</v>
      </c>
      <c r="N1391">
        <v>204.75</v>
      </c>
      <c r="O1391">
        <v>2252.25</v>
      </c>
      <c r="P1391">
        <v>1235</v>
      </c>
      <c r="AL1391" s="17">
        <v>45154</v>
      </c>
    </row>
    <row r="1392" spans="1:38" x14ac:dyDescent="0.25">
      <c r="A1392" s="17">
        <v>45154</v>
      </c>
      <c r="B1392">
        <v>37170</v>
      </c>
      <c r="C1392" t="s">
        <v>181</v>
      </c>
      <c r="D1392" t="s">
        <v>1</v>
      </c>
      <c r="E1392" t="s">
        <v>178</v>
      </c>
      <c r="F1392" t="s">
        <v>155</v>
      </c>
      <c r="G1392" t="s">
        <v>91</v>
      </c>
      <c r="H1392">
        <v>83</v>
      </c>
      <c r="I1392" t="s">
        <v>104</v>
      </c>
      <c r="J1392" t="s">
        <v>93</v>
      </c>
      <c r="K1392">
        <v>4.74</v>
      </c>
      <c r="L1392">
        <v>9.2799999999999994</v>
      </c>
      <c r="M1392">
        <v>770.24</v>
      </c>
      <c r="N1392">
        <v>77.02</v>
      </c>
      <c r="O1392">
        <v>847.26</v>
      </c>
      <c r="P1392">
        <v>376.82</v>
      </c>
      <c r="AL1392" s="17">
        <v>45154</v>
      </c>
    </row>
    <row r="1393" spans="1:38" x14ac:dyDescent="0.25">
      <c r="A1393" s="17">
        <v>45154</v>
      </c>
      <c r="B1393">
        <v>37170</v>
      </c>
      <c r="C1393" t="s">
        <v>181</v>
      </c>
      <c r="D1393" t="s">
        <v>1</v>
      </c>
      <c r="E1393" t="s">
        <v>178</v>
      </c>
      <c r="F1393" t="s">
        <v>174</v>
      </c>
      <c r="G1393" t="s">
        <v>34</v>
      </c>
      <c r="H1393">
        <v>192</v>
      </c>
      <c r="I1393" t="s">
        <v>92</v>
      </c>
      <c r="J1393" t="s">
        <v>38</v>
      </c>
      <c r="K1393">
        <v>3.67</v>
      </c>
      <c r="L1393">
        <v>8.26</v>
      </c>
      <c r="M1393">
        <v>1585.92</v>
      </c>
      <c r="N1393">
        <v>158.59</v>
      </c>
      <c r="O1393">
        <v>1744.51</v>
      </c>
      <c r="P1393">
        <v>881.28000000000009</v>
      </c>
      <c r="AL1393" s="17">
        <v>45154</v>
      </c>
    </row>
    <row r="1394" spans="1:38" x14ac:dyDescent="0.25">
      <c r="A1394" s="17">
        <v>45154</v>
      </c>
      <c r="B1394">
        <v>37170</v>
      </c>
      <c r="C1394" t="s">
        <v>181</v>
      </c>
      <c r="D1394" t="s">
        <v>1</v>
      </c>
      <c r="E1394" t="s">
        <v>178</v>
      </c>
      <c r="F1394" t="s">
        <v>162</v>
      </c>
      <c r="G1394" t="s">
        <v>91</v>
      </c>
      <c r="H1394">
        <v>35</v>
      </c>
      <c r="I1394" t="s">
        <v>109</v>
      </c>
      <c r="J1394" t="s">
        <v>35</v>
      </c>
      <c r="K1394">
        <v>5.07</v>
      </c>
      <c r="L1394">
        <v>9.93</v>
      </c>
      <c r="M1394">
        <v>347.55</v>
      </c>
      <c r="N1394">
        <v>34.76</v>
      </c>
      <c r="O1394">
        <v>382.31</v>
      </c>
      <c r="P1394">
        <v>170.1</v>
      </c>
      <c r="AL1394" s="17">
        <v>45154</v>
      </c>
    </row>
    <row r="1395" spans="1:38" x14ac:dyDescent="0.25">
      <c r="A1395" s="17">
        <v>45154</v>
      </c>
      <c r="B1395">
        <v>37170</v>
      </c>
      <c r="C1395" t="s">
        <v>181</v>
      </c>
      <c r="D1395" t="s">
        <v>1</v>
      </c>
      <c r="E1395" t="s">
        <v>178</v>
      </c>
      <c r="F1395" t="s">
        <v>129</v>
      </c>
      <c r="G1395" t="s">
        <v>37</v>
      </c>
      <c r="H1395">
        <v>126</v>
      </c>
      <c r="I1395" t="s">
        <v>97</v>
      </c>
      <c r="J1395" t="s">
        <v>93</v>
      </c>
      <c r="K1395">
        <v>4</v>
      </c>
      <c r="L1395">
        <v>10.08</v>
      </c>
      <c r="M1395">
        <v>1270.08</v>
      </c>
      <c r="N1395">
        <v>127.01</v>
      </c>
      <c r="O1395">
        <v>1397.09</v>
      </c>
      <c r="P1395">
        <v>766.07999999999993</v>
      </c>
      <c r="AL1395" s="17">
        <v>45154</v>
      </c>
    </row>
    <row r="1396" spans="1:38" x14ac:dyDescent="0.25">
      <c r="A1396" s="17">
        <v>45154</v>
      </c>
      <c r="B1396">
        <v>37171</v>
      </c>
      <c r="C1396" t="s">
        <v>206</v>
      </c>
      <c r="D1396" t="s">
        <v>13</v>
      </c>
      <c r="E1396" t="s">
        <v>178</v>
      </c>
      <c r="F1396" t="s">
        <v>186</v>
      </c>
      <c r="G1396" t="s">
        <v>34</v>
      </c>
      <c r="H1396">
        <v>229</v>
      </c>
      <c r="I1396" t="s">
        <v>92</v>
      </c>
      <c r="J1396" t="s">
        <v>95</v>
      </c>
      <c r="K1396">
        <v>3.78</v>
      </c>
      <c r="L1396">
        <v>8.0299999999999994</v>
      </c>
      <c r="M1396">
        <v>1838.87</v>
      </c>
      <c r="N1396">
        <v>183.89</v>
      </c>
      <c r="O1396">
        <v>2022.7599999999998</v>
      </c>
      <c r="P1396">
        <v>973.24999999999989</v>
      </c>
      <c r="AL1396" s="17">
        <v>45154</v>
      </c>
    </row>
    <row r="1397" spans="1:38" x14ac:dyDescent="0.25">
      <c r="A1397" s="17">
        <v>45154</v>
      </c>
      <c r="B1397">
        <v>37171</v>
      </c>
      <c r="C1397" t="s">
        <v>206</v>
      </c>
      <c r="D1397" t="s">
        <v>13</v>
      </c>
      <c r="E1397" t="s">
        <v>178</v>
      </c>
      <c r="F1397" t="s">
        <v>90</v>
      </c>
      <c r="G1397" t="s">
        <v>91</v>
      </c>
      <c r="H1397">
        <v>56</v>
      </c>
      <c r="I1397" t="s">
        <v>92</v>
      </c>
      <c r="J1397" t="s">
        <v>93</v>
      </c>
      <c r="K1397">
        <v>4.46</v>
      </c>
      <c r="L1397">
        <v>8.25</v>
      </c>
      <c r="M1397">
        <v>462</v>
      </c>
      <c r="N1397">
        <v>46.2</v>
      </c>
      <c r="O1397">
        <v>508.2</v>
      </c>
      <c r="P1397">
        <v>212.24</v>
      </c>
      <c r="AL1397" s="17">
        <v>45154</v>
      </c>
    </row>
    <row r="1398" spans="1:38" x14ac:dyDescent="0.25">
      <c r="A1398" s="17">
        <v>45154</v>
      </c>
      <c r="B1398">
        <v>37171</v>
      </c>
      <c r="C1398" t="s">
        <v>206</v>
      </c>
      <c r="D1398" t="s">
        <v>13</v>
      </c>
      <c r="E1398" t="s">
        <v>178</v>
      </c>
      <c r="F1398" t="s">
        <v>169</v>
      </c>
      <c r="G1398" t="s">
        <v>91</v>
      </c>
      <c r="H1398">
        <v>100</v>
      </c>
      <c r="I1398" t="s">
        <v>109</v>
      </c>
      <c r="J1398" t="s">
        <v>95</v>
      </c>
      <c r="K1398">
        <v>5.43</v>
      </c>
      <c r="L1398">
        <v>10.039999999999999</v>
      </c>
      <c r="M1398">
        <v>1004</v>
      </c>
      <c r="N1398">
        <v>100.4</v>
      </c>
      <c r="O1398">
        <v>1104.4000000000001</v>
      </c>
      <c r="P1398">
        <v>461</v>
      </c>
      <c r="AL1398" s="17">
        <v>45154</v>
      </c>
    </row>
    <row r="1399" spans="1:38" x14ac:dyDescent="0.25">
      <c r="A1399" s="17">
        <v>45154</v>
      </c>
      <c r="B1399">
        <v>37171</v>
      </c>
      <c r="C1399" t="s">
        <v>206</v>
      </c>
      <c r="D1399" t="s">
        <v>13</v>
      </c>
      <c r="E1399" t="s">
        <v>178</v>
      </c>
      <c r="F1399" t="s">
        <v>138</v>
      </c>
      <c r="G1399" t="s">
        <v>91</v>
      </c>
      <c r="H1399">
        <v>96</v>
      </c>
      <c r="I1399" t="s">
        <v>92</v>
      </c>
      <c r="J1399" t="s">
        <v>38</v>
      </c>
      <c r="K1399">
        <v>4.6900000000000004</v>
      </c>
      <c r="L1399">
        <v>8.67</v>
      </c>
      <c r="M1399">
        <v>832.32</v>
      </c>
      <c r="N1399">
        <v>83.23</v>
      </c>
      <c r="O1399">
        <v>915.55000000000007</v>
      </c>
      <c r="P1399">
        <v>382.08000000000004</v>
      </c>
      <c r="AL1399" s="17">
        <v>45154</v>
      </c>
    </row>
    <row r="1400" spans="1:38" x14ac:dyDescent="0.25">
      <c r="A1400" s="17">
        <v>45154</v>
      </c>
      <c r="B1400">
        <v>37171</v>
      </c>
      <c r="C1400" t="s">
        <v>206</v>
      </c>
      <c r="D1400" t="s">
        <v>13</v>
      </c>
      <c r="E1400" t="s">
        <v>178</v>
      </c>
      <c r="F1400" t="s">
        <v>118</v>
      </c>
      <c r="G1400" t="s">
        <v>91</v>
      </c>
      <c r="H1400">
        <v>66</v>
      </c>
      <c r="I1400" t="s">
        <v>104</v>
      </c>
      <c r="J1400" t="s">
        <v>35</v>
      </c>
      <c r="K1400">
        <v>4.79</v>
      </c>
      <c r="L1400">
        <v>8.85</v>
      </c>
      <c r="M1400">
        <v>584.1</v>
      </c>
      <c r="N1400">
        <v>58.41</v>
      </c>
      <c r="O1400">
        <v>642.51</v>
      </c>
      <c r="P1400">
        <v>267.96000000000004</v>
      </c>
      <c r="AL1400" s="17">
        <v>45154</v>
      </c>
    </row>
    <row r="1401" spans="1:38" x14ac:dyDescent="0.25">
      <c r="A1401" s="17">
        <v>45154</v>
      </c>
      <c r="B1401">
        <v>37172</v>
      </c>
      <c r="C1401" t="s">
        <v>191</v>
      </c>
      <c r="D1401" t="s">
        <v>2</v>
      </c>
      <c r="E1401" t="s">
        <v>178</v>
      </c>
      <c r="F1401" t="s">
        <v>115</v>
      </c>
      <c r="G1401" t="s">
        <v>34</v>
      </c>
      <c r="H1401">
        <v>71</v>
      </c>
      <c r="I1401" t="s">
        <v>104</v>
      </c>
      <c r="J1401" t="s">
        <v>38</v>
      </c>
      <c r="K1401">
        <v>3.9</v>
      </c>
      <c r="L1401">
        <v>9.26</v>
      </c>
      <c r="M1401">
        <v>657.46</v>
      </c>
      <c r="N1401">
        <v>65.75</v>
      </c>
      <c r="O1401">
        <v>723.21</v>
      </c>
      <c r="P1401">
        <v>380.56000000000006</v>
      </c>
      <c r="AL1401" s="17">
        <v>45154</v>
      </c>
    </row>
    <row r="1402" spans="1:38" x14ac:dyDescent="0.25">
      <c r="A1402" s="17">
        <v>45154</v>
      </c>
      <c r="B1402">
        <v>37172</v>
      </c>
      <c r="C1402" t="s">
        <v>191</v>
      </c>
      <c r="D1402" t="s">
        <v>2</v>
      </c>
      <c r="E1402" t="s">
        <v>178</v>
      </c>
      <c r="F1402" t="s">
        <v>147</v>
      </c>
      <c r="G1402" t="s">
        <v>34</v>
      </c>
      <c r="H1402">
        <v>241</v>
      </c>
      <c r="I1402" t="s">
        <v>109</v>
      </c>
      <c r="J1402" t="s">
        <v>36</v>
      </c>
      <c r="K1402">
        <v>3.85</v>
      </c>
      <c r="L1402">
        <v>9.14</v>
      </c>
      <c r="M1402">
        <v>2202.7399999999998</v>
      </c>
      <c r="N1402">
        <v>220.27</v>
      </c>
      <c r="O1402">
        <v>2423.0099999999998</v>
      </c>
      <c r="P1402">
        <v>1274.8899999999999</v>
      </c>
      <c r="AL1402" s="17">
        <v>45154</v>
      </c>
    </row>
    <row r="1403" spans="1:38" x14ac:dyDescent="0.25">
      <c r="A1403" s="17">
        <v>45154</v>
      </c>
      <c r="B1403">
        <v>37172</v>
      </c>
      <c r="C1403" t="s">
        <v>191</v>
      </c>
      <c r="D1403" t="s">
        <v>2</v>
      </c>
      <c r="E1403" t="s">
        <v>178</v>
      </c>
      <c r="F1403" t="s">
        <v>142</v>
      </c>
      <c r="G1403" t="s">
        <v>37</v>
      </c>
      <c r="H1403">
        <v>221</v>
      </c>
      <c r="I1403" t="s">
        <v>92</v>
      </c>
      <c r="J1403" t="s">
        <v>35</v>
      </c>
      <c r="K1403">
        <v>2.94</v>
      </c>
      <c r="L1403">
        <v>7.82</v>
      </c>
      <c r="M1403">
        <v>1728.22</v>
      </c>
      <c r="N1403">
        <v>172.82</v>
      </c>
      <c r="O1403">
        <v>1901.04</v>
      </c>
      <c r="P1403">
        <v>1078.48</v>
      </c>
      <c r="AL1403" s="17">
        <v>45154</v>
      </c>
    </row>
    <row r="1404" spans="1:38" x14ac:dyDescent="0.25">
      <c r="A1404" s="17">
        <v>45154</v>
      </c>
      <c r="B1404">
        <v>37172</v>
      </c>
      <c r="C1404" t="s">
        <v>191</v>
      </c>
      <c r="D1404" t="s">
        <v>2</v>
      </c>
      <c r="E1404" t="s">
        <v>178</v>
      </c>
      <c r="F1404" t="s">
        <v>110</v>
      </c>
      <c r="G1404" t="s">
        <v>34</v>
      </c>
      <c r="H1404">
        <v>298</v>
      </c>
      <c r="I1404" t="s">
        <v>92</v>
      </c>
      <c r="J1404" t="s">
        <v>93</v>
      </c>
      <c r="K1404">
        <v>3.49</v>
      </c>
      <c r="L1404">
        <v>8.2899999999999991</v>
      </c>
      <c r="M1404">
        <v>2470.42</v>
      </c>
      <c r="N1404">
        <v>247.04</v>
      </c>
      <c r="O1404">
        <v>2717.46</v>
      </c>
      <c r="P1404">
        <v>1430.4</v>
      </c>
      <c r="AL1404" s="17">
        <v>45154</v>
      </c>
    </row>
    <row r="1405" spans="1:38" x14ac:dyDescent="0.25">
      <c r="A1405" s="17">
        <v>45154</v>
      </c>
      <c r="B1405">
        <v>37172</v>
      </c>
      <c r="C1405" t="s">
        <v>191</v>
      </c>
      <c r="D1405" t="s">
        <v>2</v>
      </c>
      <c r="E1405" t="s">
        <v>178</v>
      </c>
      <c r="F1405" t="s">
        <v>138</v>
      </c>
      <c r="G1405" t="s">
        <v>91</v>
      </c>
      <c r="H1405">
        <v>274</v>
      </c>
      <c r="I1405" t="s">
        <v>92</v>
      </c>
      <c r="J1405" t="s">
        <v>38</v>
      </c>
      <c r="K1405">
        <v>4.6900000000000004</v>
      </c>
      <c r="L1405">
        <v>9.69</v>
      </c>
      <c r="M1405">
        <v>2655.06</v>
      </c>
      <c r="N1405">
        <v>265.51</v>
      </c>
      <c r="O1405">
        <v>2920.5699999999997</v>
      </c>
      <c r="P1405">
        <v>1369.9999999999998</v>
      </c>
      <c r="AL1405" s="17">
        <v>45154</v>
      </c>
    </row>
    <row r="1406" spans="1:38" x14ac:dyDescent="0.25">
      <c r="A1406" s="17">
        <v>45154</v>
      </c>
      <c r="B1406">
        <v>37173</v>
      </c>
      <c r="C1406" t="s">
        <v>211</v>
      </c>
      <c r="D1406" t="s">
        <v>13</v>
      </c>
      <c r="E1406" t="s">
        <v>178</v>
      </c>
      <c r="F1406" t="s">
        <v>169</v>
      </c>
      <c r="G1406" t="s">
        <v>91</v>
      </c>
      <c r="H1406">
        <v>277</v>
      </c>
      <c r="I1406" t="s">
        <v>109</v>
      </c>
      <c r="J1406" t="s">
        <v>95</v>
      </c>
      <c r="K1406">
        <v>5.43</v>
      </c>
      <c r="L1406">
        <v>11.22</v>
      </c>
      <c r="M1406">
        <v>3107.94</v>
      </c>
      <c r="N1406">
        <v>310.79000000000002</v>
      </c>
      <c r="O1406">
        <v>3418.73</v>
      </c>
      <c r="P1406">
        <v>1603.8300000000002</v>
      </c>
      <c r="AL1406" s="17">
        <v>45154</v>
      </c>
    </row>
    <row r="1407" spans="1:38" x14ac:dyDescent="0.25">
      <c r="A1407" s="17">
        <v>45154</v>
      </c>
      <c r="B1407">
        <v>37173</v>
      </c>
      <c r="C1407" t="s">
        <v>211</v>
      </c>
      <c r="D1407" t="s">
        <v>13</v>
      </c>
      <c r="E1407" t="s">
        <v>178</v>
      </c>
      <c r="F1407" t="s">
        <v>134</v>
      </c>
      <c r="G1407" t="s">
        <v>37</v>
      </c>
      <c r="H1407">
        <v>153</v>
      </c>
      <c r="I1407" t="s">
        <v>109</v>
      </c>
      <c r="J1407" t="s">
        <v>36</v>
      </c>
      <c r="K1407">
        <v>3.21</v>
      </c>
      <c r="L1407">
        <v>8.5299999999999994</v>
      </c>
      <c r="M1407">
        <v>1305.0899999999999</v>
      </c>
      <c r="N1407">
        <v>130.51</v>
      </c>
      <c r="O1407">
        <v>1435.6</v>
      </c>
      <c r="P1407">
        <v>813.95999999999992</v>
      </c>
      <c r="AL1407" s="17">
        <v>45154</v>
      </c>
    </row>
    <row r="1408" spans="1:38" x14ac:dyDescent="0.25">
      <c r="A1408" s="17">
        <v>45154</v>
      </c>
      <c r="B1408">
        <v>37173</v>
      </c>
      <c r="C1408" t="s">
        <v>211</v>
      </c>
      <c r="D1408" t="s">
        <v>13</v>
      </c>
      <c r="E1408" t="s">
        <v>178</v>
      </c>
      <c r="F1408" t="s">
        <v>141</v>
      </c>
      <c r="G1408" t="s">
        <v>37</v>
      </c>
      <c r="H1408">
        <v>172</v>
      </c>
      <c r="I1408" t="s">
        <v>109</v>
      </c>
      <c r="J1408" t="s">
        <v>93</v>
      </c>
      <c r="K1408">
        <v>3.27</v>
      </c>
      <c r="L1408">
        <v>8.7100000000000009</v>
      </c>
      <c r="M1408">
        <v>1498.12</v>
      </c>
      <c r="N1408">
        <v>149.81</v>
      </c>
      <c r="O1408">
        <v>1647.9299999999998</v>
      </c>
      <c r="P1408">
        <v>935.67999999999984</v>
      </c>
      <c r="AL1408" s="17">
        <v>45154</v>
      </c>
    </row>
    <row r="1409" spans="1:38" x14ac:dyDescent="0.25">
      <c r="A1409" s="17">
        <v>45154</v>
      </c>
      <c r="B1409">
        <v>37173</v>
      </c>
      <c r="C1409" t="s">
        <v>211</v>
      </c>
      <c r="D1409" t="s">
        <v>13</v>
      </c>
      <c r="E1409" t="s">
        <v>178</v>
      </c>
      <c r="F1409" t="s">
        <v>101</v>
      </c>
      <c r="G1409" t="s">
        <v>37</v>
      </c>
      <c r="H1409">
        <v>212</v>
      </c>
      <c r="I1409" t="s">
        <v>97</v>
      </c>
      <c r="J1409" t="s">
        <v>35</v>
      </c>
      <c r="K1409">
        <v>4.04</v>
      </c>
      <c r="L1409">
        <v>10.75</v>
      </c>
      <c r="M1409">
        <v>2279</v>
      </c>
      <c r="N1409">
        <v>227.9</v>
      </c>
      <c r="O1409">
        <v>2506.9</v>
      </c>
      <c r="P1409">
        <v>1422.52</v>
      </c>
      <c r="AL1409" s="17">
        <v>45154</v>
      </c>
    </row>
    <row r="1410" spans="1:38" x14ac:dyDescent="0.25">
      <c r="A1410" s="17">
        <v>45154</v>
      </c>
      <c r="B1410">
        <v>37173</v>
      </c>
      <c r="C1410" t="s">
        <v>211</v>
      </c>
      <c r="D1410" t="s">
        <v>13</v>
      </c>
      <c r="E1410" t="s">
        <v>178</v>
      </c>
      <c r="F1410" t="s">
        <v>98</v>
      </c>
      <c r="G1410" t="s">
        <v>91</v>
      </c>
      <c r="H1410">
        <v>194</v>
      </c>
      <c r="I1410" t="s">
        <v>92</v>
      </c>
      <c r="J1410" t="s">
        <v>36</v>
      </c>
      <c r="K1410">
        <v>4.37</v>
      </c>
      <c r="L1410">
        <v>9.0299999999999994</v>
      </c>
      <c r="M1410">
        <v>1751.82</v>
      </c>
      <c r="N1410">
        <v>175.18</v>
      </c>
      <c r="O1410">
        <v>1927</v>
      </c>
      <c r="P1410">
        <v>904.04</v>
      </c>
      <c r="AL1410" s="17">
        <v>45154</v>
      </c>
    </row>
    <row r="1411" spans="1:38" x14ac:dyDescent="0.25">
      <c r="A1411" s="17">
        <v>45155</v>
      </c>
      <c r="B1411">
        <v>37174</v>
      </c>
      <c r="C1411" t="s">
        <v>171</v>
      </c>
      <c r="D1411" t="s">
        <v>0</v>
      </c>
      <c r="E1411" t="s">
        <v>178</v>
      </c>
      <c r="F1411" t="s">
        <v>168</v>
      </c>
      <c r="G1411" t="s">
        <v>91</v>
      </c>
      <c r="H1411">
        <v>109</v>
      </c>
      <c r="I1411" t="s">
        <v>104</v>
      </c>
      <c r="J1411" t="s">
        <v>95</v>
      </c>
      <c r="K1411">
        <v>5.13</v>
      </c>
      <c r="L1411">
        <v>10.6</v>
      </c>
      <c r="M1411">
        <v>1155.4000000000001</v>
      </c>
      <c r="N1411">
        <v>115.54</v>
      </c>
      <c r="O1411">
        <v>1270.94</v>
      </c>
      <c r="P1411">
        <v>596.23000000000013</v>
      </c>
      <c r="AL1411" s="17">
        <v>45155</v>
      </c>
    </row>
    <row r="1412" spans="1:38" x14ac:dyDescent="0.25">
      <c r="A1412" s="17">
        <v>45155</v>
      </c>
      <c r="B1412">
        <v>37174</v>
      </c>
      <c r="C1412" t="s">
        <v>171</v>
      </c>
      <c r="D1412" t="s">
        <v>0</v>
      </c>
      <c r="E1412" t="s">
        <v>178</v>
      </c>
      <c r="F1412" t="s">
        <v>146</v>
      </c>
      <c r="G1412" t="s">
        <v>91</v>
      </c>
      <c r="H1412">
        <v>119</v>
      </c>
      <c r="I1412" t="s">
        <v>104</v>
      </c>
      <c r="J1412" t="s">
        <v>36</v>
      </c>
      <c r="K1412">
        <v>4.6399999999999997</v>
      </c>
      <c r="L1412">
        <v>9.59</v>
      </c>
      <c r="M1412">
        <v>1141.21</v>
      </c>
      <c r="N1412">
        <v>114.12</v>
      </c>
      <c r="O1412">
        <v>1255.33</v>
      </c>
      <c r="P1412">
        <v>589.05000000000007</v>
      </c>
      <c r="AL1412" s="17">
        <v>45155</v>
      </c>
    </row>
    <row r="1413" spans="1:38" x14ac:dyDescent="0.25">
      <c r="A1413" s="17">
        <v>45155</v>
      </c>
      <c r="B1413">
        <v>37174</v>
      </c>
      <c r="C1413" t="s">
        <v>171</v>
      </c>
      <c r="D1413" t="s">
        <v>0</v>
      </c>
      <c r="E1413" t="s">
        <v>178</v>
      </c>
      <c r="F1413" t="s">
        <v>155</v>
      </c>
      <c r="G1413" t="s">
        <v>91</v>
      </c>
      <c r="H1413">
        <v>238</v>
      </c>
      <c r="I1413" t="s">
        <v>104</v>
      </c>
      <c r="J1413" t="s">
        <v>93</v>
      </c>
      <c r="K1413">
        <v>4.74</v>
      </c>
      <c r="L1413">
        <v>9.7899999999999991</v>
      </c>
      <c r="M1413">
        <v>2330.02</v>
      </c>
      <c r="N1413">
        <v>233</v>
      </c>
      <c r="O1413">
        <v>2563.02</v>
      </c>
      <c r="P1413">
        <v>1201.8999999999999</v>
      </c>
      <c r="AL1413" s="17">
        <v>45155</v>
      </c>
    </row>
    <row r="1414" spans="1:38" x14ac:dyDescent="0.25">
      <c r="A1414" s="17">
        <v>45155</v>
      </c>
      <c r="B1414">
        <v>37174</v>
      </c>
      <c r="C1414" t="s">
        <v>171</v>
      </c>
      <c r="D1414" t="s">
        <v>0</v>
      </c>
      <c r="E1414" t="s">
        <v>178</v>
      </c>
      <c r="F1414" t="s">
        <v>100</v>
      </c>
      <c r="G1414" t="s">
        <v>37</v>
      </c>
      <c r="H1414">
        <v>242</v>
      </c>
      <c r="I1414" t="s">
        <v>92</v>
      </c>
      <c r="J1414" t="s">
        <v>36</v>
      </c>
      <c r="K1414">
        <v>2.85</v>
      </c>
      <c r="L1414">
        <v>7.58</v>
      </c>
      <c r="M1414">
        <v>1834.36</v>
      </c>
      <c r="N1414">
        <v>183.44</v>
      </c>
      <c r="O1414">
        <v>2017.8</v>
      </c>
      <c r="P1414">
        <v>1144.6599999999999</v>
      </c>
      <c r="AL1414" s="17">
        <v>45155</v>
      </c>
    </row>
    <row r="1415" spans="1:38" x14ac:dyDescent="0.25">
      <c r="A1415" s="17">
        <v>45155</v>
      </c>
      <c r="B1415">
        <v>37174</v>
      </c>
      <c r="C1415" t="s">
        <v>171</v>
      </c>
      <c r="D1415" t="s">
        <v>0</v>
      </c>
      <c r="E1415" t="s">
        <v>178</v>
      </c>
      <c r="F1415" t="s">
        <v>176</v>
      </c>
      <c r="G1415" t="s">
        <v>34</v>
      </c>
      <c r="H1415">
        <v>102</v>
      </c>
      <c r="I1415" t="s">
        <v>109</v>
      </c>
      <c r="J1415" t="s">
        <v>95</v>
      </c>
      <c r="K1415">
        <v>4.25</v>
      </c>
      <c r="L1415">
        <v>10.1</v>
      </c>
      <c r="M1415">
        <v>1030.2</v>
      </c>
      <c r="N1415">
        <v>103.02</v>
      </c>
      <c r="O1415">
        <v>1133.22</v>
      </c>
      <c r="P1415">
        <v>596.70000000000005</v>
      </c>
      <c r="AL1415" s="17">
        <v>45155</v>
      </c>
    </row>
    <row r="1416" spans="1:38" x14ac:dyDescent="0.25">
      <c r="A1416" s="17">
        <v>45155</v>
      </c>
      <c r="B1416">
        <v>37175</v>
      </c>
      <c r="C1416" t="s">
        <v>221</v>
      </c>
      <c r="D1416" t="s">
        <v>2</v>
      </c>
      <c r="E1416" t="s">
        <v>178</v>
      </c>
      <c r="F1416" t="s">
        <v>155</v>
      </c>
      <c r="G1416" t="s">
        <v>91</v>
      </c>
      <c r="H1416">
        <v>190</v>
      </c>
      <c r="I1416" t="s">
        <v>104</v>
      </c>
      <c r="J1416" t="s">
        <v>93</v>
      </c>
      <c r="K1416">
        <v>4.74</v>
      </c>
      <c r="L1416">
        <v>9.7899999999999991</v>
      </c>
      <c r="M1416">
        <v>1860.1</v>
      </c>
      <c r="N1416">
        <v>186.01</v>
      </c>
      <c r="O1416">
        <v>2046.11</v>
      </c>
      <c r="P1416">
        <v>959.49999999999989</v>
      </c>
      <c r="AL1416" s="17">
        <v>45155</v>
      </c>
    </row>
    <row r="1417" spans="1:38" x14ac:dyDescent="0.25">
      <c r="A1417" s="17">
        <v>45155</v>
      </c>
      <c r="B1417">
        <v>37175</v>
      </c>
      <c r="C1417" t="s">
        <v>221</v>
      </c>
      <c r="D1417" t="s">
        <v>2</v>
      </c>
      <c r="E1417" t="s">
        <v>178</v>
      </c>
      <c r="F1417" t="s">
        <v>136</v>
      </c>
      <c r="G1417" t="s">
        <v>34</v>
      </c>
      <c r="H1417">
        <v>147</v>
      </c>
      <c r="I1417" t="s">
        <v>104</v>
      </c>
      <c r="J1417" t="s">
        <v>95</v>
      </c>
      <c r="K1417">
        <v>4.0199999999999996</v>
      </c>
      <c r="L1417">
        <v>9.5399999999999991</v>
      </c>
      <c r="M1417">
        <v>1402.38</v>
      </c>
      <c r="N1417">
        <v>140.24</v>
      </c>
      <c r="O1417">
        <v>1542.6200000000001</v>
      </c>
      <c r="P1417">
        <v>811.44000000000017</v>
      </c>
      <c r="AL1417" s="17">
        <v>45155</v>
      </c>
    </row>
    <row r="1418" spans="1:38" x14ac:dyDescent="0.25">
      <c r="A1418" s="17">
        <v>45155</v>
      </c>
      <c r="B1418">
        <v>37175</v>
      </c>
      <c r="C1418" t="s">
        <v>221</v>
      </c>
      <c r="D1418" t="s">
        <v>2</v>
      </c>
      <c r="E1418" t="s">
        <v>178</v>
      </c>
      <c r="F1418" t="s">
        <v>125</v>
      </c>
      <c r="G1418" t="s">
        <v>37</v>
      </c>
      <c r="H1418">
        <v>42</v>
      </c>
      <c r="I1418" t="s">
        <v>97</v>
      </c>
      <c r="J1418" t="s">
        <v>95</v>
      </c>
      <c r="K1418">
        <v>4.33</v>
      </c>
      <c r="L1418">
        <v>11.52</v>
      </c>
      <c r="M1418">
        <v>483.84</v>
      </c>
      <c r="N1418">
        <v>48.38</v>
      </c>
      <c r="O1418">
        <v>532.22</v>
      </c>
      <c r="P1418">
        <v>301.97999999999996</v>
      </c>
      <c r="AL1418" s="17">
        <v>45155</v>
      </c>
    </row>
    <row r="1419" spans="1:38" x14ac:dyDescent="0.25">
      <c r="A1419" s="17">
        <v>45155</v>
      </c>
      <c r="B1419">
        <v>37175</v>
      </c>
      <c r="C1419" t="s">
        <v>221</v>
      </c>
      <c r="D1419" t="s">
        <v>2</v>
      </c>
      <c r="E1419" t="s">
        <v>178</v>
      </c>
      <c r="F1419" t="s">
        <v>140</v>
      </c>
      <c r="G1419" t="s">
        <v>37</v>
      </c>
      <c r="H1419">
        <v>168</v>
      </c>
      <c r="I1419" t="s">
        <v>104</v>
      </c>
      <c r="J1419" t="s">
        <v>95</v>
      </c>
      <c r="K1419">
        <v>3.35</v>
      </c>
      <c r="L1419">
        <v>8.9</v>
      </c>
      <c r="M1419">
        <v>1495.2</v>
      </c>
      <c r="N1419">
        <v>149.52000000000001</v>
      </c>
      <c r="O1419">
        <v>1644.72</v>
      </c>
      <c r="P1419">
        <v>932.4</v>
      </c>
      <c r="AL1419" s="17">
        <v>45155</v>
      </c>
    </row>
    <row r="1420" spans="1:38" x14ac:dyDescent="0.25">
      <c r="A1420" s="17">
        <v>45155</v>
      </c>
      <c r="B1420">
        <v>37175</v>
      </c>
      <c r="C1420" t="s">
        <v>221</v>
      </c>
      <c r="D1420" t="s">
        <v>2</v>
      </c>
      <c r="E1420" t="s">
        <v>178</v>
      </c>
      <c r="F1420" t="s">
        <v>102</v>
      </c>
      <c r="G1420" t="s">
        <v>91</v>
      </c>
      <c r="H1420">
        <v>39</v>
      </c>
      <c r="I1420" t="s">
        <v>97</v>
      </c>
      <c r="J1420" t="s">
        <v>38</v>
      </c>
      <c r="K1420">
        <v>6.45</v>
      </c>
      <c r="L1420">
        <v>13.33</v>
      </c>
      <c r="M1420">
        <v>519.87</v>
      </c>
      <c r="N1420">
        <v>51.99</v>
      </c>
      <c r="O1420">
        <v>571.86</v>
      </c>
      <c r="P1420">
        <v>268.32</v>
      </c>
      <c r="AL1420" s="17">
        <v>45155</v>
      </c>
    </row>
    <row r="1421" spans="1:38" x14ac:dyDescent="0.25">
      <c r="A1421" s="17">
        <v>45155</v>
      </c>
      <c r="B1421">
        <v>37176</v>
      </c>
      <c r="C1421" t="s">
        <v>211</v>
      </c>
      <c r="D1421" t="s">
        <v>13</v>
      </c>
      <c r="E1421" t="s">
        <v>178</v>
      </c>
      <c r="F1421" t="s">
        <v>101</v>
      </c>
      <c r="G1421" t="s">
        <v>37</v>
      </c>
      <c r="H1421">
        <v>82</v>
      </c>
      <c r="I1421" t="s">
        <v>97</v>
      </c>
      <c r="J1421" t="s">
        <v>35</v>
      </c>
      <c r="K1421">
        <v>4.04</v>
      </c>
      <c r="L1421">
        <v>10.75</v>
      </c>
      <c r="M1421">
        <v>881.5</v>
      </c>
      <c r="N1421">
        <v>88.15</v>
      </c>
      <c r="O1421">
        <v>969.65</v>
      </c>
      <c r="P1421">
        <v>550.22</v>
      </c>
      <c r="AL1421" s="17">
        <v>45155</v>
      </c>
    </row>
    <row r="1422" spans="1:38" x14ac:dyDescent="0.25">
      <c r="A1422" s="17">
        <v>45155</v>
      </c>
      <c r="B1422">
        <v>37176</v>
      </c>
      <c r="C1422" t="s">
        <v>211</v>
      </c>
      <c r="D1422" t="s">
        <v>13</v>
      </c>
      <c r="E1422" t="s">
        <v>178</v>
      </c>
      <c r="F1422" t="s">
        <v>155</v>
      </c>
      <c r="G1422" t="s">
        <v>91</v>
      </c>
      <c r="H1422">
        <v>60</v>
      </c>
      <c r="I1422" t="s">
        <v>104</v>
      </c>
      <c r="J1422" t="s">
        <v>93</v>
      </c>
      <c r="K1422">
        <v>4.74</v>
      </c>
      <c r="L1422">
        <v>9.7899999999999991</v>
      </c>
      <c r="M1422">
        <v>587.4</v>
      </c>
      <c r="N1422">
        <v>58.74</v>
      </c>
      <c r="O1422">
        <v>646.14</v>
      </c>
      <c r="P1422">
        <v>302.99999999999994</v>
      </c>
      <c r="AL1422" s="17">
        <v>45155</v>
      </c>
    </row>
    <row r="1423" spans="1:38" x14ac:dyDescent="0.25">
      <c r="A1423" s="17">
        <v>45155</v>
      </c>
      <c r="B1423">
        <v>37176</v>
      </c>
      <c r="C1423" t="s">
        <v>211</v>
      </c>
      <c r="D1423" t="s">
        <v>13</v>
      </c>
      <c r="E1423" t="s">
        <v>178</v>
      </c>
      <c r="F1423" t="s">
        <v>124</v>
      </c>
      <c r="G1423" t="s">
        <v>37</v>
      </c>
      <c r="H1423">
        <v>253</v>
      </c>
      <c r="I1423" t="s">
        <v>109</v>
      </c>
      <c r="J1423" t="s">
        <v>38</v>
      </c>
      <c r="K1423">
        <v>3.44</v>
      </c>
      <c r="L1423">
        <v>9.16</v>
      </c>
      <c r="M1423">
        <v>2317.48</v>
      </c>
      <c r="N1423">
        <v>231.75</v>
      </c>
      <c r="O1423">
        <v>2549.23</v>
      </c>
      <c r="P1423">
        <v>1447.16</v>
      </c>
      <c r="AL1423" s="17">
        <v>45155</v>
      </c>
    </row>
    <row r="1424" spans="1:38" x14ac:dyDescent="0.25">
      <c r="A1424" s="17">
        <v>45155</v>
      </c>
      <c r="B1424">
        <v>37176</v>
      </c>
      <c r="C1424" t="s">
        <v>211</v>
      </c>
      <c r="D1424" t="s">
        <v>13</v>
      </c>
      <c r="E1424" t="s">
        <v>178</v>
      </c>
      <c r="F1424" t="s">
        <v>90</v>
      </c>
      <c r="G1424" t="s">
        <v>91</v>
      </c>
      <c r="H1424">
        <v>298</v>
      </c>
      <c r="I1424" t="s">
        <v>92</v>
      </c>
      <c r="J1424" t="s">
        <v>93</v>
      </c>
      <c r="K1424">
        <v>4.46</v>
      </c>
      <c r="L1424">
        <v>9.2200000000000006</v>
      </c>
      <c r="M1424">
        <v>2747.56</v>
      </c>
      <c r="N1424">
        <v>274.76</v>
      </c>
      <c r="O1424">
        <v>3022.3199999999997</v>
      </c>
      <c r="P1424">
        <v>1418.48</v>
      </c>
      <c r="AL1424" s="17">
        <v>45155</v>
      </c>
    </row>
    <row r="1425" spans="1:38" x14ac:dyDescent="0.25">
      <c r="A1425" s="17">
        <v>45155</v>
      </c>
      <c r="B1425">
        <v>37176</v>
      </c>
      <c r="C1425" t="s">
        <v>211</v>
      </c>
      <c r="D1425" t="s">
        <v>13</v>
      </c>
      <c r="E1425" t="s">
        <v>178</v>
      </c>
      <c r="F1425" t="s">
        <v>162</v>
      </c>
      <c r="G1425" t="s">
        <v>91</v>
      </c>
      <c r="H1425">
        <v>230</v>
      </c>
      <c r="I1425" t="s">
        <v>109</v>
      </c>
      <c r="J1425" t="s">
        <v>35</v>
      </c>
      <c r="K1425">
        <v>5.07</v>
      </c>
      <c r="L1425">
        <v>10.48</v>
      </c>
      <c r="M1425">
        <v>2410.4</v>
      </c>
      <c r="N1425">
        <v>241.04</v>
      </c>
      <c r="O1425">
        <v>2651.44</v>
      </c>
      <c r="P1425">
        <v>1244.3</v>
      </c>
      <c r="AL1425" s="17">
        <v>45155</v>
      </c>
    </row>
    <row r="1426" spans="1:38" x14ac:dyDescent="0.25">
      <c r="A1426" s="17">
        <v>45155</v>
      </c>
      <c r="B1426">
        <v>37177</v>
      </c>
      <c r="C1426" t="s">
        <v>148</v>
      </c>
      <c r="D1426" t="s">
        <v>12</v>
      </c>
      <c r="E1426" t="s">
        <v>178</v>
      </c>
      <c r="F1426" t="s">
        <v>161</v>
      </c>
      <c r="G1426" t="s">
        <v>91</v>
      </c>
      <c r="H1426">
        <v>276</v>
      </c>
      <c r="I1426" t="s">
        <v>97</v>
      </c>
      <c r="J1426" t="s">
        <v>95</v>
      </c>
      <c r="K1426">
        <v>6.64</v>
      </c>
      <c r="L1426">
        <v>11.55</v>
      </c>
      <c r="M1426">
        <v>3187.8</v>
      </c>
      <c r="N1426">
        <v>318.77999999999997</v>
      </c>
      <c r="O1426">
        <v>3506.58</v>
      </c>
      <c r="P1426">
        <v>1355.1600000000003</v>
      </c>
      <c r="AL1426" s="17">
        <v>45155</v>
      </c>
    </row>
    <row r="1427" spans="1:38" x14ac:dyDescent="0.25">
      <c r="A1427" s="17">
        <v>45155</v>
      </c>
      <c r="B1427">
        <v>37177</v>
      </c>
      <c r="C1427" t="s">
        <v>148</v>
      </c>
      <c r="D1427" t="s">
        <v>12</v>
      </c>
      <c r="E1427" t="s">
        <v>178</v>
      </c>
      <c r="F1427" t="s">
        <v>141</v>
      </c>
      <c r="G1427" t="s">
        <v>37</v>
      </c>
      <c r="H1427">
        <v>212</v>
      </c>
      <c r="I1427" t="s">
        <v>109</v>
      </c>
      <c r="J1427" t="s">
        <v>93</v>
      </c>
      <c r="K1427">
        <v>3.27</v>
      </c>
      <c r="L1427">
        <v>7.34</v>
      </c>
      <c r="M1427">
        <v>1556.08</v>
      </c>
      <c r="N1427">
        <v>155.61000000000001</v>
      </c>
      <c r="O1427">
        <v>1711.69</v>
      </c>
      <c r="P1427">
        <v>862.83999999999992</v>
      </c>
      <c r="AL1427" s="17">
        <v>45155</v>
      </c>
    </row>
    <row r="1428" spans="1:38" x14ac:dyDescent="0.25">
      <c r="A1428" s="17">
        <v>45155</v>
      </c>
      <c r="B1428">
        <v>37177</v>
      </c>
      <c r="C1428" t="s">
        <v>148</v>
      </c>
      <c r="D1428" t="s">
        <v>12</v>
      </c>
      <c r="E1428" t="s">
        <v>178</v>
      </c>
      <c r="F1428" t="s">
        <v>107</v>
      </c>
      <c r="G1428" t="s">
        <v>37</v>
      </c>
      <c r="H1428">
        <v>208</v>
      </c>
      <c r="I1428" t="s">
        <v>92</v>
      </c>
      <c r="J1428" t="s">
        <v>93</v>
      </c>
      <c r="K1428">
        <v>2.91</v>
      </c>
      <c r="L1428">
        <v>6.52</v>
      </c>
      <c r="M1428">
        <v>1356.16</v>
      </c>
      <c r="N1428">
        <v>135.62</v>
      </c>
      <c r="O1428">
        <v>1491.7800000000002</v>
      </c>
      <c r="P1428">
        <v>750.88000000000011</v>
      </c>
      <c r="AL1428" s="17">
        <v>45155</v>
      </c>
    </row>
    <row r="1429" spans="1:38" x14ac:dyDescent="0.25">
      <c r="A1429" s="17">
        <v>45155</v>
      </c>
      <c r="B1429">
        <v>37177</v>
      </c>
      <c r="C1429" t="s">
        <v>148</v>
      </c>
      <c r="D1429" t="s">
        <v>12</v>
      </c>
      <c r="E1429" t="s">
        <v>178</v>
      </c>
      <c r="F1429" t="s">
        <v>156</v>
      </c>
      <c r="G1429" t="s">
        <v>91</v>
      </c>
      <c r="H1429">
        <v>223</v>
      </c>
      <c r="I1429" t="s">
        <v>92</v>
      </c>
      <c r="J1429" t="s">
        <v>95</v>
      </c>
      <c r="K1429">
        <v>4.83</v>
      </c>
      <c r="L1429">
        <v>8.4</v>
      </c>
      <c r="M1429">
        <v>1873.2</v>
      </c>
      <c r="N1429">
        <v>187.32</v>
      </c>
      <c r="O1429">
        <v>2060.52</v>
      </c>
      <c r="P1429">
        <v>796.11000000000013</v>
      </c>
      <c r="AL1429" s="17">
        <v>45155</v>
      </c>
    </row>
    <row r="1430" spans="1:38" x14ac:dyDescent="0.25">
      <c r="A1430" s="17">
        <v>45155</v>
      </c>
      <c r="B1430">
        <v>37177</v>
      </c>
      <c r="C1430" t="s">
        <v>148</v>
      </c>
      <c r="D1430" t="s">
        <v>12</v>
      </c>
      <c r="E1430" t="s">
        <v>178</v>
      </c>
      <c r="F1430" t="s">
        <v>155</v>
      </c>
      <c r="G1430" t="s">
        <v>91</v>
      </c>
      <c r="H1430">
        <v>129</v>
      </c>
      <c r="I1430" t="s">
        <v>104</v>
      </c>
      <c r="J1430" t="s">
        <v>93</v>
      </c>
      <c r="K1430">
        <v>4.74</v>
      </c>
      <c r="L1430">
        <v>8.25</v>
      </c>
      <c r="M1430">
        <v>1064.25</v>
      </c>
      <c r="N1430">
        <v>106.43</v>
      </c>
      <c r="O1430">
        <v>1170.68</v>
      </c>
      <c r="P1430">
        <v>452.78999999999996</v>
      </c>
      <c r="AL1430" s="17">
        <v>45155</v>
      </c>
    </row>
    <row r="1431" spans="1:38" x14ac:dyDescent="0.25">
      <c r="A1431" s="17">
        <v>45155</v>
      </c>
      <c r="B1431">
        <v>37178</v>
      </c>
      <c r="C1431" t="s">
        <v>173</v>
      </c>
      <c r="D1431" t="s">
        <v>1</v>
      </c>
      <c r="E1431" t="s">
        <v>178</v>
      </c>
      <c r="F1431" t="s">
        <v>134</v>
      </c>
      <c r="G1431" t="s">
        <v>37</v>
      </c>
      <c r="H1431">
        <v>91</v>
      </c>
      <c r="I1431" t="s">
        <v>109</v>
      </c>
      <c r="J1431" t="s">
        <v>36</v>
      </c>
      <c r="K1431">
        <v>3.21</v>
      </c>
      <c r="L1431">
        <v>8.5299999999999994</v>
      </c>
      <c r="M1431">
        <v>776.23</v>
      </c>
      <c r="N1431">
        <v>77.62</v>
      </c>
      <c r="O1431">
        <v>853.85</v>
      </c>
      <c r="P1431">
        <v>484.12</v>
      </c>
      <c r="AL1431" s="17">
        <v>45155</v>
      </c>
    </row>
    <row r="1432" spans="1:38" x14ac:dyDescent="0.25">
      <c r="A1432" s="17">
        <v>45155</v>
      </c>
      <c r="B1432">
        <v>37178</v>
      </c>
      <c r="C1432" t="s">
        <v>173</v>
      </c>
      <c r="D1432" t="s">
        <v>1</v>
      </c>
      <c r="E1432" t="s">
        <v>178</v>
      </c>
      <c r="F1432" t="s">
        <v>162</v>
      </c>
      <c r="G1432" t="s">
        <v>91</v>
      </c>
      <c r="H1432">
        <v>168</v>
      </c>
      <c r="I1432" t="s">
        <v>109</v>
      </c>
      <c r="J1432" t="s">
        <v>35</v>
      </c>
      <c r="K1432">
        <v>5.07</v>
      </c>
      <c r="L1432">
        <v>10.48</v>
      </c>
      <c r="M1432">
        <v>1760.64</v>
      </c>
      <c r="N1432">
        <v>176.06</v>
      </c>
      <c r="O1432">
        <v>1936.7</v>
      </c>
      <c r="P1432">
        <v>908.88000000000011</v>
      </c>
      <c r="AL1432" s="17">
        <v>45155</v>
      </c>
    </row>
    <row r="1433" spans="1:38" x14ac:dyDescent="0.25">
      <c r="A1433" s="17">
        <v>45155</v>
      </c>
      <c r="B1433">
        <v>37178</v>
      </c>
      <c r="C1433" t="s">
        <v>173</v>
      </c>
      <c r="D1433" t="s">
        <v>1</v>
      </c>
      <c r="E1433" t="s">
        <v>178</v>
      </c>
      <c r="F1433" t="s">
        <v>162</v>
      </c>
      <c r="G1433" t="s">
        <v>91</v>
      </c>
      <c r="H1433">
        <v>298</v>
      </c>
      <c r="I1433" t="s">
        <v>109</v>
      </c>
      <c r="J1433" t="s">
        <v>35</v>
      </c>
      <c r="K1433">
        <v>5.07</v>
      </c>
      <c r="L1433">
        <v>10.48</v>
      </c>
      <c r="M1433">
        <v>3123.04</v>
      </c>
      <c r="N1433">
        <v>312.3</v>
      </c>
      <c r="O1433">
        <v>3435.34</v>
      </c>
      <c r="P1433">
        <v>1612.1799999999998</v>
      </c>
      <c r="AL1433" s="17">
        <v>45155</v>
      </c>
    </row>
    <row r="1434" spans="1:38" x14ac:dyDescent="0.25">
      <c r="A1434" s="17">
        <v>45155</v>
      </c>
      <c r="B1434">
        <v>37178</v>
      </c>
      <c r="C1434" t="s">
        <v>173</v>
      </c>
      <c r="D1434" t="s">
        <v>1</v>
      </c>
      <c r="E1434" t="s">
        <v>178</v>
      </c>
      <c r="F1434" t="s">
        <v>138</v>
      </c>
      <c r="G1434" t="s">
        <v>91</v>
      </c>
      <c r="H1434">
        <v>241</v>
      </c>
      <c r="I1434" t="s">
        <v>92</v>
      </c>
      <c r="J1434" t="s">
        <v>38</v>
      </c>
      <c r="K1434">
        <v>4.6900000000000004</v>
      </c>
      <c r="L1434">
        <v>9.69</v>
      </c>
      <c r="M1434">
        <v>2335.29</v>
      </c>
      <c r="N1434">
        <v>233.53</v>
      </c>
      <c r="O1434">
        <v>2568.8200000000002</v>
      </c>
      <c r="P1434">
        <v>1204.9999999999998</v>
      </c>
      <c r="AL1434" s="17">
        <v>45155</v>
      </c>
    </row>
    <row r="1435" spans="1:38" x14ac:dyDescent="0.25">
      <c r="A1435" s="17">
        <v>45155</v>
      </c>
      <c r="B1435">
        <v>37178</v>
      </c>
      <c r="C1435" t="s">
        <v>173</v>
      </c>
      <c r="D1435" t="s">
        <v>1</v>
      </c>
      <c r="E1435" t="s">
        <v>178</v>
      </c>
      <c r="F1435" t="s">
        <v>161</v>
      </c>
      <c r="G1435" t="s">
        <v>91</v>
      </c>
      <c r="H1435">
        <v>106</v>
      </c>
      <c r="I1435" t="s">
        <v>97</v>
      </c>
      <c r="J1435" t="s">
        <v>95</v>
      </c>
      <c r="K1435">
        <v>6.64</v>
      </c>
      <c r="L1435">
        <v>13.72</v>
      </c>
      <c r="M1435">
        <v>1454.32</v>
      </c>
      <c r="N1435">
        <v>145.43</v>
      </c>
      <c r="O1435">
        <v>1599.75</v>
      </c>
      <c r="P1435">
        <v>750.48</v>
      </c>
      <c r="AL1435" s="17">
        <v>45155</v>
      </c>
    </row>
    <row r="1436" spans="1:38" x14ac:dyDescent="0.25">
      <c r="A1436" s="17">
        <v>45155</v>
      </c>
      <c r="B1436">
        <v>37179</v>
      </c>
      <c r="C1436" t="s">
        <v>230</v>
      </c>
      <c r="D1436" t="s">
        <v>1</v>
      </c>
      <c r="E1436" t="s">
        <v>178</v>
      </c>
      <c r="F1436" t="s">
        <v>130</v>
      </c>
      <c r="G1436" t="s">
        <v>37</v>
      </c>
      <c r="H1436">
        <v>100</v>
      </c>
      <c r="I1436" t="s">
        <v>104</v>
      </c>
      <c r="J1436" t="s">
        <v>35</v>
      </c>
      <c r="K1436">
        <v>3.12</v>
      </c>
      <c r="L1436">
        <v>6.56</v>
      </c>
      <c r="M1436">
        <v>656</v>
      </c>
      <c r="N1436">
        <v>65.599999999999994</v>
      </c>
      <c r="O1436">
        <v>721.6</v>
      </c>
      <c r="P1436">
        <v>344</v>
      </c>
      <c r="AL1436" s="17">
        <v>45155</v>
      </c>
    </row>
    <row r="1437" spans="1:38" x14ac:dyDescent="0.25">
      <c r="A1437" s="17">
        <v>45155</v>
      </c>
      <c r="B1437">
        <v>37179</v>
      </c>
      <c r="C1437" t="s">
        <v>230</v>
      </c>
      <c r="D1437" t="s">
        <v>1</v>
      </c>
      <c r="E1437" t="s">
        <v>178</v>
      </c>
      <c r="F1437" t="s">
        <v>149</v>
      </c>
      <c r="G1437" t="s">
        <v>91</v>
      </c>
      <c r="H1437">
        <v>290</v>
      </c>
      <c r="I1437" t="s">
        <v>92</v>
      </c>
      <c r="J1437" t="s">
        <v>35</v>
      </c>
      <c r="K1437">
        <v>4.51</v>
      </c>
      <c r="L1437">
        <v>7.35</v>
      </c>
      <c r="M1437">
        <v>2131.5</v>
      </c>
      <c r="N1437">
        <v>213.15</v>
      </c>
      <c r="O1437">
        <v>2344.65</v>
      </c>
      <c r="P1437">
        <v>823.60000000000014</v>
      </c>
      <c r="AL1437" s="17">
        <v>45155</v>
      </c>
    </row>
    <row r="1438" spans="1:38" x14ac:dyDescent="0.25">
      <c r="A1438" s="17">
        <v>45155</v>
      </c>
      <c r="B1438">
        <v>37179</v>
      </c>
      <c r="C1438" t="s">
        <v>230</v>
      </c>
      <c r="D1438" t="s">
        <v>1</v>
      </c>
      <c r="E1438" t="s">
        <v>178</v>
      </c>
      <c r="F1438" t="s">
        <v>121</v>
      </c>
      <c r="G1438" t="s">
        <v>37</v>
      </c>
      <c r="H1438">
        <v>145</v>
      </c>
      <c r="I1438" t="s">
        <v>92</v>
      </c>
      <c r="J1438" t="s">
        <v>38</v>
      </c>
      <c r="K1438">
        <v>3.06</v>
      </c>
      <c r="L1438">
        <v>6.43</v>
      </c>
      <c r="M1438">
        <v>932.35</v>
      </c>
      <c r="N1438">
        <v>93.24</v>
      </c>
      <c r="O1438">
        <v>1025.5899999999999</v>
      </c>
      <c r="P1438">
        <v>488.65000000000003</v>
      </c>
      <c r="AL1438" s="17">
        <v>45155</v>
      </c>
    </row>
    <row r="1439" spans="1:38" x14ac:dyDescent="0.25">
      <c r="A1439" s="17">
        <v>45155</v>
      </c>
      <c r="B1439">
        <v>37179</v>
      </c>
      <c r="C1439" t="s">
        <v>230</v>
      </c>
      <c r="D1439" t="s">
        <v>1</v>
      </c>
      <c r="E1439" t="s">
        <v>178</v>
      </c>
      <c r="F1439" t="s">
        <v>166</v>
      </c>
      <c r="G1439" t="s">
        <v>34</v>
      </c>
      <c r="H1439">
        <v>218</v>
      </c>
      <c r="I1439" t="s">
        <v>92</v>
      </c>
      <c r="J1439" t="s">
        <v>36</v>
      </c>
      <c r="K1439">
        <v>3.42</v>
      </c>
      <c r="L1439">
        <v>6.41</v>
      </c>
      <c r="M1439">
        <v>1397.38</v>
      </c>
      <c r="N1439">
        <v>139.74</v>
      </c>
      <c r="O1439">
        <v>1537.1200000000001</v>
      </c>
      <c r="P1439">
        <v>651.82000000000016</v>
      </c>
      <c r="AL1439" s="17">
        <v>45155</v>
      </c>
    </row>
    <row r="1440" spans="1:38" x14ac:dyDescent="0.25">
      <c r="A1440" s="17">
        <v>45155</v>
      </c>
      <c r="B1440">
        <v>37179</v>
      </c>
      <c r="C1440" t="s">
        <v>230</v>
      </c>
      <c r="D1440" t="s">
        <v>1</v>
      </c>
      <c r="E1440" t="s">
        <v>178</v>
      </c>
      <c r="F1440" t="s">
        <v>134</v>
      </c>
      <c r="G1440" t="s">
        <v>37</v>
      </c>
      <c r="H1440">
        <v>116</v>
      </c>
      <c r="I1440" t="s">
        <v>109</v>
      </c>
      <c r="J1440" t="s">
        <v>36</v>
      </c>
      <c r="K1440">
        <v>3.21</v>
      </c>
      <c r="L1440">
        <v>6.74</v>
      </c>
      <c r="M1440">
        <v>781.84</v>
      </c>
      <c r="N1440">
        <v>78.180000000000007</v>
      </c>
      <c r="O1440">
        <v>860.02</v>
      </c>
      <c r="P1440">
        <v>409.48</v>
      </c>
      <c r="AL1440" s="17">
        <v>45155</v>
      </c>
    </row>
    <row r="1441" spans="1:38" x14ac:dyDescent="0.25">
      <c r="A1441" s="17">
        <v>45156</v>
      </c>
      <c r="B1441">
        <v>37180</v>
      </c>
      <c r="C1441" t="s">
        <v>256</v>
      </c>
      <c r="D1441" t="s">
        <v>1</v>
      </c>
      <c r="E1441" t="s">
        <v>123</v>
      </c>
      <c r="F1441" t="s">
        <v>165</v>
      </c>
      <c r="G1441" t="s">
        <v>34</v>
      </c>
      <c r="H1441">
        <v>109</v>
      </c>
      <c r="I1441" t="s">
        <v>109</v>
      </c>
      <c r="J1441" t="s">
        <v>38</v>
      </c>
      <c r="K1441">
        <v>4.13</v>
      </c>
      <c r="L1441">
        <v>8.26</v>
      </c>
      <c r="M1441">
        <v>900.34</v>
      </c>
      <c r="N1441">
        <v>90.03</v>
      </c>
      <c r="O1441">
        <v>990.37</v>
      </c>
      <c r="P1441">
        <v>450.17</v>
      </c>
      <c r="AL1441" s="17">
        <v>45156</v>
      </c>
    </row>
    <row r="1442" spans="1:38" x14ac:dyDescent="0.25">
      <c r="A1442" s="17">
        <v>45156</v>
      </c>
      <c r="B1442">
        <v>37180</v>
      </c>
      <c r="C1442" t="s">
        <v>256</v>
      </c>
      <c r="D1442" t="s">
        <v>1</v>
      </c>
      <c r="E1442" t="s">
        <v>123</v>
      </c>
      <c r="F1442" t="s">
        <v>127</v>
      </c>
      <c r="G1442" t="s">
        <v>91</v>
      </c>
      <c r="H1442">
        <v>116</v>
      </c>
      <c r="I1442" t="s">
        <v>97</v>
      </c>
      <c r="J1442" t="s">
        <v>35</v>
      </c>
      <c r="K1442">
        <v>6.2</v>
      </c>
      <c r="L1442">
        <v>10.78</v>
      </c>
      <c r="M1442">
        <v>1250.48</v>
      </c>
      <c r="N1442">
        <v>125.05</v>
      </c>
      <c r="O1442">
        <v>1375.53</v>
      </c>
      <c r="P1442">
        <v>531.28</v>
      </c>
      <c r="AL1442" s="17">
        <v>45156</v>
      </c>
    </row>
    <row r="1443" spans="1:38" x14ac:dyDescent="0.25">
      <c r="A1443" s="17">
        <v>45156</v>
      </c>
      <c r="B1443">
        <v>37180</v>
      </c>
      <c r="C1443" t="s">
        <v>256</v>
      </c>
      <c r="D1443" t="s">
        <v>1</v>
      </c>
      <c r="E1443" t="s">
        <v>123</v>
      </c>
      <c r="F1443" t="s">
        <v>131</v>
      </c>
      <c r="G1443" t="s">
        <v>91</v>
      </c>
      <c r="H1443">
        <v>153</v>
      </c>
      <c r="I1443" t="s">
        <v>97</v>
      </c>
      <c r="J1443" t="s">
        <v>93</v>
      </c>
      <c r="K1443">
        <v>6.14</v>
      </c>
      <c r="L1443">
        <v>10.67</v>
      </c>
      <c r="M1443">
        <v>1632.51</v>
      </c>
      <c r="N1443">
        <v>163.25</v>
      </c>
      <c r="O1443">
        <v>1795.76</v>
      </c>
      <c r="P1443">
        <v>693.09</v>
      </c>
      <c r="AL1443" s="17">
        <v>45156</v>
      </c>
    </row>
    <row r="1444" spans="1:38" x14ac:dyDescent="0.25">
      <c r="A1444" s="17">
        <v>45156</v>
      </c>
      <c r="B1444">
        <v>37180</v>
      </c>
      <c r="C1444" t="s">
        <v>256</v>
      </c>
      <c r="D1444" t="s">
        <v>1</v>
      </c>
      <c r="E1444" t="s">
        <v>123</v>
      </c>
      <c r="F1444" t="s">
        <v>121</v>
      </c>
      <c r="G1444" t="s">
        <v>37</v>
      </c>
      <c r="H1444">
        <v>37</v>
      </c>
      <c r="I1444" t="s">
        <v>92</v>
      </c>
      <c r="J1444" t="s">
        <v>38</v>
      </c>
      <c r="K1444">
        <v>3.06</v>
      </c>
      <c r="L1444">
        <v>6.86</v>
      </c>
      <c r="M1444">
        <v>253.82</v>
      </c>
      <c r="N1444">
        <v>25.38</v>
      </c>
      <c r="O1444">
        <v>279.2</v>
      </c>
      <c r="P1444">
        <v>140.6</v>
      </c>
      <c r="AL1444" s="17">
        <v>45156</v>
      </c>
    </row>
    <row r="1445" spans="1:38" x14ac:dyDescent="0.25">
      <c r="A1445" s="17">
        <v>45156</v>
      </c>
      <c r="B1445">
        <v>37180</v>
      </c>
      <c r="C1445" t="s">
        <v>256</v>
      </c>
      <c r="D1445" t="s">
        <v>1</v>
      </c>
      <c r="E1445" t="s">
        <v>123</v>
      </c>
      <c r="F1445" t="s">
        <v>101</v>
      </c>
      <c r="G1445" t="s">
        <v>37</v>
      </c>
      <c r="H1445">
        <v>270</v>
      </c>
      <c r="I1445" t="s">
        <v>97</v>
      </c>
      <c r="J1445" t="s">
        <v>35</v>
      </c>
      <c r="K1445">
        <v>4.04</v>
      </c>
      <c r="L1445">
        <v>9.06</v>
      </c>
      <c r="M1445">
        <v>2446.1999999999998</v>
      </c>
      <c r="N1445">
        <v>244.62</v>
      </c>
      <c r="O1445">
        <v>2690.8199999999997</v>
      </c>
      <c r="P1445">
        <v>1355.3999999999999</v>
      </c>
      <c r="AL1445" s="17">
        <v>45156</v>
      </c>
    </row>
    <row r="1446" spans="1:38" x14ac:dyDescent="0.25">
      <c r="A1446" s="17">
        <v>45156</v>
      </c>
      <c r="B1446">
        <v>37181</v>
      </c>
      <c r="C1446" t="s">
        <v>254</v>
      </c>
      <c r="D1446" t="s">
        <v>11</v>
      </c>
      <c r="E1446" t="s">
        <v>123</v>
      </c>
      <c r="F1446" t="s">
        <v>98</v>
      </c>
      <c r="G1446" t="s">
        <v>91</v>
      </c>
      <c r="H1446">
        <v>51</v>
      </c>
      <c r="I1446" t="s">
        <v>92</v>
      </c>
      <c r="J1446" t="s">
        <v>36</v>
      </c>
      <c r="K1446">
        <v>4.37</v>
      </c>
      <c r="L1446">
        <v>8.08</v>
      </c>
      <c r="M1446">
        <v>412.08</v>
      </c>
      <c r="N1446">
        <v>41.21</v>
      </c>
      <c r="O1446">
        <v>453.28999999999996</v>
      </c>
      <c r="P1446">
        <v>189.20999999999998</v>
      </c>
      <c r="AL1446" s="17">
        <v>45156</v>
      </c>
    </row>
    <row r="1447" spans="1:38" x14ac:dyDescent="0.25">
      <c r="A1447" s="17">
        <v>45156</v>
      </c>
      <c r="B1447">
        <v>37181</v>
      </c>
      <c r="C1447" t="s">
        <v>254</v>
      </c>
      <c r="D1447" t="s">
        <v>11</v>
      </c>
      <c r="E1447" t="s">
        <v>123</v>
      </c>
      <c r="F1447" t="s">
        <v>108</v>
      </c>
      <c r="G1447" t="s">
        <v>34</v>
      </c>
      <c r="H1447">
        <v>283</v>
      </c>
      <c r="I1447" t="s">
        <v>109</v>
      </c>
      <c r="J1447" t="s">
        <v>93</v>
      </c>
      <c r="K1447">
        <v>3.93</v>
      </c>
      <c r="L1447">
        <v>8.35</v>
      </c>
      <c r="M1447">
        <v>2363.0500000000002</v>
      </c>
      <c r="N1447">
        <v>236.31</v>
      </c>
      <c r="O1447">
        <v>2599.36</v>
      </c>
      <c r="P1447">
        <v>1250.8600000000001</v>
      </c>
      <c r="AL1447" s="17">
        <v>45156</v>
      </c>
    </row>
    <row r="1448" spans="1:38" x14ac:dyDescent="0.25">
      <c r="A1448" s="17">
        <v>45156</v>
      </c>
      <c r="B1448">
        <v>37181</v>
      </c>
      <c r="C1448" t="s">
        <v>254</v>
      </c>
      <c r="D1448" t="s">
        <v>11</v>
      </c>
      <c r="E1448" t="s">
        <v>123</v>
      </c>
      <c r="F1448" t="s">
        <v>108</v>
      </c>
      <c r="G1448" t="s">
        <v>34</v>
      </c>
      <c r="H1448">
        <v>184</v>
      </c>
      <c r="I1448" t="s">
        <v>109</v>
      </c>
      <c r="J1448" t="s">
        <v>93</v>
      </c>
      <c r="K1448">
        <v>3.93</v>
      </c>
      <c r="L1448">
        <v>8.35</v>
      </c>
      <c r="M1448">
        <v>1536.4</v>
      </c>
      <c r="N1448">
        <v>153.63999999999999</v>
      </c>
      <c r="O1448">
        <v>1690.04</v>
      </c>
      <c r="P1448">
        <v>813.28000000000009</v>
      </c>
      <c r="AL1448" s="17">
        <v>45156</v>
      </c>
    </row>
    <row r="1449" spans="1:38" x14ac:dyDescent="0.25">
      <c r="A1449" s="17">
        <v>45156</v>
      </c>
      <c r="B1449">
        <v>37181</v>
      </c>
      <c r="C1449" t="s">
        <v>254</v>
      </c>
      <c r="D1449" t="s">
        <v>11</v>
      </c>
      <c r="E1449" t="s">
        <v>123</v>
      </c>
      <c r="F1449" t="s">
        <v>180</v>
      </c>
      <c r="G1449" t="s">
        <v>37</v>
      </c>
      <c r="H1449">
        <v>95</v>
      </c>
      <c r="I1449" t="s">
        <v>104</v>
      </c>
      <c r="J1449" t="s">
        <v>38</v>
      </c>
      <c r="K1449">
        <v>3.25</v>
      </c>
      <c r="L1449">
        <v>7.74</v>
      </c>
      <c r="M1449">
        <v>735.3</v>
      </c>
      <c r="N1449">
        <v>73.53</v>
      </c>
      <c r="O1449">
        <v>808.82999999999993</v>
      </c>
      <c r="P1449">
        <v>426.54999999999995</v>
      </c>
      <c r="AL1449" s="17">
        <v>45156</v>
      </c>
    </row>
    <row r="1450" spans="1:38" x14ac:dyDescent="0.25">
      <c r="A1450" s="17">
        <v>45156</v>
      </c>
      <c r="B1450">
        <v>37181</v>
      </c>
      <c r="C1450" t="s">
        <v>254</v>
      </c>
      <c r="D1450" t="s">
        <v>11</v>
      </c>
      <c r="E1450" t="s">
        <v>123</v>
      </c>
      <c r="F1450" t="s">
        <v>155</v>
      </c>
      <c r="G1450" t="s">
        <v>91</v>
      </c>
      <c r="H1450">
        <v>22</v>
      </c>
      <c r="I1450" t="s">
        <v>104</v>
      </c>
      <c r="J1450" t="s">
        <v>93</v>
      </c>
      <c r="K1450">
        <v>4.74</v>
      </c>
      <c r="L1450">
        <v>8.76</v>
      </c>
      <c r="M1450">
        <v>192.72</v>
      </c>
      <c r="N1450">
        <v>19.27</v>
      </c>
      <c r="O1450">
        <v>211.99</v>
      </c>
      <c r="P1450">
        <v>88.44</v>
      </c>
      <c r="AL1450" s="17">
        <v>45156</v>
      </c>
    </row>
    <row r="1451" spans="1:38" x14ac:dyDescent="0.25">
      <c r="A1451" s="17">
        <v>45156</v>
      </c>
      <c r="B1451">
        <v>37182</v>
      </c>
      <c r="C1451" t="s">
        <v>209</v>
      </c>
      <c r="D1451" t="s">
        <v>2</v>
      </c>
      <c r="E1451" t="s">
        <v>123</v>
      </c>
      <c r="F1451" t="s">
        <v>115</v>
      </c>
      <c r="G1451" t="s">
        <v>34</v>
      </c>
      <c r="H1451">
        <v>132</v>
      </c>
      <c r="I1451" t="s">
        <v>104</v>
      </c>
      <c r="J1451" t="s">
        <v>38</v>
      </c>
      <c r="K1451">
        <v>3.9</v>
      </c>
      <c r="L1451">
        <v>8.7799999999999994</v>
      </c>
      <c r="M1451">
        <v>1158.96</v>
      </c>
      <c r="N1451">
        <v>115.9</v>
      </c>
      <c r="O1451">
        <v>1274.8600000000001</v>
      </c>
      <c r="P1451">
        <v>644.16000000000008</v>
      </c>
      <c r="AL1451" s="17">
        <v>45156</v>
      </c>
    </row>
    <row r="1452" spans="1:38" x14ac:dyDescent="0.25">
      <c r="A1452" s="17">
        <v>45156</v>
      </c>
      <c r="B1452">
        <v>37182</v>
      </c>
      <c r="C1452" t="s">
        <v>209</v>
      </c>
      <c r="D1452" t="s">
        <v>2</v>
      </c>
      <c r="E1452" t="s">
        <v>123</v>
      </c>
      <c r="F1452" t="s">
        <v>184</v>
      </c>
      <c r="G1452" t="s">
        <v>34</v>
      </c>
      <c r="H1452">
        <v>238</v>
      </c>
      <c r="I1452" t="s">
        <v>97</v>
      </c>
      <c r="J1452" t="s">
        <v>95</v>
      </c>
      <c r="K1452">
        <v>5.2</v>
      </c>
      <c r="L1452">
        <v>11.69</v>
      </c>
      <c r="M1452">
        <v>2782.22</v>
      </c>
      <c r="N1452">
        <v>278.22000000000003</v>
      </c>
      <c r="O1452">
        <v>3060.4399999999996</v>
      </c>
      <c r="P1452">
        <v>1544.6199999999997</v>
      </c>
      <c r="AL1452" s="17">
        <v>45156</v>
      </c>
    </row>
    <row r="1453" spans="1:38" x14ac:dyDescent="0.25">
      <c r="A1453" s="17">
        <v>45156</v>
      </c>
      <c r="B1453">
        <v>37182</v>
      </c>
      <c r="C1453" t="s">
        <v>209</v>
      </c>
      <c r="D1453" t="s">
        <v>2</v>
      </c>
      <c r="E1453" t="s">
        <v>123</v>
      </c>
      <c r="F1453" t="s">
        <v>179</v>
      </c>
      <c r="G1453" t="s">
        <v>37</v>
      </c>
      <c r="H1453">
        <v>249</v>
      </c>
      <c r="I1453" t="s">
        <v>104</v>
      </c>
      <c r="J1453" t="s">
        <v>36</v>
      </c>
      <c r="K1453">
        <v>3.03</v>
      </c>
      <c r="L1453">
        <v>7.63</v>
      </c>
      <c r="M1453">
        <v>1899.87</v>
      </c>
      <c r="N1453">
        <v>189.99</v>
      </c>
      <c r="O1453">
        <v>2089.8599999999997</v>
      </c>
      <c r="P1453">
        <v>1145.4000000000001</v>
      </c>
      <c r="AL1453" s="17">
        <v>45156</v>
      </c>
    </row>
    <row r="1454" spans="1:38" x14ac:dyDescent="0.25">
      <c r="A1454" s="17">
        <v>45156</v>
      </c>
      <c r="B1454">
        <v>37182</v>
      </c>
      <c r="C1454" t="s">
        <v>209</v>
      </c>
      <c r="D1454" t="s">
        <v>2</v>
      </c>
      <c r="E1454" t="s">
        <v>123</v>
      </c>
      <c r="F1454" t="s">
        <v>98</v>
      </c>
      <c r="G1454" t="s">
        <v>91</v>
      </c>
      <c r="H1454">
        <v>152</v>
      </c>
      <c r="I1454" t="s">
        <v>92</v>
      </c>
      <c r="J1454" t="s">
        <v>36</v>
      </c>
      <c r="K1454">
        <v>4.37</v>
      </c>
      <c r="L1454">
        <v>8.5500000000000007</v>
      </c>
      <c r="M1454">
        <v>1299.5999999999999</v>
      </c>
      <c r="N1454">
        <v>129.96</v>
      </c>
      <c r="O1454">
        <v>1429.56</v>
      </c>
      <c r="P1454">
        <v>635.3599999999999</v>
      </c>
      <c r="AL1454" s="17">
        <v>45156</v>
      </c>
    </row>
    <row r="1455" spans="1:38" x14ac:dyDescent="0.25">
      <c r="A1455" s="17">
        <v>45156</v>
      </c>
      <c r="B1455">
        <v>37182</v>
      </c>
      <c r="C1455" t="s">
        <v>209</v>
      </c>
      <c r="D1455" t="s">
        <v>2</v>
      </c>
      <c r="E1455" t="s">
        <v>123</v>
      </c>
      <c r="F1455" t="s">
        <v>134</v>
      </c>
      <c r="G1455" t="s">
        <v>37</v>
      </c>
      <c r="H1455">
        <v>113</v>
      </c>
      <c r="I1455" t="s">
        <v>109</v>
      </c>
      <c r="J1455" t="s">
        <v>36</v>
      </c>
      <c r="K1455">
        <v>3.21</v>
      </c>
      <c r="L1455">
        <v>8.08</v>
      </c>
      <c r="M1455">
        <v>913.04</v>
      </c>
      <c r="N1455">
        <v>91.3</v>
      </c>
      <c r="O1455">
        <v>1004.3399999999999</v>
      </c>
      <c r="P1455">
        <v>550.30999999999995</v>
      </c>
      <c r="AL1455" s="17">
        <v>45156</v>
      </c>
    </row>
    <row r="1456" spans="1:38" x14ac:dyDescent="0.25">
      <c r="A1456" s="17">
        <v>45156</v>
      </c>
      <c r="B1456">
        <v>37183</v>
      </c>
      <c r="C1456" t="s">
        <v>220</v>
      </c>
      <c r="D1456" t="s">
        <v>12</v>
      </c>
      <c r="E1456" t="s">
        <v>123</v>
      </c>
      <c r="F1456" t="s">
        <v>186</v>
      </c>
      <c r="G1456" t="s">
        <v>34</v>
      </c>
      <c r="H1456">
        <v>80</v>
      </c>
      <c r="I1456" t="s">
        <v>92</v>
      </c>
      <c r="J1456" t="s">
        <v>95</v>
      </c>
      <c r="K1456">
        <v>3.78</v>
      </c>
      <c r="L1456">
        <v>7.09</v>
      </c>
      <c r="M1456">
        <v>567.20000000000005</v>
      </c>
      <c r="N1456">
        <v>56.72</v>
      </c>
      <c r="O1456">
        <v>623.92000000000007</v>
      </c>
      <c r="P1456">
        <v>264.80000000000007</v>
      </c>
      <c r="AL1456" s="17">
        <v>45156</v>
      </c>
    </row>
    <row r="1457" spans="1:38" x14ac:dyDescent="0.25">
      <c r="A1457" s="17">
        <v>45156</v>
      </c>
      <c r="B1457">
        <v>37183</v>
      </c>
      <c r="C1457" t="s">
        <v>220</v>
      </c>
      <c r="D1457" t="s">
        <v>12</v>
      </c>
      <c r="E1457" t="s">
        <v>123</v>
      </c>
      <c r="F1457" t="s">
        <v>102</v>
      </c>
      <c r="G1457" t="s">
        <v>91</v>
      </c>
      <c r="H1457">
        <v>180</v>
      </c>
      <c r="I1457" t="s">
        <v>97</v>
      </c>
      <c r="J1457" t="s">
        <v>38</v>
      </c>
      <c r="K1457">
        <v>6.45</v>
      </c>
      <c r="L1457">
        <v>10.52</v>
      </c>
      <c r="M1457">
        <v>1893.6</v>
      </c>
      <c r="N1457">
        <v>189.36</v>
      </c>
      <c r="O1457">
        <v>2082.96</v>
      </c>
      <c r="P1457">
        <v>732.59999999999991</v>
      </c>
      <c r="AL1457" s="17">
        <v>45156</v>
      </c>
    </row>
    <row r="1458" spans="1:38" x14ac:dyDescent="0.25">
      <c r="A1458" s="17">
        <v>45156</v>
      </c>
      <c r="B1458">
        <v>37183</v>
      </c>
      <c r="C1458" t="s">
        <v>220</v>
      </c>
      <c r="D1458" t="s">
        <v>12</v>
      </c>
      <c r="E1458" t="s">
        <v>123</v>
      </c>
      <c r="F1458" t="s">
        <v>117</v>
      </c>
      <c r="G1458" t="s">
        <v>34</v>
      </c>
      <c r="H1458">
        <v>100</v>
      </c>
      <c r="I1458" t="s">
        <v>104</v>
      </c>
      <c r="J1458" t="s">
        <v>36</v>
      </c>
      <c r="K1458">
        <v>3.63</v>
      </c>
      <c r="L1458">
        <v>6.81</v>
      </c>
      <c r="M1458">
        <v>681</v>
      </c>
      <c r="N1458">
        <v>68.099999999999994</v>
      </c>
      <c r="O1458">
        <v>749.1</v>
      </c>
      <c r="P1458">
        <v>318</v>
      </c>
      <c r="AL1458" s="17">
        <v>45156</v>
      </c>
    </row>
    <row r="1459" spans="1:38" x14ac:dyDescent="0.25">
      <c r="A1459" s="17">
        <v>45156</v>
      </c>
      <c r="B1459">
        <v>37183</v>
      </c>
      <c r="C1459" t="s">
        <v>220</v>
      </c>
      <c r="D1459" t="s">
        <v>12</v>
      </c>
      <c r="E1459" t="s">
        <v>123</v>
      </c>
      <c r="F1459" t="s">
        <v>162</v>
      </c>
      <c r="G1459" t="s">
        <v>91</v>
      </c>
      <c r="H1459">
        <v>98</v>
      </c>
      <c r="I1459" t="s">
        <v>109</v>
      </c>
      <c r="J1459" t="s">
        <v>35</v>
      </c>
      <c r="K1459">
        <v>5.07</v>
      </c>
      <c r="L1459">
        <v>8.27</v>
      </c>
      <c r="M1459">
        <v>810.46</v>
      </c>
      <c r="N1459">
        <v>81.05</v>
      </c>
      <c r="O1459">
        <v>891.51</v>
      </c>
      <c r="P1459">
        <v>313.60000000000002</v>
      </c>
      <c r="AL1459" s="17">
        <v>45156</v>
      </c>
    </row>
    <row r="1460" spans="1:38" x14ac:dyDescent="0.25">
      <c r="A1460" s="17">
        <v>45156</v>
      </c>
      <c r="B1460">
        <v>37183</v>
      </c>
      <c r="C1460" t="s">
        <v>220</v>
      </c>
      <c r="D1460" t="s">
        <v>12</v>
      </c>
      <c r="E1460" t="s">
        <v>123</v>
      </c>
      <c r="F1460" t="s">
        <v>132</v>
      </c>
      <c r="G1460" t="s">
        <v>37</v>
      </c>
      <c r="H1460">
        <v>300</v>
      </c>
      <c r="I1460" t="s">
        <v>97</v>
      </c>
      <c r="J1460" t="s">
        <v>36</v>
      </c>
      <c r="K1460">
        <v>3.92</v>
      </c>
      <c r="L1460">
        <v>8.23</v>
      </c>
      <c r="M1460">
        <v>2469</v>
      </c>
      <c r="N1460">
        <v>246.9</v>
      </c>
      <c r="O1460">
        <v>2715.9</v>
      </c>
      <c r="P1460">
        <v>1293</v>
      </c>
      <c r="AL1460" s="17">
        <v>45156</v>
      </c>
    </row>
    <row r="1461" spans="1:38" x14ac:dyDescent="0.25">
      <c r="A1461" s="17">
        <v>45156</v>
      </c>
      <c r="B1461">
        <v>37184</v>
      </c>
      <c r="C1461" t="s">
        <v>139</v>
      </c>
      <c r="D1461" t="s">
        <v>0</v>
      </c>
      <c r="E1461" t="s">
        <v>123</v>
      </c>
      <c r="F1461" t="s">
        <v>90</v>
      </c>
      <c r="G1461" t="s">
        <v>91</v>
      </c>
      <c r="H1461">
        <v>254</v>
      </c>
      <c r="I1461" t="s">
        <v>92</v>
      </c>
      <c r="J1461" t="s">
        <v>93</v>
      </c>
      <c r="K1461">
        <v>4.46</v>
      </c>
      <c r="L1461">
        <v>7.76</v>
      </c>
      <c r="M1461">
        <v>1971.04</v>
      </c>
      <c r="N1461">
        <v>197.1</v>
      </c>
      <c r="O1461">
        <v>2168.14</v>
      </c>
      <c r="P1461">
        <v>838.2</v>
      </c>
      <c r="AL1461" s="17">
        <v>45156</v>
      </c>
    </row>
    <row r="1462" spans="1:38" x14ac:dyDescent="0.25">
      <c r="A1462" s="17">
        <v>45156</v>
      </c>
      <c r="B1462">
        <v>37184</v>
      </c>
      <c r="C1462" t="s">
        <v>139</v>
      </c>
      <c r="D1462" t="s">
        <v>0</v>
      </c>
      <c r="E1462" t="s">
        <v>123</v>
      </c>
      <c r="F1462" t="s">
        <v>169</v>
      </c>
      <c r="G1462" t="s">
        <v>91</v>
      </c>
      <c r="H1462">
        <v>57</v>
      </c>
      <c r="I1462" t="s">
        <v>109</v>
      </c>
      <c r="J1462" t="s">
        <v>95</v>
      </c>
      <c r="K1462">
        <v>5.43</v>
      </c>
      <c r="L1462">
        <v>9.4499999999999993</v>
      </c>
      <c r="M1462">
        <v>538.65</v>
      </c>
      <c r="N1462">
        <v>53.87</v>
      </c>
      <c r="O1462">
        <v>592.52</v>
      </c>
      <c r="P1462">
        <v>229.14</v>
      </c>
      <c r="AL1462" s="17">
        <v>45156</v>
      </c>
    </row>
    <row r="1463" spans="1:38" x14ac:dyDescent="0.25">
      <c r="A1463" s="17">
        <v>45156</v>
      </c>
      <c r="B1463">
        <v>37184</v>
      </c>
      <c r="C1463" t="s">
        <v>139</v>
      </c>
      <c r="D1463" t="s">
        <v>0</v>
      </c>
      <c r="E1463" t="s">
        <v>123</v>
      </c>
      <c r="F1463" t="s">
        <v>146</v>
      </c>
      <c r="G1463" t="s">
        <v>91</v>
      </c>
      <c r="H1463">
        <v>192</v>
      </c>
      <c r="I1463" t="s">
        <v>104</v>
      </c>
      <c r="J1463" t="s">
        <v>36</v>
      </c>
      <c r="K1463">
        <v>4.6399999999999997</v>
      </c>
      <c r="L1463">
        <v>8.07</v>
      </c>
      <c r="M1463">
        <v>1549.44</v>
      </c>
      <c r="N1463">
        <v>154.94</v>
      </c>
      <c r="O1463">
        <v>1704.38</v>
      </c>
      <c r="P1463">
        <v>658.56000000000017</v>
      </c>
      <c r="AL1463" s="17">
        <v>45156</v>
      </c>
    </row>
    <row r="1464" spans="1:38" x14ac:dyDescent="0.25">
      <c r="A1464" s="17">
        <v>45156</v>
      </c>
      <c r="B1464">
        <v>37184</v>
      </c>
      <c r="C1464" t="s">
        <v>139</v>
      </c>
      <c r="D1464" t="s">
        <v>0</v>
      </c>
      <c r="E1464" t="s">
        <v>123</v>
      </c>
      <c r="F1464" t="s">
        <v>184</v>
      </c>
      <c r="G1464" t="s">
        <v>34</v>
      </c>
      <c r="H1464">
        <v>76</v>
      </c>
      <c r="I1464" t="s">
        <v>97</v>
      </c>
      <c r="J1464" t="s">
        <v>95</v>
      </c>
      <c r="K1464">
        <v>5.2</v>
      </c>
      <c r="L1464">
        <v>10.39</v>
      </c>
      <c r="M1464">
        <v>789.64</v>
      </c>
      <c r="N1464">
        <v>78.959999999999994</v>
      </c>
      <c r="O1464">
        <v>868.6</v>
      </c>
      <c r="P1464">
        <v>394.44</v>
      </c>
      <c r="AL1464" s="17">
        <v>45156</v>
      </c>
    </row>
    <row r="1465" spans="1:38" x14ac:dyDescent="0.25">
      <c r="A1465" s="17">
        <v>45156</v>
      </c>
      <c r="B1465">
        <v>37184</v>
      </c>
      <c r="C1465" t="s">
        <v>139</v>
      </c>
      <c r="D1465" t="s">
        <v>0</v>
      </c>
      <c r="E1465" t="s">
        <v>123</v>
      </c>
      <c r="F1465" t="s">
        <v>169</v>
      </c>
      <c r="G1465" t="s">
        <v>91</v>
      </c>
      <c r="H1465">
        <v>82</v>
      </c>
      <c r="I1465" t="s">
        <v>109</v>
      </c>
      <c r="J1465" t="s">
        <v>95</v>
      </c>
      <c r="K1465">
        <v>5.43</v>
      </c>
      <c r="L1465">
        <v>9.4499999999999993</v>
      </c>
      <c r="M1465">
        <v>774.9</v>
      </c>
      <c r="N1465">
        <v>77.489999999999995</v>
      </c>
      <c r="O1465">
        <v>852.39</v>
      </c>
      <c r="P1465">
        <v>329.64</v>
      </c>
      <c r="AL1465" s="17">
        <v>45156</v>
      </c>
    </row>
    <row r="1466" spans="1:38" x14ac:dyDescent="0.25">
      <c r="A1466" s="17">
        <v>45156</v>
      </c>
      <c r="B1466">
        <v>37185</v>
      </c>
      <c r="C1466" t="s">
        <v>148</v>
      </c>
      <c r="D1466" t="s">
        <v>12</v>
      </c>
      <c r="E1466" t="s">
        <v>123</v>
      </c>
      <c r="F1466" t="s">
        <v>161</v>
      </c>
      <c r="G1466" t="s">
        <v>91</v>
      </c>
      <c r="H1466">
        <v>184</v>
      </c>
      <c r="I1466" t="s">
        <v>97</v>
      </c>
      <c r="J1466" t="s">
        <v>95</v>
      </c>
      <c r="K1466">
        <v>6.64</v>
      </c>
      <c r="L1466">
        <v>11.55</v>
      </c>
      <c r="M1466">
        <v>2125.1999999999998</v>
      </c>
      <c r="N1466">
        <v>212.52</v>
      </c>
      <c r="O1466">
        <v>2337.7199999999998</v>
      </c>
      <c r="P1466">
        <v>903.43999999999983</v>
      </c>
      <c r="AL1466" s="17">
        <v>45156</v>
      </c>
    </row>
    <row r="1467" spans="1:38" x14ac:dyDescent="0.25">
      <c r="A1467" s="17">
        <v>45156</v>
      </c>
      <c r="B1467">
        <v>37185</v>
      </c>
      <c r="C1467" t="s">
        <v>148</v>
      </c>
      <c r="D1467" t="s">
        <v>12</v>
      </c>
      <c r="E1467" t="s">
        <v>123</v>
      </c>
      <c r="F1467" t="s">
        <v>140</v>
      </c>
      <c r="G1467" t="s">
        <v>37</v>
      </c>
      <c r="H1467">
        <v>195</v>
      </c>
      <c r="I1467" t="s">
        <v>104</v>
      </c>
      <c r="J1467" t="s">
        <v>95</v>
      </c>
      <c r="K1467">
        <v>3.35</v>
      </c>
      <c r="L1467">
        <v>7.5</v>
      </c>
      <c r="M1467">
        <v>1462.5</v>
      </c>
      <c r="N1467">
        <v>146.25</v>
      </c>
      <c r="O1467">
        <v>1608.75</v>
      </c>
      <c r="P1467">
        <v>809.25</v>
      </c>
      <c r="AL1467" s="17">
        <v>45156</v>
      </c>
    </row>
    <row r="1468" spans="1:38" x14ac:dyDescent="0.25">
      <c r="A1468" s="17">
        <v>45156</v>
      </c>
      <c r="B1468">
        <v>37185</v>
      </c>
      <c r="C1468" t="s">
        <v>148</v>
      </c>
      <c r="D1468" t="s">
        <v>12</v>
      </c>
      <c r="E1468" t="s">
        <v>123</v>
      </c>
      <c r="F1468" t="s">
        <v>135</v>
      </c>
      <c r="G1468" t="s">
        <v>37</v>
      </c>
      <c r="H1468">
        <v>159</v>
      </c>
      <c r="I1468" t="s">
        <v>109</v>
      </c>
      <c r="J1468" t="s">
        <v>35</v>
      </c>
      <c r="K1468">
        <v>3.31</v>
      </c>
      <c r="L1468">
        <v>7.41</v>
      </c>
      <c r="M1468">
        <v>1178.19</v>
      </c>
      <c r="N1468">
        <v>117.82</v>
      </c>
      <c r="O1468">
        <v>1296.01</v>
      </c>
      <c r="P1468">
        <v>651.90000000000009</v>
      </c>
      <c r="AL1468" s="17">
        <v>45156</v>
      </c>
    </row>
    <row r="1469" spans="1:38" x14ac:dyDescent="0.25">
      <c r="A1469" s="17">
        <v>45156</v>
      </c>
      <c r="B1469">
        <v>37185</v>
      </c>
      <c r="C1469" t="s">
        <v>148</v>
      </c>
      <c r="D1469" t="s">
        <v>12</v>
      </c>
      <c r="E1469" t="s">
        <v>123</v>
      </c>
      <c r="F1469" t="s">
        <v>117</v>
      </c>
      <c r="G1469" t="s">
        <v>34</v>
      </c>
      <c r="H1469">
        <v>276</v>
      </c>
      <c r="I1469" t="s">
        <v>104</v>
      </c>
      <c r="J1469" t="s">
        <v>36</v>
      </c>
      <c r="K1469">
        <v>3.63</v>
      </c>
      <c r="L1469">
        <v>7.26</v>
      </c>
      <c r="M1469">
        <v>2003.76</v>
      </c>
      <c r="N1469">
        <v>200.38</v>
      </c>
      <c r="O1469">
        <v>2204.14</v>
      </c>
      <c r="P1469">
        <v>1001.88</v>
      </c>
      <c r="AL1469" s="17">
        <v>45156</v>
      </c>
    </row>
    <row r="1470" spans="1:38" x14ac:dyDescent="0.25">
      <c r="A1470" s="17">
        <v>45156</v>
      </c>
      <c r="B1470">
        <v>37185</v>
      </c>
      <c r="C1470" t="s">
        <v>148</v>
      </c>
      <c r="D1470" t="s">
        <v>12</v>
      </c>
      <c r="E1470" t="s">
        <v>123</v>
      </c>
      <c r="F1470" t="s">
        <v>107</v>
      </c>
      <c r="G1470" t="s">
        <v>37</v>
      </c>
      <c r="H1470">
        <v>295</v>
      </c>
      <c r="I1470" t="s">
        <v>92</v>
      </c>
      <c r="J1470" t="s">
        <v>93</v>
      </c>
      <c r="K1470">
        <v>2.91</v>
      </c>
      <c r="L1470">
        <v>6.52</v>
      </c>
      <c r="M1470">
        <v>1923.4</v>
      </c>
      <c r="N1470">
        <v>192.34</v>
      </c>
      <c r="O1470">
        <v>2115.7400000000002</v>
      </c>
      <c r="P1470">
        <v>1064.95</v>
      </c>
      <c r="AL1470" s="17">
        <v>45156</v>
      </c>
    </row>
    <row r="1471" spans="1:38" x14ac:dyDescent="0.25">
      <c r="A1471" s="17">
        <v>45157</v>
      </c>
      <c r="B1471">
        <v>37186</v>
      </c>
      <c r="C1471" t="s">
        <v>239</v>
      </c>
      <c r="D1471" t="s">
        <v>11</v>
      </c>
      <c r="E1471" t="s">
        <v>123</v>
      </c>
      <c r="F1471" t="s">
        <v>131</v>
      </c>
      <c r="G1471" t="s">
        <v>91</v>
      </c>
      <c r="H1471">
        <v>187</v>
      </c>
      <c r="I1471" t="s">
        <v>97</v>
      </c>
      <c r="J1471" t="s">
        <v>93</v>
      </c>
      <c r="K1471">
        <v>6.14</v>
      </c>
      <c r="L1471">
        <v>12.01</v>
      </c>
      <c r="M1471">
        <v>2245.87</v>
      </c>
      <c r="N1471">
        <v>224.59</v>
      </c>
      <c r="O1471">
        <v>2470.46</v>
      </c>
      <c r="P1471">
        <v>1097.69</v>
      </c>
      <c r="AL1471" s="17">
        <v>45157</v>
      </c>
    </row>
    <row r="1472" spans="1:38" x14ac:dyDescent="0.25">
      <c r="A1472" s="17">
        <v>45157</v>
      </c>
      <c r="B1472">
        <v>37186</v>
      </c>
      <c r="C1472" t="s">
        <v>239</v>
      </c>
      <c r="D1472" t="s">
        <v>11</v>
      </c>
      <c r="E1472" t="s">
        <v>123</v>
      </c>
      <c r="F1472" t="s">
        <v>113</v>
      </c>
      <c r="G1472" t="s">
        <v>91</v>
      </c>
      <c r="H1472">
        <v>111</v>
      </c>
      <c r="I1472" t="s">
        <v>104</v>
      </c>
      <c r="J1472" t="s">
        <v>38</v>
      </c>
      <c r="K1472">
        <v>4.99</v>
      </c>
      <c r="L1472">
        <v>9.76</v>
      </c>
      <c r="M1472">
        <v>1083.3599999999999</v>
      </c>
      <c r="N1472">
        <v>108.34</v>
      </c>
      <c r="O1472">
        <v>1191.6999999999998</v>
      </c>
      <c r="P1472">
        <v>529.46999999999991</v>
      </c>
      <c r="AL1472" s="17">
        <v>45157</v>
      </c>
    </row>
    <row r="1473" spans="1:38" x14ac:dyDescent="0.25">
      <c r="A1473" s="17">
        <v>45157</v>
      </c>
      <c r="B1473">
        <v>37186</v>
      </c>
      <c r="C1473" t="s">
        <v>239</v>
      </c>
      <c r="D1473" t="s">
        <v>11</v>
      </c>
      <c r="E1473" t="s">
        <v>123</v>
      </c>
      <c r="F1473" t="s">
        <v>179</v>
      </c>
      <c r="G1473" t="s">
        <v>37</v>
      </c>
      <c r="H1473">
        <v>255</v>
      </c>
      <c r="I1473" t="s">
        <v>104</v>
      </c>
      <c r="J1473" t="s">
        <v>36</v>
      </c>
      <c r="K1473">
        <v>3.03</v>
      </c>
      <c r="L1473">
        <v>7.63</v>
      </c>
      <c r="M1473">
        <v>1945.65</v>
      </c>
      <c r="N1473">
        <v>194.57</v>
      </c>
      <c r="O1473">
        <v>2140.2200000000003</v>
      </c>
      <c r="P1473">
        <v>1173</v>
      </c>
      <c r="AL1473" s="17">
        <v>45157</v>
      </c>
    </row>
    <row r="1474" spans="1:38" x14ac:dyDescent="0.25">
      <c r="A1474" s="17">
        <v>45157</v>
      </c>
      <c r="B1474">
        <v>37186</v>
      </c>
      <c r="C1474" t="s">
        <v>239</v>
      </c>
      <c r="D1474" t="s">
        <v>11</v>
      </c>
      <c r="E1474" t="s">
        <v>123</v>
      </c>
      <c r="F1474" t="s">
        <v>107</v>
      </c>
      <c r="G1474" t="s">
        <v>37</v>
      </c>
      <c r="H1474">
        <v>65</v>
      </c>
      <c r="I1474" t="s">
        <v>92</v>
      </c>
      <c r="J1474" t="s">
        <v>93</v>
      </c>
      <c r="K1474">
        <v>2.91</v>
      </c>
      <c r="L1474">
        <v>7.34</v>
      </c>
      <c r="M1474">
        <v>477.1</v>
      </c>
      <c r="N1474">
        <v>47.71</v>
      </c>
      <c r="O1474">
        <v>524.81000000000006</v>
      </c>
      <c r="P1474">
        <v>287.95000000000005</v>
      </c>
      <c r="AL1474" s="17">
        <v>45157</v>
      </c>
    </row>
    <row r="1475" spans="1:38" x14ac:dyDescent="0.25">
      <c r="A1475" s="17">
        <v>45157</v>
      </c>
      <c r="B1475">
        <v>37186</v>
      </c>
      <c r="C1475" t="s">
        <v>239</v>
      </c>
      <c r="D1475" t="s">
        <v>11</v>
      </c>
      <c r="E1475" t="s">
        <v>123</v>
      </c>
      <c r="F1475" t="s">
        <v>108</v>
      </c>
      <c r="G1475" t="s">
        <v>34</v>
      </c>
      <c r="H1475">
        <v>86</v>
      </c>
      <c r="I1475" t="s">
        <v>109</v>
      </c>
      <c r="J1475" t="s">
        <v>93</v>
      </c>
      <c r="K1475">
        <v>3.93</v>
      </c>
      <c r="L1475">
        <v>8.84</v>
      </c>
      <c r="M1475">
        <v>760.24</v>
      </c>
      <c r="N1475">
        <v>76.02</v>
      </c>
      <c r="O1475">
        <v>836.26</v>
      </c>
      <c r="P1475">
        <v>422.26</v>
      </c>
      <c r="AL1475" s="17">
        <v>45157</v>
      </c>
    </row>
    <row r="1476" spans="1:38" x14ac:dyDescent="0.25">
      <c r="A1476" s="17">
        <v>45157</v>
      </c>
      <c r="B1476">
        <v>37187</v>
      </c>
      <c r="C1476" t="s">
        <v>221</v>
      </c>
      <c r="D1476" t="s">
        <v>2</v>
      </c>
      <c r="E1476" t="s">
        <v>123</v>
      </c>
      <c r="F1476" t="s">
        <v>96</v>
      </c>
      <c r="G1476" t="s">
        <v>34</v>
      </c>
      <c r="H1476">
        <v>131</v>
      </c>
      <c r="I1476" t="s">
        <v>97</v>
      </c>
      <c r="J1476" t="s">
        <v>38</v>
      </c>
      <c r="K1476">
        <v>5.05</v>
      </c>
      <c r="L1476">
        <v>11.99</v>
      </c>
      <c r="M1476">
        <v>1570.69</v>
      </c>
      <c r="N1476">
        <v>157.07</v>
      </c>
      <c r="O1476">
        <v>1727.76</v>
      </c>
      <c r="P1476">
        <v>909.1400000000001</v>
      </c>
      <c r="AL1476" s="17">
        <v>45157</v>
      </c>
    </row>
    <row r="1477" spans="1:38" x14ac:dyDescent="0.25">
      <c r="A1477" s="17">
        <v>45157</v>
      </c>
      <c r="B1477">
        <v>37187</v>
      </c>
      <c r="C1477" t="s">
        <v>221</v>
      </c>
      <c r="D1477" t="s">
        <v>2</v>
      </c>
      <c r="E1477" t="s">
        <v>123</v>
      </c>
      <c r="F1477" t="s">
        <v>108</v>
      </c>
      <c r="G1477" t="s">
        <v>34</v>
      </c>
      <c r="H1477">
        <v>23</v>
      </c>
      <c r="I1477" t="s">
        <v>109</v>
      </c>
      <c r="J1477" t="s">
        <v>93</v>
      </c>
      <c r="K1477">
        <v>3.93</v>
      </c>
      <c r="L1477">
        <v>9.33</v>
      </c>
      <c r="M1477">
        <v>214.59</v>
      </c>
      <c r="N1477">
        <v>21.46</v>
      </c>
      <c r="O1477">
        <v>236.05</v>
      </c>
      <c r="P1477">
        <v>124.2</v>
      </c>
      <c r="AL1477" s="17">
        <v>45157</v>
      </c>
    </row>
    <row r="1478" spans="1:38" x14ac:dyDescent="0.25">
      <c r="A1478" s="17">
        <v>45157</v>
      </c>
      <c r="B1478">
        <v>37187</v>
      </c>
      <c r="C1478" t="s">
        <v>221</v>
      </c>
      <c r="D1478" t="s">
        <v>2</v>
      </c>
      <c r="E1478" t="s">
        <v>123</v>
      </c>
      <c r="F1478" t="s">
        <v>100</v>
      </c>
      <c r="G1478" t="s">
        <v>37</v>
      </c>
      <c r="H1478">
        <v>212</v>
      </c>
      <c r="I1478" t="s">
        <v>92</v>
      </c>
      <c r="J1478" t="s">
        <v>36</v>
      </c>
      <c r="K1478">
        <v>2.85</v>
      </c>
      <c r="L1478">
        <v>7.58</v>
      </c>
      <c r="M1478">
        <v>1606.96</v>
      </c>
      <c r="N1478">
        <v>160.69999999999999</v>
      </c>
      <c r="O1478">
        <v>1767.66</v>
      </c>
      <c r="P1478">
        <v>1002.76</v>
      </c>
      <c r="AL1478" s="17">
        <v>45157</v>
      </c>
    </row>
    <row r="1479" spans="1:38" x14ac:dyDescent="0.25">
      <c r="A1479" s="17">
        <v>45157</v>
      </c>
      <c r="B1479">
        <v>37187</v>
      </c>
      <c r="C1479" t="s">
        <v>221</v>
      </c>
      <c r="D1479" t="s">
        <v>2</v>
      </c>
      <c r="E1479" t="s">
        <v>123</v>
      </c>
      <c r="F1479" t="s">
        <v>105</v>
      </c>
      <c r="G1479" t="s">
        <v>91</v>
      </c>
      <c r="H1479">
        <v>105</v>
      </c>
      <c r="I1479" t="s">
        <v>97</v>
      </c>
      <c r="J1479" t="s">
        <v>36</v>
      </c>
      <c r="K1479">
        <v>6.01</v>
      </c>
      <c r="L1479">
        <v>12.41</v>
      </c>
      <c r="M1479">
        <v>1303.05</v>
      </c>
      <c r="N1479">
        <v>130.31</v>
      </c>
      <c r="O1479">
        <v>1433.36</v>
      </c>
      <c r="P1479">
        <v>672</v>
      </c>
      <c r="AL1479" s="17">
        <v>45157</v>
      </c>
    </row>
    <row r="1480" spans="1:38" x14ac:dyDescent="0.25">
      <c r="A1480" s="17">
        <v>45157</v>
      </c>
      <c r="B1480">
        <v>37187</v>
      </c>
      <c r="C1480" t="s">
        <v>221</v>
      </c>
      <c r="D1480" t="s">
        <v>2</v>
      </c>
      <c r="E1480" t="s">
        <v>123</v>
      </c>
      <c r="F1480" t="s">
        <v>142</v>
      </c>
      <c r="G1480" t="s">
        <v>37</v>
      </c>
      <c r="H1480">
        <v>231</v>
      </c>
      <c r="I1480" t="s">
        <v>92</v>
      </c>
      <c r="J1480" t="s">
        <v>35</v>
      </c>
      <c r="K1480">
        <v>2.94</v>
      </c>
      <c r="L1480">
        <v>7.82</v>
      </c>
      <c r="M1480">
        <v>1806.42</v>
      </c>
      <c r="N1480">
        <v>180.64</v>
      </c>
      <c r="O1480">
        <v>1987.06</v>
      </c>
      <c r="P1480">
        <v>1127.2800000000002</v>
      </c>
      <c r="AL1480" s="17">
        <v>45157</v>
      </c>
    </row>
    <row r="1481" spans="1:38" x14ac:dyDescent="0.25">
      <c r="A1481" s="17">
        <v>45157</v>
      </c>
      <c r="B1481">
        <v>37188</v>
      </c>
      <c r="C1481" t="s">
        <v>236</v>
      </c>
      <c r="D1481" t="s">
        <v>2</v>
      </c>
      <c r="E1481" t="s">
        <v>123</v>
      </c>
      <c r="F1481" t="s">
        <v>176</v>
      </c>
      <c r="G1481" t="s">
        <v>34</v>
      </c>
      <c r="H1481">
        <v>151</v>
      </c>
      <c r="I1481" t="s">
        <v>109</v>
      </c>
      <c r="J1481" t="s">
        <v>95</v>
      </c>
      <c r="K1481">
        <v>4.25</v>
      </c>
      <c r="L1481">
        <v>9.57</v>
      </c>
      <c r="M1481">
        <v>1445.07</v>
      </c>
      <c r="N1481">
        <v>144.51</v>
      </c>
      <c r="O1481">
        <v>1589.58</v>
      </c>
      <c r="P1481">
        <v>803.31999999999994</v>
      </c>
      <c r="AL1481" s="17">
        <v>45157</v>
      </c>
    </row>
    <row r="1482" spans="1:38" x14ac:dyDescent="0.25">
      <c r="A1482" s="17">
        <v>45157</v>
      </c>
      <c r="B1482">
        <v>37188</v>
      </c>
      <c r="C1482" t="s">
        <v>236</v>
      </c>
      <c r="D1482" t="s">
        <v>2</v>
      </c>
      <c r="E1482" t="s">
        <v>123</v>
      </c>
      <c r="F1482" t="s">
        <v>165</v>
      </c>
      <c r="G1482" t="s">
        <v>34</v>
      </c>
      <c r="H1482">
        <v>246</v>
      </c>
      <c r="I1482" t="s">
        <v>109</v>
      </c>
      <c r="J1482" t="s">
        <v>38</v>
      </c>
      <c r="K1482">
        <v>4.13</v>
      </c>
      <c r="L1482">
        <v>9.3000000000000007</v>
      </c>
      <c r="M1482">
        <v>2287.8000000000002</v>
      </c>
      <c r="N1482">
        <v>228.78</v>
      </c>
      <c r="O1482">
        <v>2516.5800000000004</v>
      </c>
      <c r="P1482">
        <v>1271.8200000000002</v>
      </c>
      <c r="AL1482" s="17">
        <v>45157</v>
      </c>
    </row>
    <row r="1483" spans="1:38" x14ac:dyDescent="0.25">
      <c r="A1483" s="17">
        <v>45157</v>
      </c>
      <c r="B1483">
        <v>37188</v>
      </c>
      <c r="C1483" t="s">
        <v>236</v>
      </c>
      <c r="D1483" t="s">
        <v>2</v>
      </c>
      <c r="E1483" t="s">
        <v>123</v>
      </c>
      <c r="F1483" t="s">
        <v>168</v>
      </c>
      <c r="G1483" t="s">
        <v>91</v>
      </c>
      <c r="H1483">
        <v>140</v>
      </c>
      <c r="I1483" t="s">
        <v>104</v>
      </c>
      <c r="J1483" t="s">
        <v>95</v>
      </c>
      <c r="K1483">
        <v>5.13</v>
      </c>
      <c r="L1483">
        <v>10.039999999999999</v>
      </c>
      <c r="M1483">
        <v>1405.6</v>
      </c>
      <c r="N1483">
        <v>140.56</v>
      </c>
      <c r="O1483">
        <v>1546.1599999999999</v>
      </c>
      <c r="P1483">
        <v>687.4</v>
      </c>
      <c r="AL1483" s="17">
        <v>45157</v>
      </c>
    </row>
    <row r="1484" spans="1:38" x14ac:dyDescent="0.25">
      <c r="A1484" s="17">
        <v>45157</v>
      </c>
      <c r="B1484">
        <v>37188</v>
      </c>
      <c r="C1484" t="s">
        <v>236</v>
      </c>
      <c r="D1484" t="s">
        <v>2</v>
      </c>
      <c r="E1484" t="s">
        <v>123</v>
      </c>
      <c r="F1484" t="s">
        <v>124</v>
      </c>
      <c r="G1484" t="s">
        <v>37</v>
      </c>
      <c r="H1484">
        <v>275</v>
      </c>
      <c r="I1484" t="s">
        <v>109</v>
      </c>
      <c r="J1484" t="s">
        <v>38</v>
      </c>
      <c r="K1484">
        <v>3.44</v>
      </c>
      <c r="L1484">
        <v>8.68</v>
      </c>
      <c r="M1484">
        <v>2387</v>
      </c>
      <c r="N1484">
        <v>238.7</v>
      </c>
      <c r="O1484">
        <v>2625.7</v>
      </c>
      <c r="P1484">
        <v>1441</v>
      </c>
      <c r="AL1484" s="17">
        <v>45157</v>
      </c>
    </row>
    <row r="1485" spans="1:38" x14ac:dyDescent="0.25">
      <c r="A1485" s="17">
        <v>45157</v>
      </c>
      <c r="B1485">
        <v>37188</v>
      </c>
      <c r="C1485" t="s">
        <v>236</v>
      </c>
      <c r="D1485" t="s">
        <v>2</v>
      </c>
      <c r="E1485" t="s">
        <v>123</v>
      </c>
      <c r="F1485" t="s">
        <v>155</v>
      </c>
      <c r="G1485" t="s">
        <v>91</v>
      </c>
      <c r="H1485">
        <v>147</v>
      </c>
      <c r="I1485" t="s">
        <v>104</v>
      </c>
      <c r="J1485" t="s">
        <v>93</v>
      </c>
      <c r="K1485">
        <v>4.74</v>
      </c>
      <c r="L1485">
        <v>9.2799999999999994</v>
      </c>
      <c r="M1485">
        <v>1364.16</v>
      </c>
      <c r="N1485">
        <v>136.41999999999999</v>
      </c>
      <c r="O1485">
        <v>1500.5800000000002</v>
      </c>
      <c r="P1485">
        <v>667.38</v>
      </c>
      <c r="AL1485" s="17">
        <v>45157</v>
      </c>
    </row>
    <row r="1486" spans="1:38" x14ac:dyDescent="0.25">
      <c r="A1486" s="17">
        <v>45157</v>
      </c>
      <c r="B1486">
        <v>37189</v>
      </c>
      <c r="C1486" t="s">
        <v>189</v>
      </c>
      <c r="D1486" t="s">
        <v>11</v>
      </c>
      <c r="E1486" t="s">
        <v>123</v>
      </c>
      <c r="F1486" t="s">
        <v>199</v>
      </c>
      <c r="G1486" t="s">
        <v>91</v>
      </c>
      <c r="H1486">
        <v>20</v>
      </c>
      <c r="I1486" t="s">
        <v>109</v>
      </c>
      <c r="J1486" t="s">
        <v>38</v>
      </c>
      <c r="K1486">
        <v>5.28</v>
      </c>
      <c r="L1486">
        <v>10.91</v>
      </c>
      <c r="M1486">
        <v>218.2</v>
      </c>
      <c r="N1486">
        <v>21.82</v>
      </c>
      <c r="O1486">
        <v>240.01999999999998</v>
      </c>
      <c r="P1486">
        <v>112.59999999999998</v>
      </c>
      <c r="AL1486" s="17">
        <v>45157</v>
      </c>
    </row>
    <row r="1487" spans="1:38" x14ac:dyDescent="0.25">
      <c r="A1487" s="17">
        <v>45157</v>
      </c>
      <c r="B1487">
        <v>37189</v>
      </c>
      <c r="C1487" t="s">
        <v>189</v>
      </c>
      <c r="D1487" t="s">
        <v>11</v>
      </c>
      <c r="E1487" t="s">
        <v>123</v>
      </c>
      <c r="F1487" t="s">
        <v>119</v>
      </c>
      <c r="G1487" t="s">
        <v>37</v>
      </c>
      <c r="H1487">
        <v>209</v>
      </c>
      <c r="I1487" t="s">
        <v>97</v>
      </c>
      <c r="J1487" t="s">
        <v>38</v>
      </c>
      <c r="K1487">
        <v>4.21</v>
      </c>
      <c r="L1487">
        <v>11.19</v>
      </c>
      <c r="M1487">
        <v>2338.71</v>
      </c>
      <c r="N1487">
        <v>233.87</v>
      </c>
      <c r="O1487">
        <v>2572.58</v>
      </c>
      <c r="P1487">
        <v>1458.8200000000002</v>
      </c>
      <c r="AL1487" s="17">
        <v>45157</v>
      </c>
    </row>
    <row r="1488" spans="1:38" x14ac:dyDescent="0.25">
      <c r="A1488" s="17">
        <v>45157</v>
      </c>
      <c r="B1488">
        <v>37189</v>
      </c>
      <c r="C1488" t="s">
        <v>189</v>
      </c>
      <c r="D1488" t="s">
        <v>11</v>
      </c>
      <c r="E1488" t="s">
        <v>123</v>
      </c>
      <c r="F1488" t="s">
        <v>156</v>
      </c>
      <c r="G1488" t="s">
        <v>91</v>
      </c>
      <c r="H1488">
        <v>56</v>
      </c>
      <c r="I1488" t="s">
        <v>92</v>
      </c>
      <c r="J1488" t="s">
        <v>95</v>
      </c>
      <c r="K1488">
        <v>4.83</v>
      </c>
      <c r="L1488">
        <v>9.98</v>
      </c>
      <c r="M1488">
        <v>558.88</v>
      </c>
      <c r="N1488">
        <v>55.89</v>
      </c>
      <c r="O1488">
        <v>614.77</v>
      </c>
      <c r="P1488">
        <v>288.39999999999998</v>
      </c>
      <c r="AL1488" s="17">
        <v>45157</v>
      </c>
    </row>
    <row r="1489" spans="1:38" x14ac:dyDescent="0.25">
      <c r="A1489" s="17">
        <v>45157</v>
      </c>
      <c r="B1489">
        <v>37189</v>
      </c>
      <c r="C1489" t="s">
        <v>189</v>
      </c>
      <c r="D1489" t="s">
        <v>11</v>
      </c>
      <c r="E1489" t="s">
        <v>123</v>
      </c>
      <c r="F1489" t="s">
        <v>118</v>
      </c>
      <c r="G1489" t="s">
        <v>91</v>
      </c>
      <c r="H1489">
        <v>170</v>
      </c>
      <c r="I1489" t="s">
        <v>104</v>
      </c>
      <c r="J1489" t="s">
        <v>35</v>
      </c>
      <c r="K1489">
        <v>4.79</v>
      </c>
      <c r="L1489">
        <v>9.89</v>
      </c>
      <c r="M1489">
        <v>1681.3</v>
      </c>
      <c r="N1489">
        <v>168.13</v>
      </c>
      <c r="O1489">
        <v>1849.4299999999998</v>
      </c>
      <c r="P1489">
        <v>867</v>
      </c>
      <c r="AL1489" s="17">
        <v>45157</v>
      </c>
    </row>
    <row r="1490" spans="1:38" x14ac:dyDescent="0.25">
      <c r="A1490" s="17">
        <v>45157</v>
      </c>
      <c r="B1490">
        <v>37189</v>
      </c>
      <c r="C1490" t="s">
        <v>189</v>
      </c>
      <c r="D1490" t="s">
        <v>11</v>
      </c>
      <c r="E1490" t="s">
        <v>123</v>
      </c>
      <c r="F1490" t="s">
        <v>165</v>
      </c>
      <c r="G1490" t="s">
        <v>34</v>
      </c>
      <c r="H1490">
        <v>266</v>
      </c>
      <c r="I1490" t="s">
        <v>109</v>
      </c>
      <c r="J1490" t="s">
        <v>38</v>
      </c>
      <c r="K1490">
        <v>4.13</v>
      </c>
      <c r="L1490">
        <v>9.81</v>
      </c>
      <c r="M1490">
        <v>2609.46</v>
      </c>
      <c r="N1490">
        <v>260.95</v>
      </c>
      <c r="O1490">
        <v>2870.41</v>
      </c>
      <c r="P1490">
        <v>1510.88</v>
      </c>
      <c r="AL1490" s="17">
        <v>45157</v>
      </c>
    </row>
    <row r="1491" spans="1:38" x14ac:dyDescent="0.25">
      <c r="A1491" s="17">
        <v>45157</v>
      </c>
      <c r="B1491">
        <v>37190</v>
      </c>
      <c r="C1491" t="s">
        <v>235</v>
      </c>
      <c r="D1491" t="s">
        <v>0</v>
      </c>
      <c r="E1491" t="s">
        <v>123</v>
      </c>
      <c r="F1491" t="s">
        <v>122</v>
      </c>
      <c r="G1491" t="s">
        <v>34</v>
      </c>
      <c r="H1491">
        <v>212</v>
      </c>
      <c r="I1491" t="s">
        <v>92</v>
      </c>
      <c r="J1491" t="s">
        <v>35</v>
      </c>
      <c r="K1491">
        <v>3.53</v>
      </c>
      <c r="L1491">
        <v>6.62</v>
      </c>
      <c r="M1491">
        <v>1403.44</v>
      </c>
      <c r="N1491">
        <v>140.34</v>
      </c>
      <c r="O1491">
        <v>1543.78</v>
      </c>
      <c r="P1491">
        <v>655.08000000000004</v>
      </c>
      <c r="AL1491" s="17">
        <v>45157</v>
      </c>
    </row>
    <row r="1492" spans="1:38" x14ac:dyDescent="0.25">
      <c r="A1492" s="17">
        <v>45157</v>
      </c>
      <c r="B1492">
        <v>37190</v>
      </c>
      <c r="C1492" t="s">
        <v>235</v>
      </c>
      <c r="D1492" t="s">
        <v>0</v>
      </c>
      <c r="E1492" t="s">
        <v>123</v>
      </c>
      <c r="F1492" t="s">
        <v>107</v>
      </c>
      <c r="G1492" t="s">
        <v>37</v>
      </c>
      <c r="H1492">
        <v>102</v>
      </c>
      <c r="I1492" t="s">
        <v>92</v>
      </c>
      <c r="J1492" t="s">
        <v>93</v>
      </c>
      <c r="K1492">
        <v>2.91</v>
      </c>
      <c r="L1492">
        <v>6.11</v>
      </c>
      <c r="M1492">
        <v>623.22</v>
      </c>
      <c r="N1492">
        <v>62.32</v>
      </c>
      <c r="O1492">
        <v>685.54000000000008</v>
      </c>
      <c r="P1492">
        <v>326.40000000000003</v>
      </c>
      <c r="AL1492" s="17">
        <v>45157</v>
      </c>
    </row>
    <row r="1493" spans="1:38" x14ac:dyDescent="0.25">
      <c r="A1493" s="17">
        <v>45157</v>
      </c>
      <c r="B1493">
        <v>37190</v>
      </c>
      <c r="C1493" t="s">
        <v>235</v>
      </c>
      <c r="D1493" t="s">
        <v>0</v>
      </c>
      <c r="E1493" t="s">
        <v>123</v>
      </c>
      <c r="F1493" t="s">
        <v>94</v>
      </c>
      <c r="G1493" t="s">
        <v>37</v>
      </c>
      <c r="H1493">
        <v>130</v>
      </c>
      <c r="I1493" t="s">
        <v>92</v>
      </c>
      <c r="J1493" t="s">
        <v>95</v>
      </c>
      <c r="K1493">
        <v>3.15</v>
      </c>
      <c r="L1493">
        <v>6.62</v>
      </c>
      <c r="M1493">
        <v>860.6</v>
      </c>
      <c r="N1493">
        <v>86.06</v>
      </c>
      <c r="O1493">
        <v>946.66000000000008</v>
      </c>
      <c r="P1493">
        <v>451.1</v>
      </c>
      <c r="AL1493" s="17">
        <v>45157</v>
      </c>
    </row>
    <row r="1494" spans="1:38" x14ac:dyDescent="0.25">
      <c r="A1494" s="17">
        <v>45157</v>
      </c>
      <c r="B1494">
        <v>37190</v>
      </c>
      <c r="C1494" t="s">
        <v>235</v>
      </c>
      <c r="D1494" t="s">
        <v>0</v>
      </c>
      <c r="E1494" t="s">
        <v>123</v>
      </c>
      <c r="F1494" t="s">
        <v>147</v>
      </c>
      <c r="G1494" t="s">
        <v>34</v>
      </c>
      <c r="H1494">
        <v>121</v>
      </c>
      <c r="I1494" t="s">
        <v>109</v>
      </c>
      <c r="J1494" t="s">
        <v>36</v>
      </c>
      <c r="K1494">
        <v>3.85</v>
      </c>
      <c r="L1494">
        <v>7.22</v>
      </c>
      <c r="M1494">
        <v>873.62</v>
      </c>
      <c r="N1494">
        <v>87.36</v>
      </c>
      <c r="O1494">
        <v>960.98</v>
      </c>
      <c r="P1494">
        <v>407.77</v>
      </c>
      <c r="AL1494" s="17">
        <v>45157</v>
      </c>
    </row>
    <row r="1495" spans="1:38" x14ac:dyDescent="0.25">
      <c r="A1495" s="17">
        <v>45157</v>
      </c>
      <c r="B1495">
        <v>37190</v>
      </c>
      <c r="C1495" t="s">
        <v>235</v>
      </c>
      <c r="D1495" t="s">
        <v>0</v>
      </c>
      <c r="E1495" t="s">
        <v>123</v>
      </c>
      <c r="F1495" t="s">
        <v>169</v>
      </c>
      <c r="G1495" t="s">
        <v>91</v>
      </c>
      <c r="H1495">
        <v>50</v>
      </c>
      <c r="I1495" t="s">
        <v>109</v>
      </c>
      <c r="J1495" t="s">
        <v>95</v>
      </c>
      <c r="K1495">
        <v>5.43</v>
      </c>
      <c r="L1495">
        <v>8.86</v>
      </c>
      <c r="M1495">
        <v>443</v>
      </c>
      <c r="N1495">
        <v>44.3</v>
      </c>
      <c r="O1495">
        <v>487.3</v>
      </c>
      <c r="P1495">
        <v>171.5</v>
      </c>
      <c r="AL1495" s="17">
        <v>45157</v>
      </c>
    </row>
    <row r="1496" spans="1:38" x14ac:dyDescent="0.25">
      <c r="A1496" s="17">
        <v>45157</v>
      </c>
      <c r="B1496">
        <v>37191</v>
      </c>
      <c r="C1496" t="s">
        <v>218</v>
      </c>
      <c r="D1496" t="s">
        <v>0</v>
      </c>
      <c r="E1496" t="s">
        <v>123</v>
      </c>
      <c r="F1496" t="s">
        <v>132</v>
      </c>
      <c r="G1496" t="s">
        <v>37</v>
      </c>
      <c r="H1496">
        <v>251</v>
      </c>
      <c r="I1496" t="s">
        <v>97</v>
      </c>
      <c r="J1496" t="s">
        <v>36</v>
      </c>
      <c r="K1496">
        <v>3.92</v>
      </c>
      <c r="L1496">
        <v>8.23</v>
      </c>
      <c r="M1496">
        <v>2065.73</v>
      </c>
      <c r="N1496">
        <v>206.57</v>
      </c>
      <c r="O1496">
        <v>2272.3000000000002</v>
      </c>
      <c r="P1496">
        <v>1081.81</v>
      </c>
      <c r="AL1496" s="17">
        <v>45157</v>
      </c>
    </row>
    <row r="1497" spans="1:38" x14ac:dyDescent="0.25">
      <c r="A1497" s="17">
        <v>45157</v>
      </c>
      <c r="B1497">
        <v>37191</v>
      </c>
      <c r="C1497" t="s">
        <v>218</v>
      </c>
      <c r="D1497" t="s">
        <v>0</v>
      </c>
      <c r="E1497" t="s">
        <v>123</v>
      </c>
      <c r="F1497" t="s">
        <v>162</v>
      </c>
      <c r="G1497" t="s">
        <v>91</v>
      </c>
      <c r="H1497">
        <v>156</v>
      </c>
      <c r="I1497" t="s">
        <v>109</v>
      </c>
      <c r="J1497" t="s">
        <v>35</v>
      </c>
      <c r="K1497">
        <v>5.07</v>
      </c>
      <c r="L1497">
        <v>8.27</v>
      </c>
      <c r="M1497">
        <v>1290.1199999999999</v>
      </c>
      <c r="N1497">
        <v>129.01</v>
      </c>
      <c r="O1497">
        <v>1419.1299999999999</v>
      </c>
      <c r="P1497">
        <v>499.19999999999982</v>
      </c>
      <c r="AL1497" s="17">
        <v>45157</v>
      </c>
    </row>
    <row r="1498" spans="1:38" x14ac:dyDescent="0.25">
      <c r="A1498" s="17">
        <v>45157</v>
      </c>
      <c r="B1498">
        <v>37191</v>
      </c>
      <c r="C1498" t="s">
        <v>218</v>
      </c>
      <c r="D1498" t="s">
        <v>0</v>
      </c>
      <c r="E1498" t="s">
        <v>123</v>
      </c>
      <c r="F1498" t="s">
        <v>160</v>
      </c>
      <c r="G1498" t="s">
        <v>37</v>
      </c>
      <c r="H1498">
        <v>97</v>
      </c>
      <c r="I1498" t="s">
        <v>104</v>
      </c>
      <c r="J1498" t="s">
        <v>93</v>
      </c>
      <c r="K1498">
        <v>3.09</v>
      </c>
      <c r="L1498">
        <v>6.5</v>
      </c>
      <c r="M1498">
        <v>630.5</v>
      </c>
      <c r="N1498">
        <v>63.05</v>
      </c>
      <c r="O1498">
        <v>693.55</v>
      </c>
      <c r="P1498">
        <v>330.77000000000004</v>
      </c>
      <c r="AL1498" s="17">
        <v>45157</v>
      </c>
    </row>
    <row r="1499" spans="1:38" x14ac:dyDescent="0.25">
      <c r="A1499" s="17">
        <v>45157</v>
      </c>
      <c r="B1499">
        <v>37191</v>
      </c>
      <c r="C1499" t="s">
        <v>218</v>
      </c>
      <c r="D1499" t="s">
        <v>0</v>
      </c>
      <c r="E1499" t="s">
        <v>123</v>
      </c>
      <c r="F1499" t="s">
        <v>199</v>
      </c>
      <c r="G1499" t="s">
        <v>91</v>
      </c>
      <c r="H1499">
        <v>252</v>
      </c>
      <c r="I1499" t="s">
        <v>109</v>
      </c>
      <c r="J1499" t="s">
        <v>38</v>
      </c>
      <c r="K1499">
        <v>5.28</v>
      </c>
      <c r="L1499">
        <v>8.61</v>
      </c>
      <c r="M1499">
        <v>2169.7199999999998</v>
      </c>
      <c r="N1499">
        <v>216.97</v>
      </c>
      <c r="O1499">
        <v>2386.6899999999996</v>
      </c>
      <c r="P1499">
        <v>839.15999999999963</v>
      </c>
      <c r="AL1499" s="17">
        <v>45157</v>
      </c>
    </row>
    <row r="1500" spans="1:38" x14ac:dyDescent="0.25">
      <c r="A1500" s="17">
        <v>45157</v>
      </c>
      <c r="B1500">
        <v>37191</v>
      </c>
      <c r="C1500" t="s">
        <v>218</v>
      </c>
      <c r="D1500" t="s">
        <v>0</v>
      </c>
      <c r="E1500" t="s">
        <v>123</v>
      </c>
      <c r="F1500" t="s">
        <v>130</v>
      </c>
      <c r="G1500" t="s">
        <v>37</v>
      </c>
      <c r="H1500">
        <v>297</v>
      </c>
      <c r="I1500" t="s">
        <v>104</v>
      </c>
      <c r="J1500" t="s">
        <v>35</v>
      </c>
      <c r="K1500">
        <v>3.12</v>
      </c>
      <c r="L1500">
        <v>6.56</v>
      </c>
      <c r="M1500">
        <v>1948.32</v>
      </c>
      <c r="N1500">
        <v>194.83</v>
      </c>
      <c r="O1500">
        <v>2143.15</v>
      </c>
      <c r="P1500">
        <v>1021.68</v>
      </c>
      <c r="AL1500" s="17">
        <v>45157</v>
      </c>
    </row>
    <row r="1501" spans="1:38" x14ac:dyDescent="0.25">
      <c r="A1501" s="17">
        <v>45158</v>
      </c>
      <c r="B1501">
        <v>37192</v>
      </c>
      <c r="C1501" t="s">
        <v>259</v>
      </c>
      <c r="D1501" t="s">
        <v>0</v>
      </c>
      <c r="E1501" t="s">
        <v>123</v>
      </c>
      <c r="F1501" t="s">
        <v>118</v>
      </c>
      <c r="G1501" t="s">
        <v>91</v>
      </c>
      <c r="H1501">
        <v>145</v>
      </c>
      <c r="I1501" t="s">
        <v>104</v>
      </c>
      <c r="J1501" t="s">
        <v>35</v>
      </c>
      <c r="K1501">
        <v>4.79</v>
      </c>
      <c r="L1501">
        <v>8.33</v>
      </c>
      <c r="M1501">
        <v>1207.8499999999999</v>
      </c>
      <c r="N1501">
        <v>120.79</v>
      </c>
      <c r="O1501">
        <v>1328.6399999999999</v>
      </c>
      <c r="P1501">
        <v>513.29999999999995</v>
      </c>
      <c r="AL1501" s="17">
        <v>45158</v>
      </c>
    </row>
    <row r="1502" spans="1:38" x14ac:dyDescent="0.25">
      <c r="A1502" s="17">
        <v>45158</v>
      </c>
      <c r="B1502">
        <v>37192</v>
      </c>
      <c r="C1502" t="s">
        <v>259</v>
      </c>
      <c r="D1502" t="s">
        <v>0</v>
      </c>
      <c r="E1502" t="s">
        <v>123</v>
      </c>
      <c r="F1502" t="s">
        <v>147</v>
      </c>
      <c r="G1502" t="s">
        <v>34</v>
      </c>
      <c r="H1502">
        <v>150</v>
      </c>
      <c r="I1502" t="s">
        <v>109</v>
      </c>
      <c r="J1502" t="s">
        <v>36</v>
      </c>
      <c r="K1502">
        <v>3.85</v>
      </c>
      <c r="L1502">
        <v>7.7</v>
      </c>
      <c r="M1502">
        <v>1155</v>
      </c>
      <c r="N1502">
        <v>115.5</v>
      </c>
      <c r="O1502">
        <v>1270.5</v>
      </c>
      <c r="P1502">
        <v>577.5</v>
      </c>
      <c r="AL1502" s="17">
        <v>45158</v>
      </c>
    </row>
    <row r="1503" spans="1:38" x14ac:dyDescent="0.25">
      <c r="A1503" s="17">
        <v>45158</v>
      </c>
      <c r="B1503">
        <v>37192</v>
      </c>
      <c r="C1503" t="s">
        <v>259</v>
      </c>
      <c r="D1503" t="s">
        <v>0</v>
      </c>
      <c r="E1503" t="s">
        <v>123</v>
      </c>
      <c r="F1503" t="s">
        <v>156</v>
      </c>
      <c r="G1503" t="s">
        <v>91</v>
      </c>
      <c r="H1503">
        <v>215</v>
      </c>
      <c r="I1503" t="s">
        <v>92</v>
      </c>
      <c r="J1503" t="s">
        <v>95</v>
      </c>
      <c r="K1503">
        <v>4.83</v>
      </c>
      <c r="L1503">
        <v>8.4</v>
      </c>
      <c r="M1503">
        <v>1806</v>
      </c>
      <c r="N1503">
        <v>180.6</v>
      </c>
      <c r="O1503">
        <v>1986.6</v>
      </c>
      <c r="P1503">
        <v>767.55</v>
      </c>
      <c r="AL1503" s="17">
        <v>45158</v>
      </c>
    </row>
    <row r="1504" spans="1:38" x14ac:dyDescent="0.25">
      <c r="A1504" s="17">
        <v>45158</v>
      </c>
      <c r="B1504">
        <v>37192</v>
      </c>
      <c r="C1504" t="s">
        <v>259</v>
      </c>
      <c r="D1504" t="s">
        <v>0</v>
      </c>
      <c r="E1504" t="s">
        <v>123</v>
      </c>
      <c r="F1504" t="s">
        <v>115</v>
      </c>
      <c r="G1504" t="s">
        <v>34</v>
      </c>
      <c r="H1504">
        <v>98</v>
      </c>
      <c r="I1504" t="s">
        <v>104</v>
      </c>
      <c r="J1504" t="s">
        <v>38</v>
      </c>
      <c r="K1504">
        <v>3.9</v>
      </c>
      <c r="L1504">
        <v>7.8</v>
      </c>
      <c r="M1504">
        <v>764.4</v>
      </c>
      <c r="N1504">
        <v>76.44</v>
      </c>
      <c r="O1504">
        <v>840.83999999999992</v>
      </c>
      <c r="P1504">
        <v>382.2</v>
      </c>
      <c r="AL1504" s="17">
        <v>45158</v>
      </c>
    </row>
    <row r="1505" spans="1:38" x14ac:dyDescent="0.25">
      <c r="A1505" s="17">
        <v>45158</v>
      </c>
      <c r="B1505">
        <v>37192</v>
      </c>
      <c r="C1505" t="s">
        <v>259</v>
      </c>
      <c r="D1505" t="s">
        <v>0</v>
      </c>
      <c r="E1505" t="s">
        <v>123</v>
      </c>
      <c r="F1505" t="s">
        <v>165</v>
      </c>
      <c r="G1505" t="s">
        <v>34</v>
      </c>
      <c r="H1505">
        <v>50</v>
      </c>
      <c r="I1505" t="s">
        <v>109</v>
      </c>
      <c r="J1505" t="s">
        <v>38</v>
      </c>
      <c r="K1505">
        <v>4.13</v>
      </c>
      <c r="L1505">
        <v>8.26</v>
      </c>
      <c r="M1505">
        <v>413</v>
      </c>
      <c r="N1505">
        <v>41.3</v>
      </c>
      <c r="O1505">
        <v>454.3</v>
      </c>
      <c r="P1505">
        <v>206.5</v>
      </c>
      <c r="AL1505" s="17">
        <v>45158</v>
      </c>
    </row>
    <row r="1506" spans="1:38" x14ac:dyDescent="0.25">
      <c r="A1506" s="17">
        <v>45158</v>
      </c>
      <c r="B1506">
        <v>37193</v>
      </c>
      <c r="C1506" t="s">
        <v>120</v>
      </c>
      <c r="D1506" t="s">
        <v>12</v>
      </c>
      <c r="E1506" t="s">
        <v>123</v>
      </c>
      <c r="F1506" t="s">
        <v>90</v>
      </c>
      <c r="G1506" t="s">
        <v>91</v>
      </c>
      <c r="H1506">
        <v>169</v>
      </c>
      <c r="I1506" t="s">
        <v>92</v>
      </c>
      <c r="J1506" t="s">
        <v>93</v>
      </c>
      <c r="K1506">
        <v>4.46</v>
      </c>
      <c r="L1506">
        <v>8.73</v>
      </c>
      <c r="M1506">
        <v>1475.37</v>
      </c>
      <c r="N1506">
        <v>147.54</v>
      </c>
      <c r="O1506">
        <v>1622.9099999999999</v>
      </c>
      <c r="P1506">
        <v>721.62999999999988</v>
      </c>
      <c r="AL1506" s="17">
        <v>45158</v>
      </c>
    </row>
    <row r="1507" spans="1:38" x14ac:dyDescent="0.25">
      <c r="A1507" s="17">
        <v>45158</v>
      </c>
      <c r="B1507">
        <v>37193</v>
      </c>
      <c r="C1507" t="s">
        <v>120</v>
      </c>
      <c r="D1507" t="s">
        <v>12</v>
      </c>
      <c r="E1507" t="s">
        <v>123</v>
      </c>
      <c r="F1507" t="s">
        <v>146</v>
      </c>
      <c r="G1507" t="s">
        <v>91</v>
      </c>
      <c r="H1507">
        <v>255</v>
      </c>
      <c r="I1507" t="s">
        <v>104</v>
      </c>
      <c r="J1507" t="s">
        <v>36</v>
      </c>
      <c r="K1507">
        <v>4.6399999999999997</v>
      </c>
      <c r="L1507">
        <v>9.08</v>
      </c>
      <c r="M1507">
        <v>2315.4</v>
      </c>
      <c r="N1507">
        <v>231.54</v>
      </c>
      <c r="O1507">
        <v>2546.94</v>
      </c>
      <c r="P1507">
        <v>1132.2000000000003</v>
      </c>
      <c r="AL1507" s="17">
        <v>45158</v>
      </c>
    </row>
    <row r="1508" spans="1:38" x14ac:dyDescent="0.25">
      <c r="A1508" s="17">
        <v>45158</v>
      </c>
      <c r="B1508">
        <v>37193</v>
      </c>
      <c r="C1508" t="s">
        <v>120</v>
      </c>
      <c r="D1508" t="s">
        <v>12</v>
      </c>
      <c r="E1508" t="s">
        <v>123</v>
      </c>
      <c r="F1508" t="s">
        <v>155</v>
      </c>
      <c r="G1508" t="s">
        <v>91</v>
      </c>
      <c r="H1508">
        <v>124</v>
      </c>
      <c r="I1508" t="s">
        <v>104</v>
      </c>
      <c r="J1508" t="s">
        <v>93</v>
      </c>
      <c r="K1508">
        <v>4.74</v>
      </c>
      <c r="L1508">
        <v>9.2799999999999994</v>
      </c>
      <c r="M1508">
        <v>1150.72</v>
      </c>
      <c r="N1508">
        <v>115.07</v>
      </c>
      <c r="O1508">
        <v>1265.79</v>
      </c>
      <c r="P1508">
        <v>562.96</v>
      </c>
      <c r="AL1508" s="17">
        <v>45158</v>
      </c>
    </row>
    <row r="1509" spans="1:38" x14ac:dyDescent="0.25">
      <c r="A1509" s="17">
        <v>45158</v>
      </c>
      <c r="B1509">
        <v>37193</v>
      </c>
      <c r="C1509" t="s">
        <v>120</v>
      </c>
      <c r="D1509" t="s">
        <v>12</v>
      </c>
      <c r="E1509" t="s">
        <v>123</v>
      </c>
      <c r="F1509" t="s">
        <v>162</v>
      </c>
      <c r="G1509" t="s">
        <v>91</v>
      </c>
      <c r="H1509">
        <v>30</v>
      </c>
      <c r="I1509" t="s">
        <v>109</v>
      </c>
      <c r="J1509" t="s">
        <v>35</v>
      </c>
      <c r="K1509">
        <v>5.07</v>
      </c>
      <c r="L1509">
        <v>9.93</v>
      </c>
      <c r="M1509">
        <v>297.89999999999998</v>
      </c>
      <c r="N1509">
        <v>29.79</v>
      </c>
      <c r="O1509">
        <v>327.69</v>
      </c>
      <c r="P1509">
        <v>145.79999999999995</v>
      </c>
      <c r="AL1509" s="17">
        <v>45158</v>
      </c>
    </row>
    <row r="1510" spans="1:38" x14ac:dyDescent="0.25">
      <c r="A1510" s="17">
        <v>45158</v>
      </c>
      <c r="B1510">
        <v>37193</v>
      </c>
      <c r="C1510" t="s">
        <v>120</v>
      </c>
      <c r="D1510" t="s">
        <v>12</v>
      </c>
      <c r="E1510" t="s">
        <v>123</v>
      </c>
      <c r="F1510" t="s">
        <v>115</v>
      </c>
      <c r="G1510" t="s">
        <v>34</v>
      </c>
      <c r="H1510">
        <v>31</v>
      </c>
      <c r="I1510" t="s">
        <v>104</v>
      </c>
      <c r="J1510" t="s">
        <v>38</v>
      </c>
      <c r="K1510">
        <v>3.9</v>
      </c>
      <c r="L1510">
        <v>8.7799999999999994</v>
      </c>
      <c r="M1510">
        <v>272.18</v>
      </c>
      <c r="N1510">
        <v>27.22</v>
      </c>
      <c r="O1510">
        <v>299.39999999999998</v>
      </c>
      <c r="P1510">
        <v>151.28000000000003</v>
      </c>
      <c r="AL1510" s="17">
        <v>45158</v>
      </c>
    </row>
    <row r="1511" spans="1:38" x14ac:dyDescent="0.25">
      <c r="A1511" s="17">
        <v>45158</v>
      </c>
      <c r="B1511">
        <v>37194</v>
      </c>
      <c r="C1511" t="s">
        <v>240</v>
      </c>
      <c r="D1511" t="s">
        <v>1</v>
      </c>
      <c r="E1511" t="s">
        <v>123</v>
      </c>
      <c r="F1511" t="s">
        <v>107</v>
      </c>
      <c r="G1511" t="s">
        <v>37</v>
      </c>
      <c r="H1511">
        <v>263</v>
      </c>
      <c r="I1511" t="s">
        <v>92</v>
      </c>
      <c r="J1511" t="s">
        <v>93</v>
      </c>
      <c r="K1511">
        <v>2.91</v>
      </c>
      <c r="L1511">
        <v>6.93</v>
      </c>
      <c r="M1511">
        <v>1822.59</v>
      </c>
      <c r="N1511">
        <v>182.26</v>
      </c>
      <c r="O1511">
        <v>2004.85</v>
      </c>
      <c r="P1511">
        <v>1057.2599999999998</v>
      </c>
      <c r="AL1511" s="17">
        <v>45158</v>
      </c>
    </row>
    <row r="1512" spans="1:38" x14ac:dyDescent="0.25">
      <c r="A1512" s="17">
        <v>45158</v>
      </c>
      <c r="B1512">
        <v>37194</v>
      </c>
      <c r="C1512" t="s">
        <v>240</v>
      </c>
      <c r="D1512" t="s">
        <v>1</v>
      </c>
      <c r="E1512" t="s">
        <v>123</v>
      </c>
      <c r="F1512" t="s">
        <v>147</v>
      </c>
      <c r="G1512" t="s">
        <v>34</v>
      </c>
      <c r="H1512">
        <v>105</v>
      </c>
      <c r="I1512" t="s">
        <v>109</v>
      </c>
      <c r="J1512" t="s">
        <v>36</v>
      </c>
      <c r="K1512">
        <v>3.85</v>
      </c>
      <c r="L1512">
        <v>8.18</v>
      </c>
      <c r="M1512">
        <v>858.9</v>
      </c>
      <c r="N1512">
        <v>85.89</v>
      </c>
      <c r="O1512">
        <v>944.79</v>
      </c>
      <c r="P1512">
        <v>454.65</v>
      </c>
      <c r="AL1512" s="17">
        <v>45158</v>
      </c>
    </row>
    <row r="1513" spans="1:38" x14ac:dyDescent="0.25">
      <c r="A1513" s="17">
        <v>45158</v>
      </c>
      <c r="B1513">
        <v>37194</v>
      </c>
      <c r="C1513" t="s">
        <v>240</v>
      </c>
      <c r="D1513" t="s">
        <v>1</v>
      </c>
      <c r="E1513" t="s">
        <v>123</v>
      </c>
      <c r="F1513" t="s">
        <v>161</v>
      </c>
      <c r="G1513" t="s">
        <v>91</v>
      </c>
      <c r="H1513">
        <v>234</v>
      </c>
      <c r="I1513" t="s">
        <v>97</v>
      </c>
      <c r="J1513" t="s">
        <v>95</v>
      </c>
      <c r="K1513">
        <v>6.64</v>
      </c>
      <c r="L1513">
        <v>12.27</v>
      </c>
      <c r="M1513">
        <v>2871.18</v>
      </c>
      <c r="N1513">
        <v>287.12</v>
      </c>
      <c r="O1513">
        <v>3158.2999999999997</v>
      </c>
      <c r="P1513">
        <v>1317.4199999999998</v>
      </c>
      <c r="AL1513" s="17">
        <v>45158</v>
      </c>
    </row>
    <row r="1514" spans="1:38" x14ac:dyDescent="0.25">
      <c r="A1514" s="17">
        <v>45158</v>
      </c>
      <c r="B1514">
        <v>37194</v>
      </c>
      <c r="C1514" t="s">
        <v>240</v>
      </c>
      <c r="D1514" t="s">
        <v>1</v>
      </c>
      <c r="E1514" t="s">
        <v>123</v>
      </c>
      <c r="F1514" t="s">
        <v>166</v>
      </c>
      <c r="G1514" t="s">
        <v>34</v>
      </c>
      <c r="H1514">
        <v>155</v>
      </c>
      <c r="I1514" t="s">
        <v>92</v>
      </c>
      <c r="J1514" t="s">
        <v>36</v>
      </c>
      <c r="K1514">
        <v>3.42</v>
      </c>
      <c r="L1514">
        <v>7.27</v>
      </c>
      <c r="M1514">
        <v>1126.8499999999999</v>
      </c>
      <c r="N1514">
        <v>112.69</v>
      </c>
      <c r="O1514">
        <v>1239.54</v>
      </c>
      <c r="P1514">
        <v>596.74999999999989</v>
      </c>
      <c r="AL1514" s="17">
        <v>45158</v>
      </c>
    </row>
    <row r="1515" spans="1:38" x14ac:dyDescent="0.25">
      <c r="A1515" s="17">
        <v>45158</v>
      </c>
      <c r="B1515">
        <v>37194</v>
      </c>
      <c r="C1515" t="s">
        <v>240</v>
      </c>
      <c r="D1515" t="s">
        <v>1</v>
      </c>
      <c r="E1515" t="s">
        <v>123</v>
      </c>
      <c r="F1515" t="s">
        <v>141</v>
      </c>
      <c r="G1515" t="s">
        <v>37</v>
      </c>
      <c r="H1515">
        <v>283</v>
      </c>
      <c r="I1515" t="s">
        <v>109</v>
      </c>
      <c r="J1515" t="s">
        <v>93</v>
      </c>
      <c r="K1515">
        <v>3.27</v>
      </c>
      <c r="L1515">
        <v>7.79</v>
      </c>
      <c r="M1515">
        <v>2204.5700000000002</v>
      </c>
      <c r="N1515">
        <v>220.46</v>
      </c>
      <c r="O1515">
        <v>2425.0300000000002</v>
      </c>
      <c r="P1515">
        <v>1279.1600000000003</v>
      </c>
      <c r="AL1515" s="17">
        <v>45158</v>
      </c>
    </row>
    <row r="1516" spans="1:38" x14ac:dyDescent="0.25">
      <c r="A1516" s="17">
        <v>45158</v>
      </c>
      <c r="B1516">
        <v>37195</v>
      </c>
      <c r="C1516" t="s">
        <v>181</v>
      </c>
      <c r="D1516" t="s">
        <v>1</v>
      </c>
      <c r="E1516" t="s">
        <v>123</v>
      </c>
      <c r="F1516" t="s">
        <v>174</v>
      </c>
      <c r="G1516" t="s">
        <v>34</v>
      </c>
      <c r="H1516">
        <v>119</v>
      </c>
      <c r="I1516" t="s">
        <v>92</v>
      </c>
      <c r="J1516" t="s">
        <v>38</v>
      </c>
      <c r="K1516">
        <v>3.67</v>
      </c>
      <c r="L1516">
        <v>8.26</v>
      </c>
      <c r="M1516">
        <v>982.94</v>
      </c>
      <c r="N1516">
        <v>98.29</v>
      </c>
      <c r="O1516">
        <v>1081.23</v>
      </c>
      <c r="P1516">
        <v>546.21</v>
      </c>
      <c r="AL1516" s="17">
        <v>45158</v>
      </c>
    </row>
    <row r="1517" spans="1:38" x14ac:dyDescent="0.25">
      <c r="A1517" s="17">
        <v>45158</v>
      </c>
      <c r="B1517">
        <v>37195</v>
      </c>
      <c r="C1517" t="s">
        <v>181</v>
      </c>
      <c r="D1517" t="s">
        <v>1</v>
      </c>
      <c r="E1517" t="s">
        <v>123</v>
      </c>
      <c r="F1517" t="s">
        <v>125</v>
      </c>
      <c r="G1517" t="s">
        <v>37</v>
      </c>
      <c r="H1517">
        <v>258</v>
      </c>
      <c r="I1517" t="s">
        <v>97</v>
      </c>
      <c r="J1517" t="s">
        <v>95</v>
      </c>
      <c r="K1517">
        <v>4.33</v>
      </c>
      <c r="L1517">
        <v>10.92</v>
      </c>
      <c r="M1517">
        <v>2817.36</v>
      </c>
      <c r="N1517">
        <v>281.74</v>
      </c>
      <c r="O1517">
        <v>3099.1000000000004</v>
      </c>
      <c r="P1517">
        <v>1700.22</v>
      </c>
      <c r="AL1517" s="17">
        <v>45158</v>
      </c>
    </row>
    <row r="1518" spans="1:38" x14ac:dyDescent="0.25">
      <c r="A1518" s="17">
        <v>45158</v>
      </c>
      <c r="B1518">
        <v>37195</v>
      </c>
      <c r="C1518" t="s">
        <v>181</v>
      </c>
      <c r="D1518" t="s">
        <v>1</v>
      </c>
      <c r="E1518" t="s">
        <v>123</v>
      </c>
      <c r="F1518" t="s">
        <v>127</v>
      </c>
      <c r="G1518" t="s">
        <v>91</v>
      </c>
      <c r="H1518">
        <v>277</v>
      </c>
      <c r="I1518" t="s">
        <v>97</v>
      </c>
      <c r="J1518" t="s">
        <v>35</v>
      </c>
      <c r="K1518">
        <v>6.2</v>
      </c>
      <c r="L1518">
        <v>12.13</v>
      </c>
      <c r="M1518">
        <v>3360.01</v>
      </c>
      <c r="N1518">
        <v>336</v>
      </c>
      <c r="O1518">
        <v>3696.01</v>
      </c>
      <c r="P1518">
        <v>1642.6100000000001</v>
      </c>
      <c r="AL1518" s="17">
        <v>45158</v>
      </c>
    </row>
    <row r="1519" spans="1:38" x14ac:dyDescent="0.25">
      <c r="A1519" s="17">
        <v>45158</v>
      </c>
      <c r="B1519">
        <v>37195</v>
      </c>
      <c r="C1519" t="s">
        <v>181</v>
      </c>
      <c r="D1519" t="s">
        <v>1</v>
      </c>
      <c r="E1519" t="s">
        <v>123</v>
      </c>
      <c r="F1519" t="s">
        <v>151</v>
      </c>
      <c r="G1519" t="s">
        <v>91</v>
      </c>
      <c r="H1519">
        <v>120</v>
      </c>
      <c r="I1519" t="s">
        <v>109</v>
      </c>
      <c r="J1519" t="s">
        <v>93</v>
      </c>
      <c r="K1519">
        <v>5.0199999999999996</v>
      </c>
      <c r="L1519">
        <v>9.82</v>
      </c>
      <c r="M1519">
        <v>1178.4000000000001</v>
      </c>
      <c r="N1519">
        <v>117.84</v>
      </c>
      <c r="O1519">
        <v>1296.24</v>
      </c>
      <c r="P1519">
        <v>576.00000000000011</v>
      </c>
      <c r="AL1519" s="17">
        <v>45158</v>
      </c>
    </row>
    <row r="1520" spans="1:38" x14ac:dyDescent="0.25">
      <c r="A1520" s="17">
        <v>45158</v>
      </c>
      <c r="B1520">
        <v>37195</v>
      </c>
      <c r="C1520" t="s">
        <v>181</v>
      </c>
      <c r="D1520" t="s">
        <v>1</v>
      </c>
      <c r="E1520" t="s">
        <v>123</v>
      </c>
      <c r="F1520" t="s">
        <v>131</v>
      </c>
      <c r="G1520" t="s">
        <v>91</v>
      </c>
      <c r="H1520">
        <v>27</v>
      </c>
      <c r="I1520" t="s">
        <v>97</v>
      </c>
      <c r="J1520" t="s">
        <v>93</v>
      </c>
      <c r="K1520">
        <v>6.14</v>
      </c>
      <c r="L1520">
        <v>12.01</v>
      </c>
      <c r="M1520">
        <v>324.27</v>
      </c>
      <c r="N1520">
        <v>32.43</v>
      </c>
      <c r="O1520">
        <v>356.7</v>
      </c>
      <c r="P1520">
        <v>158.48999999999998</v>
      </c>
      <c r="AL1520" s="17">
        <v>45158</v>
      </c>
    </row>
    <row r="1521" spans="1:38" x14ac:dyDescent="0.25">
      <c r="A1521" s="17">
        <v>45158</v>
      </c>
      <c r="B1521">
        <v>37196</v>
      </c>
      <c r="C1521" t="s">
        <v>213</v>
      </c>
      <c r="D1521" t="s">
        <v>1</v>
      </c>
      <c r="E1521" t="s">
        <v>123</v>
      </c>
      <c r="F1521" t="s">
        <v>129</v>
      </c>
      <c r="G1521" t="s">
        <v>37</v>
      </c>
      <c r="H1521">
        <v>193</v>
      </c>
      <c r="I1521" t="s">
        <v>97</v>
      </c>
      <c r="J1521" t="s">
        <v>93</v>
      </c>
      <c r="K1521">
        <v>4</v>
      </c>
      <c r="L1521">
        <v>8.9600000000000009</v>
      </c>
      <c r="M1521">
        <v>1729.28</v>
      </c>
      <c r="N1521">
        <v>172.93</v>
      </c>
      <c r="O1521">
        <v>1902.21</v>
      </c>
      <c r="P1521">
        <v>957.28</v>
      </c>
      <c r="AL1521" s="17">
        <v>45158</v>
      </c>
    </row>
    <row r="1522" spans="1:38" x14ac:dyDescent="0.25">
      <c r="A1522" s="17">
        <v>45158</v>
      </c>
      <c r="B1522">
        <v>37196</v>
      </c>
      <c r="C1522" t="s">
        <v>213</v>
      </c>
      <c r="D1522" t="s">
        <v>1</v>
      </c>
      <c r="E1522" t="s">
        <v>123</v>
      </c>
      <c r="F1522" t="s">
        <v>138</v>
      </c>
      <c r="G1522" t="s">
        <v>91</v>
      </c>
      <c r="H1522">
        <v>21</v>
      </c>
      <c r="I1522" t="s">
        <v>92</v>
      </c>
      <c r="J1522" t="s">
        <v>38</v>
      </c>
      <c r="K1522">
        <v>4.6900000000000004</v>
      </c>
      <c r="L1522">
        <v>8.16</v>
      </c>
      <c r="M1522">
        <v>171.36</v>
      </c>
      <c r="N1522">
        <v>17.14</v>
      </c>
      <c r="O1522">
        <v>188.5</v>
      </c>
      <c r="P1522">
        <v>72.87</v>
      </c>
      <c r="AL1522" s="17">
        <v>45158</v>
      </c>
    </row>
    <row r="1523" spans="1:38" x14ac:dyDescent="0.25">
      <c r="A1523" s="17">
        <v>45158</v>
      </c>
      <c r="B1523">
        <v>37196</v>
      </c>
      <c r="C1523" t="s">
        <v>213</v>
      </c>
      <c r="D1523" t="s">
        <v>1</v>
      </c>
      <c r="E1523" t="s">
        <v>123</v>
      </c>
      <c r="F1523" t="s">
        <v>147</v>
      </c>
      <c r="G1523" t="s">
        <v>34</v>
      </c>
      <c r="H1523">
        <v>93</v>
      </c>
      <c r="I1523" t="s">
        <v>109</v>
      </c>
      <c r="J1523" t="s">
        <v>36</v>
      </c>
      <c r="K1523">
        <v>3.85</v>
      </c>
      <c r="L1523">
        <v>7.7</v>
      </c>
      <c r="M1523">
        <v>716.1</v>
      </c>
      <c r="N1523">
        <v>71.61</v>
      </c>
      <c r="O1523">
        <v>787.71</v>
      </c>
      <c r="P1523">
        <v>358.05</v>
      </c>
      <c r="AL1523" s="17">
        <v>45158</v>
      </c>
    </row>
    <row r="1524" spans="1:38" x14ac:dyDescent="0.25">
      <c r="A1524" s="17">
        <v>45158</v>
      </c>
      <c r="B1524">
        <v>37196</v>
      </c>
      <c r="C1524" t="s">
        <v>213</v>
      </c>
      <c r="D1524" t="s">
        <v>1</v>
      </c>
      <c r="E1524" t="s">
        <v>123</v>
      </c>
      <c r="F1524" t="s">
        <v>138</v>
      </c>
      <c r="G1524" t="s">
        <v>91</v>
      </c>
      <c r="H1524">
        <v>293</v>
      </c>
      <c r="I1524" t="s">
        <v>92</v>
      </c>
      <c r="J1524" t="s">
        <v>38</v>
      </c>
      <c r="K1524">
        <v>4.6900000000000004</v>
      </c>
      <c r="L1524">
        <v>8.16</v>
      </c>
      <c r="M1524">
        <v>2390.88</v>
      </c>
      <c r="N1524">
        <v>239.09</v>
      </c>
      <c r="O1524">
        <v>2629.9700000000003</v>
      </c>
      <c r="P1524">
        <v>1016.71</v>
      </c>
      <c r="AL1524" s="17">
        <v>45158</v>
      </c>
    </row>
    <row r="1525" spans="1:38" x14ac:dyDescent="0.25">
      <c r="A1525" s="17">
        <v>45158</v>
      </c>
      <c r="B1525">
        <v>37196</v>
      </c>
      <c r="C1525" t="s">
        <v>213</v>
      </c>
      <c r="D1525" t="s">
        <v>1</v>
      </c>
      <c r="E1525" t="s">
        <v>123</v>
      </c>
      <c r="F1525" t="s">
        <v>156</v>
      </c>
      <c r="G1525" t="s">
        <v>91</v>
      </c>
      <c r="H1525">
        <v>113</v>
      </c>
      <c r="I1525" t="s">
        <v>92</v>
      </c>
      <c r="J1525" t="s">
        <v>95</v>
      </c>
      <c r="K1525">
        <v>4.83</v>
      </c>
      <c r="L1525">
        <v>8.4</v>
      </c>
      <c r="M1525">
        <v>949.2</v>
      </c>
      <c r="N1525">
        <v>94.92</v>
      </c>
      <c r="O1525">
        <v>1044.1200000000001</v>
      </c>
      <c r="P1525">
        <v>403.41000000000008</v>
      </c>
      <c r="AL1525" s="17">
        <v>45158</v>
      </c>
    </row>
    <row r="1526" spans="1:38" x14ac:dyDescent="0.25">
      <c r="A1526" s="17">
        <v>45158</v>
      </c>
      <c r="B1526">
        <v>37197</v>
      </c>
      <c r="C1526" t="s">
        <v>185</v>
      </c>
      <c r="D1526" t="s">
        <v>11</v>
      </c>
      <c r="E1526" t="s">
        <v>123</v>
      </c>
      <c r="F1526" t="s">
        <v>115</v>
      </c>
      <c r="G1526" t="s">
        <v>34</v>
      </c>
      <c r="H1526">
        <v>46</v>
      </c>
      <c r="I1526" t="s">
        <v>104</v>
      </c>
      <c r="J1526" t="s">
        <v>38</v>
      </c>
      <c r="K1526">
        <v>3.9</v>
      </c>
      <c r="L1526">
        <v>7.8</v>
      </c>
      <c r="M1526">
        <v>358.8</v>
      </c>
      <c r="N1526">
        <v>35.880000000000003</v>
      </c>
      <c r="O1526">
        <v>394.68</v>
      </c>
      <c r="P1526">
        <v>179.4</v>
      </c>
      <c r="AL1526" s="17">
        <v>45158</v>
      </c>
    </row>
    <row r="1527" spans="1:38" x14ac:dyDescent="0.25">
      <c r="A1527" s="17">
        <v>45158</v>
      </c>
      <c r="B1527">
        <v>37197</v>
      </c>
      <c r="C1527" t="s">
        <v>185</v>
      </c>
      <c r="D1527" t="s">
        <v>11</v>
      </c>
      <c r="E1527" t="s">
        <v>123</v>
      </c>
      <c r="F1527" t="s">
        <v>113</v>
      </c>
      <c r="G1527" t="s">
        <v>91</v>
      </c>
      <c r="H1527">
        <v>40</v>
      </c>
      <c r="I1527" t="s">
        <v>104</v>
      </c>
      <c r="J1527" t="s">
        <v>38</v>
      </c>
      <c r="K1527">
        <v>4.99</v>
      </c>
      <c r="L1527">
        <v>8.67</v>
      </c>
      <c r="M1527">
        <v>346.8</v>
      </c>
      <c r="N1527">
        <v>34.68</v>
      </c>
      <c r="O1527">
        <v>381.48</v>
      </c>
      <c r="P1527">
        <v>147.19999999999999</v>
      </c>
      <c r="AL1527" s="17">
        <v>45158</v>
      </c>
    </row>
    <row r="1528" spans="1:38" x14ac:dyDescent="0.25">
      <c r="A1528" s="17">
        <v>45158</v>
      </c>
      <c r="B1528">
        <v>37197</v>
      </c>
      <c r="C1528" t="s">
        <v>185</v>
      </c>
      <c r="D1528" t="s">
        <v>11</v>
      </c>
      <c r="E1528" t="s">
        <v>123</v>
      </c>
      <c r="F1528" t="s">
        <v>130</v>
      </c>
      <c r="G1528" t="s">
        <v>37</v>
      </c>
      <c r="H1528">
        <v>94</v>
      </c>
      <c r="I1528" t="s">
        <v>104</v>
      </c>
      <c r="J1528" t="s">
        <v>35</v>
      </c>
      <c r="K1528">
        <v>3.12</v>
      </c>
      <c r="L1528">
        <v>7</v>
      </c>
      <c r="M1528">
        <v>658</v>
      </c>
      <c r="N1528">
        <v>65.8</v>
      </c>
      <c r="O1528">
        <v>723.8</v>
      </c>
      <c r="P1528">
        <v>364.71999999999997</v>
      </c>
      <c r="AL1528" s="17">
        <v>45158</v>
      </c>
    </row>
    <row r="1529" spans="1:38" x14ac:dyDescent="0.25">
      <c r="A1529" s="17">
        <v>45158</v>
      </c>
      <c r="B1529">
        <v>37197</v>
      </c>
      <c r="C1529" t="s">
        <v>185</v>
      </c>
      <c r="D1529" t="s">
        <v>11</v>
      </c>
      <c r="E1529" t="s">
        <v>123</v>
      </c>
      <c r="F1529" t="s">
        <v>186</v>
      </c>
      <c r="G1529" t="s">
        <v>34</v>
      </c>
      <c r="H1529">
        <v>263</v>
      </c>
      <c r="I1529" t="s">
        <v>92</v>
      </c>
      <c r="J1529" t="s">
        <v>95</v>
      </c>
      <c r="K1529">
        <v>3.78</v>
      </c>
      <c r="L1529">
        <v>7.56</v>
      </c>
      <c r="M1529">
        <v>1988.28</v>
      </c>
      <c r="N1529">
        <v>198.83</v>
      </c>
      <c r="O1529">
        <v>2187.11</v>
      </c>
      <c r="P1529">
        <v>994.14</v>
      </c>
      <c r="AL1529" s="17">
        <v>45158</v>
      </c>
    </row>
    <row r="1530" spans="1:38" x14ac:dyDescent="0.25">
      <c r="A1530" s="17">
        <v>45158</v>
      </c>
      <c r="B1530">
        <v>37197</v>
      </c>
      <c r="C1530" t="s">
        <v>185</v>
      </c>
      <c r="D1530" t="s">
        <v>11</v>
      </c>
      <c r="E1530" t="s">
        <v>123</v>
      </c>
      <c r="F1530" t="s">
        <v>136</v>
      </c>
      <c r="G1530" t="s">
        <v>34</v>
      </c>
      <c r="H1530">
        <v>85</v>
      </c>
      <c r="I1530" t="s">
        <v>104</v>
      </c>
      <c r="J1530" t="s">
        <v>95</v>
      </c>
      <c r="K1530">
        <v>4.0199999999999996</v>
      </c>
      <c r="L1530">
        <v>8.0299999999999994</v>
      </c>
      <c r="M1530">
        <v>682.55</v>
      </c>
      <c r="N1530">
        <v>68.260000000000005</v>
      </c>
      <c r="O1530">
        <v>750.81</v>
      </c>
      <c r="P1530">
        <v>340.84999999999997</v>
      </c>
      <c r="AL1530" s="17">
        <v>45158</v>
      </c>
    </row>
    <row r="1531" spans="1:38" x14ac:dyDescent="0.25">
      <c r="A1531" s="17">
        <v>45159</v>
      </c>
      <c r="B1531">
        <v>37198</v>
      </c>
      <c r="C1531" t="s">
        <v>231</v>
      </c>
      <c r="D1531" t="s">
        <v>11</v>
      </c>
      <c r="E1531" t="s">
        <v>178</v>
      </c>
      <c r="F1531" t="s">
        <v>151</v>
      </c>
      <c r="G1531" t="s">
        <v>91</v>
      </c>
      <c r="H1531">
        <v>110</v>
      </c>
      <c r="I1531" t="s">
        <v>109</v>
      </c>
      <c r="J1531" t="s">
        <v>93</v>
      </c>
      <c r="K1531">
        <v>5.0199999999999996</v>
      </c>
      <c r="L1531">
        <v>8.73</v>
      </c>
      <c r="M1531">
        <v>960.3</v>
      </c>
      <c r="N1531">
        <v>96.03</v>
      </c>
      <c r="O1531">
        <v>1056.33</v>
      </c>
      <c r="P1531">
        <v>408.1</v>
      </c>
      <c r="AL1531" s="17">
        <v>45159</v>
      </c>
    </row>
    <row r="1532" spans="1:38" x14ac:dyDescent="0.25">
      <c r="A1532" s="17">
        <v>45159</v>
      </c>
      <c r="B1532">
        <v>37198</v>
      </c>
      <c r="C1532" t="s">
        <v>231</v>
      </c>
      <c r="D1532" t="s">
        <v>11</v>
      </c>
      <c r="E1532" t="s">
        <v>178</v>
      </c>
      <c r="F1532" t="s">
        <v>162</v>
      </c>
      <c r="G1532" t="s">
        <v>91</v>
      </c>
      <c r="H1532">
        <v>111</v>
      </c>
      <c r="I1532" t="s">
        <v>109</v>
      </c>
      <c r="J1532" t="s">
        <v>35</v>
      </c>
      <c r="K1532">
        <v>5.07</v>
      </c>
      <c r="L1532">
        <v>8.82</v>
      </c>
      <c r="M1532">
        <v>979.02</v>
      </c>
      <c r="N1532">
        <v>97.9</v>
      </c>
      <c r="O1532">
        <v>1076.92</v>
      </c>
      <c r="P1532">
        <v>416.25</v>
      </c>
      <c r="AL1532" s="17">
        <v>45159</v>
      </c>
    </row>
    <row r="1533" spans="1:38" x14ac:dyDescent="0.25">
      <c r="A1533" s="17">
        <v>45159</v>
      </c>
      <c r="B1533">
        <v>37198</v>
      </c>
      <c r="C1533" t="s">
        <v>231</v>
      </c>
      <c r="D1533" t="s">
        <v>11</v>
      </c>
      <c r="E1533" t="s">
        <v>178</v>
      </c>
      <c r="F1533" t="s">
        <v>168</v>
      </c>
      <c r="G1533" t="s">
        <v>91</v>
      </c>
      <c r="H1533">
        <v>72</v>
      </c>
      <c r="I1533" t="s">
        <v>104</v>
      </c>
      <c r="J1533" t="s">
        <v>95</v>
      </c>
      <c r="K1533">
        <v>5.13</v>
      </c>
      <c r="L1533">
        <v>8.93</v>
      </c>
      <c r="M1533">
        <v>642.96</v>
      </c>
      <c r="N1533">
        <v>64.3</v>
      </c>
      <c r="O1533">
        <v>707.26</v>
      </c>
      <c r="P1533">
        <v>273.60000000000002</v>
      </c>
      <c r="AL1533" s="17">
        <v>45159</v>
      </c>
    </row>
    <row r="1534" spans="1:38" x14ac:dyDescent="0.25">
      <c r="A1534" s="17">
        <v>45159</v>
      </c>
      <c r="B1534">
        <v>37198</v>
      </c>
      <c r="C1534" t="s">
        <v>231</v>
      </c>
      <c r="D1534" t="s">
        <v>11</v>
      </c>
      <c r="E1534" t="s">
        <v>178</v>
      </c>
      <c r="F1534" t="s">
        <v>157</v>
      </c>
      <c r="G1534" t="s">
        <v>34</v>
      </c>
      <c r="H1534">
        <v>115</v>
      </c>
      <c r="I1534" t="s">
        <v>97</v>
      </c>
      <c r="J1534" t="s">
        <v>35</v>
      </c>
      <c r="K1534">
        <v>4.8499999999999996</v>
      </c>
      <c r="L1534">
        <v>9.6999999999999993</v>
      </c>
      <c r="M1534">
        <v>1115.5</v>
      </c>
      <c r="N1534">
        <v>111.55</v>
      </c>
      <c r="O1534">
        <v>1227.05</v>
      </c>
      <c r="P1534">
        <v>557.75</v>
      </c>
      <c r="AL1534" s="17">
        <v>45159</v>
      </c>
    </row>
    <row r="1535" spans="1:38" x14ac:dyDescent="0.25">
      <c r="A1535" s="17">
        <v>45159</v>
      </c>
      <c r="B1535">
        <v>37198</v>
      </c>
      <c r="C1535" t="s">
        <v>231</v>
      </c>
      <c r="D1535" t="s">
        <v>11</v>
      </c>
      <c r="E1535" t="s">
        <v>178</v>
      </c>
      <c r="F1535" t="s">
        <v>100</v>
      </c>
      <c r="G1535" t="s">
        <v>37</v>
      </c>
      <c r="H1535">
        <v>39</v>
      </c>
      <c r="I1535" t="s">
        <v>92</v>
      </c>
      <c r="J1535" t="s">
        <v>36</v>
      </c>
      <c r="K1535">
        <v>2.85</v>
      </c>
      <c r="L1535">
        <v>6.38</v>
      </c>
      <c r="M1535">
        <v>248.82</v>
      </c>
      <c r="N1535">
        <v>24.88</v>
      </c>
      <c r="O1535">
        <v>273.7</v>
      </c>
      <c r="P1535">
        <v>137.66999999999999</v>
      </c>
      <c r="AL1535" s="17">
        <v>45159</v>
      </c>
    </row>
    <row r="1536" spans="1:38" x14ac:dyDescent="0.25">
      <c r="A1536" s="17">
        <v>45159</v>
      </c>
      <c r="B1536">
        <v>37199</v>
      </c>
      <c r="C1536" t="s">
        <v>263</v>
      </c>
      <c r="D1536" t="s">
        <v>11</v>
      </c>
      <c r="E1536" t="s">
        <v>178</v>
      </c>
      <c r="F1536" t="s">
        <v>168</v>
      </c>
      <c r="G1536" t="s">
        <v>91</v>
      </c>
      <c r="H1536">
        <v>29</v>
      </c>
      <c r="I1536" t="s">
        <v>104</v>
      </c>
      <c r="J1536" t="s">
        <v>95</v>
      </c>
      <c r="K1536">
        <v>5.13</v>
      </c>
      <c r="L1536">
        <v>8.93</v>
      </c>
      <c r="M1536">
        <v>258.97000000000003</v>
      </c>
      <c r="N1536">
        <v>25.9</v>
      </c>
      <c r="O1536">
        <v>284.87</v>
      </c>
      <c r="P1536">
        <v>110.20000000000002</v>
      </c>
      <c r="AL1536" s="17">
        <v>45159</v>
      </c>
    </row>
    <row r="1537" spans="1:38" x14ac:dyDescent="0.25">
      <c r="A1537" s="17">
        <v>45159</v>
      </c>
      <c r="B1537">
        <v>37199</v>
      </c>
      <c r="C1537" t="s">
        <v>263</v>
      </c>
      <c r="D1537" t="s">
        <v>11</v>
      </c>
      <c r="E1537" t="s">
        <v>178</v>
      </c>
      <c r="F1537" t="s">
        <v>101</v>
      </c>
      <c r="G1537" t="s">
        <v>37</v>
      </c>
      <c r="H1537">
        <v>38</v>
      </c>
      <c r="I1537" t="s">
        <v>97</v>
      </c>
      <c r="J1537" t="s">
        <v>35</v>
      </c>
      <c r="K1537">
        <v>4.04</v>
      </c>
      <c r="L1537">
        <v>9.06</v>
      </c>
      <c r="M1537">
        <v>344.28</v>
      </c>
      <c r="N1537">
        <v>34.43</v>
      </c>
      <c r="O1537">
        <v>378.71</v>
      </c>
      <c r="P1537">
        <v>190.75999999999996</v>
      </c>
      <c r="AL1537" s="17">
        <v>45159</v>
      </c>
    </row>
    <row r="1538" spans="1:38" x14ac:dyDescent="0.25">
      <c r="A1538" s="17">
        <v>45159</v>
      </c>
      <c r="B1538">
        <v>37199</v>
      </c>
      <c r="C1538" t="s">
        <v>263</v>
      </c>
      <c r="D1538" t="s">
        <v>11</v>
      </c>
      <c r="E1538" t="s">
        <v>178</v>
      </c>
      <c r="F1538" t="s">
        <v>157</v>
      </c>
      <c r="G1538" t="s">
        <v>34</v>
      </c>
      <c r="H1538">
        <v>103</v>
      </c>
      <c r="I1538" t="s">
        <v>97</v>
      </c>
      <c r="J1538" t="s">
        <v>35</v>
      </c>
      <c r="K1538">
        <v>4.8499999999999996</v>
      </c>
      <c r="L1538">
        <v>9.6999999999999993</v>
      </c>
      <c r="M1538">
        <v>999.1</v>
      </c>
      <c r="N1538">
        <v>99.91</v>
      </c>
      <c r="O1538">
        <v>1099.01</v>
      </c>
      <c r="P1538">
        <v>499.55000000000007</v>
      </c>
      <c r="AL1538" s="17">
        <v>45159</v>
      </c>
    </row>
    <row r="1539" spans="1:38" x14ac:dyDescent="0.25">
      <c r="A1539" s="17">
        <v>45159</v>
      </c>
      <c r="B1539">
        <v>37199</v>
      </c>
      <c r="C1539" t="s">
        <v>263</v>
      </c>
      <c r="D1539" t="s">
        <v>11</v>
      </c>
      <c r="E1539" t="s">
        <v>178</v>
      </c>
      <c r="F1539" t="s">
        <v>149</v>
      </c>
      <c r="G1539" t="s">
        <v>91</v>
      </c>
      <c r="H1539">
        <v>84</v>
      </c>
      <c r="I1539" t="s">
        <v>92</v>
      </c>
      <c r="J1539" t="s">
        <v>35</v>
      </c>
      <c r="K1539">
        <v>4.51</v>
      </c>
      <c r="L1539">
        <v>7.84</v>
      </c>
      <c r="M1539">
        <v>658.56</v>
      </c>
      <c r="N1539">
        <v>65.86</v>
      </c>
      <c r="O1539">
        <v>724.42</v>
      </c>
      <c r="P1539">
        <v>279.71999999999997</v>
      </c>
      <c r="AL1539" s="17">
        <v>45159</v>
      </c>
    </row>
    <row r="1540" spans="1:38" x14ac:dyDescent="0.25">
      <c r="A1540" s="17">
        <v>45159</v>
      </c>
      <c r="B1540">
        <v>37199</v>
      </c>
      <c r="C1540" t="s">
        <v>263</v>
      </c>
      <c r="D1540" t="s">
        <v>11</v>
      </c>
      <c r="E1540" t="s">
        <v>178</v>
      </c>
      <c r="F1540" t="s">
        <v>186</v>
      </c>
      <c r="G1540" t="s">
        <v>34</v>
      </c>
      <c r="H1540">
        <v>166</v>
      </c>
      <c r="I1540" t="s">
        <v>92</v>
      </c>
      <c r="J1540" t="s">
        <v>95</v>
      </c>
      <c r="K1540">
        <v>3.78</v>
      </c>
      <c r="L1540">
        <v>7.56</v>
      </c>
      <c r="M1540">
        <v>1254.96</v>
      </c>
      <c r="N1540">
        <v>125.5</v>
      </c>
      <c r="O1540">
        <v>1380.46</v>
      </c>
      <c r="P1540">
        <v>627.48</v>
      </c>
      <c r="AL1540" s="17">
        <v>45159</v>
      </c>
    </row>
    <row r="1541" spans="1:38" x14ac:dyDescent="0.25">
      <c r="A1541" s="17">
        <v>45159</v>
      </c>
      <c r="B1541">
        <v>37200</v>
      </c>
      <c r="C1541" t="s">
        <v>175</v>
      </c>
      <c r="D1541" t="s">
        <v>2</v>
      </c>
      <c r="E1541" t="s">
        <v>178</v>
      </c>
      <c r="F1541" t="s">
        <v>108</v>
      </c>
      <c r="G1541" t="s">
        <v>34</v>
      </c>
      <c r="H1541">
        <v>290</v>
      </c>
      <c r="I1541" t="s">
        <v>109</v>
      </c>
      <c r="J1541" t="s">
        <v>93</v>
      </c>
      <c r="K1541">
        <v>3.93</v>
      </c>
      <c r="L1541">
        <v>7.86</v>
      </c>
      <c r="M1541">
        <v>2279.4</v>
      </c>
      <c r="N1541">
        <v>227.94</v>
      </c>
      <c r="O1541">
        <v>2507.34</v>
      </c>
      <c r="P1541">
        <v>1139.7</v>
      </c>
      <c r="AL1541" s="17">
        <v>45159</v>
      </c>
    </row>
    <row r="1542" spans="1:38" x14ac:dyDescent="0.25">
      <c r="A1542" s="17">
        <v>45159</v>
      </c>
      <c r="B1542">
        <v>37200</v>
      </c>
      <c r="C1542" t="s">
        <v>175</v>
      </c>
      <c r="D1542" t="s">
        <v>2</v>
      </c>
      <c r="E1542" t="s">
        <v>178</v>
      </c>
      <c r="F1542" t="s">
        <v>168</v>
      </c>
      <c r="G1542" t="s">
        <v>91</v>
      </c>
      <c r="H1542">
        <v>174</v>
      </c>
      <c r="I1542" t="s">
        <v>104</v>
      </c>
      <c r="J1542" t="s">
        <v>95</v>
      </c>
      <c r="K1542">
        <v>5.13</v>
      </c>
      <c r="L1542">
        <v>8.93</v>
      </c>
      <c r="M1542">
        <v>1553.82</v>
      </c>
      <c r="N1542">
        <v>155.38</v>
      </c>
      <c r="O1542">
        <v>1709.1999999999998</v>
      </c>
      <c r="P1542">
        <v>661.19999999999993</v>
      </c>
      <c r="AL1542" s="17">
        <v>45159</v>
      </c>
    </row>
    <row r="1543" spans="1:38" x14ac:dyDescent="0.25">
      <c r="A1543" s="17">
        <v>45159</v>
      </c>
      <c r="B1543">
        <v>37200</v>
      </c>
      <c r="C1543" t="s">
        <v>175</v>
      </c>
      <c r="D1543" t="s">
        <v>2</v>
      </c>
      <c r="E1543" t="s">
        <v>178</v>
      </c>
      <c r="F1543" t="s">
        <v>102</v>
      </c>
      <c r="G1543" t="s">
        <v>91</v>
      </c>
      <c r="H1543">
        <v>268</v>
      </c>
      <c r="I1543" t="s">
        <v>97</v>
      </c>
      <c r="J1543" t="s">
        <v>38</v>
      </c>
      <c r="K1543">
        <v>6.45</v>
      </c>
      <c r="L1543">
        <v>11.22</v>
      </c>
      <c r="M1543">
        <v>3006.96</v>
      </c>
      <c r="N1543">
        <v>300.7</v>
      </c>
      <c r="O1543">
        <v>3307.66</v>
      </c>
      <c r="P1543">
        <v>1278.3599999999999</v>
      </c>
      <c r="AL1543" s="17">
        <v>45159</v>
      </c>
    </row>
    <row r="1544" spans="1:38" x14ac:dyDescent="0.25">
      <c r="A1544" s="17">
        <v>45159</v>
      </c>
      <c r="B1544">
        <v>37200</v>
      </c>
      <c r="C1544" t="s">
        <v>175</v>
      </c>
      <c r="D1544" t="s">
        <v>2</v>
      </c>
      <c r="E1544" t="s">
        <v>178</v>
      </c>
      <c r="F1544" t="s">
        <v>151</v>
      </c>
      <c r="G1544" t="s">
        <v>91</v>
      </c>
      <c r="H1544">
        <v>54</v>
      </c>
      <c r="I1544" t="s">
        <v>109</v>
      </c>
      <c r="J1544" t="s">
        <v>93</v>
      </c>
      <c r="K1544">
        <v>5.0199999999999996</v>
      </c>
      <c r="L1544">
        <v>8.73</v>
      </c>
      <c r="M1544">
        <v>471.42</v>
      </c>
      <c r="N1544">
        <v>47.14</v>
      </c>
      <c r="O1544">
        <v>518.56000000000006</v>
      </c>
      <c r="P1544">
        <v>200.34000000000003</v>
      </c>
      <c r="AL1544" s="17">
        <v>45159</v>
      </c>
    </row>
    <row r="1545" spans="1:38" x14ac:dyDescent="0.25">
      <c r="A1545" s="17">
        <v>45159</v>
      </c>
      <c r="B1545">
        <v>37200</v>
      </c>
      <c r="C1545" t="s">
        <v>175</v>
      </c>
      <c r="D1545" t="s">
        <v>2</v>
      </c>
      <c r="E1545" t="s">
        <v>178</v>
      </c>
      <c r="F1545" t="s">
        <v>134</v>
      </c>
      <c r="G1545" t="s">
        <v>37</v>
      </c>
      <c r="H1545">
        <v>156</v>
      </c>
      <c r="I1545" t="s">
        <v>109</v>
      </c>
      <c r="J1545" t="s">
        <v>36</v>
      </c>
      <c r="K1545">
        <v>3.21</v>
      </c>
      <c r="L1545">
        <v>7.18</v>
      </c>
      <c r="M1545">
        <v>1120.08</v>
      </c>
      <c r="N1545">
        <v>112.01</v>
      </c>
      <c r="O1545">
        <v>1232.0899999999999</v>
      </c>
      <c r="P1545">
        <v>619.31999999999994</v>
      </c>
      <c r="AL1545" s="17">
        <v>45159</v>
      </c>
    </row>
    <row r="1546" spans="1:38" x14ac:dyDescent="0.25">
      <c r="A1546" s="17">
        <v>45159</v>
      </c>
      <c r="B1546">
        <v>37201</v>
      </c>
      <c r="C1546" t="s">
        <v>182</v>
      </c>
      <c r="D1546" t="s">
        <v>1</v>
      </c>
      <c r="E1546" t="s">
        <v>178</v>
      </c>
      <c r="F1546" t="s">
        <v>149</v>
      </c>
      <c r="G1546" t="s">
        <v>91</v>
      </c>
      <c r="H1546">
        <v>282</v>
      </c>
      <c r="I1546" t="s">
        <v>92</v>
      </c>
      <c r="J1546" t="s">
        <v>35</v>
      </c>
      <c r="K1546">
        <v>4.51</v>
      </c>
      <c r="L1546">
        <v>7.35</v>
      </c>
      <c r="M1546">
        <v>2072.6999999999998</v>
      </c>
      <c r="N1546">
        <v>207.27</v>
      </c>
      <c r="O1546">
        <v>2279.9699999999998</v>
      </c>
      <c r="P1546">
        <v>800.87999999999988</v>
      </c>
      <c r="AL1546" s="17">
        <v>45159</v>
      </c>
    </row>
    <row r="1547" spans="1:38" x14ac:dyDescent="0.25">
      <c r="A1547" s="17">
        <v>45159</v>
      </c>
      <c r="B1547">
        <v>37201</v>
      </c>
      <c r="C1547" t="s">
        <v>182</v>
      </c>
      <c r="D1547" t="s">
        <v>1</v>
      </c>
      <c r="E1547" t="s">
        <v>178</v>
      </c>
      <c r="F1547" t="s">
        <v>170</v>
      </c>
      <c r="G1547" t="s">
        <v>34</v>
      </c>
      <c r="H1547">
        <v>154</v>
      </c>
      <c r="I1547" t="s">
        <v>109</v>
      </c>
      <c r="J1547" t="s">
        <v>35</v>
      </c>
      <c r="K1547">
        <v>3.97</v>
      </c>
      <c r="L1547">
        <v>7.44</v>
      </c>
      <c r="M1547">
        <v>1145.76</v>
      </c>
      <c r="N1547">
        <v>114.58</v>
      </c>
      <c r="O1547">
        <v>1260.3399999999999</v>
      </c>
      <c r="P1547">
        <v>534.38</v>
      </c>
      <c r="AL1547" s="17">
        <v>45159</v>
      </c>
    </row>
    <row r="1548" spans="1:38" x14ac:dyDescent="0.25">
      <c r="A1548" s="17">
        <v>45159</v>
      </c>
      <c r="B1548">
        <v>37201</v>
      </c>
      <c r="C1548" t="s">
        <v>182</v>
      </c>
      <c r="D1548" t="s">
        <v>1</v>
      </c>
      <c r="E1548" t="s">
        <v>178</v>
      </c>
      <c r="F1548" t="s">
        <v>98</v>
      </c>
      <c r="G1548" t="s">
        <v>91</v>
      </c>
      <c r="H1548">
        <v>97</v>
      </c>
      <c r="I1548" t="s">
        <v>92</v>
      </c>
      <c r="J1548" t="s">
        <v>36</v>
      </c>
      <c r="K1548">
        <v>4.37</v>
      </c>
      <c r="L1548">
        <v>7.13</v>
      </c>
      <c r="M1548">
        <v>691.61</v>
      </c>
      <c r="N1548">
        <v>69.16</v>
      </c>
      <c r="O1548">
        <v>760.77</v>
      </c>
      <c r="P1548">
        <v>267.72000000000003</v>
      </c>
      <c r="AL1548" s="17">
        <v>45159</v>
      </c>
    </row>
    <row r="1549" spans="1:38" x14ac:dyDescent="0.25">
      <c r="A1549" s="17">
        <v>45159</v>
      </c>
      <c r="B1549">
        <v>37201</v>
      </c>
      <c r="C1549" t="s">
        <v>182</v>
      </c>
      <c r="D1549" t="s">
        <v>1</v>
      </c>
      <c r="E1549" t="s">
        <v>178</v>
      </c>
      <c r="F1549" t="s">
        <v>90</v>
      </c>
      <c r="G1549" t="s">
        <v>91</v>
      </c>
      <c r="H1549">
        <v>266</v>
      </c>
      <c r="I1549" t="s">
        <v>92</v>
      </c>
      <c r="J1549" t="s">
        <v>93</v>
      </c>
      <c r="K1549">
        <v>4.46</v>
      </c>
      <c r="L1549">
        <v>7.28</v>
      </c>
      <c r="M1549">
        <v>1936.48</v>
      </c>
      <c r="N1549">
        <v>193.65</v>
      </c>
      <c r="O1549">
        <v>2130.13</v>
      </c>
      <c r="P1549">
        <v>750.12000000000012</v>
      </c>
      <c r="AL1549" s="17">
        <v>45159</v>
      </c>
    </row>
    <row r="1550" spans="1:38" x14ac:dyDescent="0.25">
      <c r="A1550" s="17">
        <v>45159</v>
      </c>
      <c r="B1550">
        <v>37201</v>
      </c>
      <c r="C1550" t="s">
        <v>182</v>
      </c>
      <c r="D1550" t="s">
        <v>1</v>
      </c>
      <c r="E1550" t="s">
        <v>178</v>
      </c>
      <c r="F1550" t="s">
        <v>141</v>
      </c>
      <c r="G1550" t="s">
        <v>37</v>
      </c>
      <c r="H1550">
        <v>40</v>
      </c>
      <c r="I1550" t="s">
        <v>109</v>
      </c>
      <c r="J1550" t="s">
        <v>93</v>
      </c>
      <c r="K1550">
        <v>3.27</v>
      </c>
      <c r="L1550">
        <v>6.88</v>
      </c>
      <c r="M1550">
        <v>275.2</v>
      </c>
      <c r="N1550">
        <v>27.52</v>
      </c>
      <c r="O1550">
        <v>302.71999999999997</v>
      </c>
      <c r="P1550">
        <v>144.39999999999998</v>
      </c>
      <c r="AL1550" s="17">
        <v>45159</v>
      </c>
    </row>
    <row r="1551" spans="1:38" x14ac:dyDescent="0.25">
      <c r="A1551" s="17">
        <v>45159</v>
      </c>
      <c r="B1551">
        <v>37202</v>
      </c>
      <c r="C1551" t="s">
        <v>116</v>
      </c>
      <c r="D1551" t="s">
        <v>1</v>
      </c>
      <c r="E1551" t="s">
        <v>178</v>
      </c>
      <c r="F1551" t="s">
        <v>180</v>
      </c>
      <c r="G1551" t="s">
        <v>37</v>
      </c>
      <c r="H1551">
        <v>62</v>
      </c>
      <c r="I1551" t="s">
        <v>104</v>
      </c>
      <c r="J1551" t="s">
        <v>38</v>
      </c>
      <c r="K1551">
        <v>3.25</v>
      </c>
      <c r="L1551">
        <v>6.83</v>
      </c>
      <c r="M1551">
        <v>423.46</v>
      </c>
      <c r="N1551">
        <v>42.35</v>
      </c>
      <c r="O1551">
        <v>465.81</v>
      </c>
      <c r="P1551">
        <v>221.95999999999998</v>
      </c>
      <c r="AL1551" s="17">
        <v>45159</v>
      </c>
    </row>
    <row r="1552" spans="1:38" x14ac:dyDescent="0.25">
      <c r="A1552" s="17">
        <v>45159</v>
      </c>
      <c r="B1552">
        <v>37202</v>
      </c>
      <c r="C1552" t="s">
        <v>116</v>
      </c>
      <c r="D1552" t="s">
        <v>1</v>
      </c>
      <c r="E1552" t="s">
        <v>178</v>
      </c>
      <c r="F1552" t="s">
        <v>103</v>
      </c>
      <c r="G1552" t="s">
        <v>34</v>
      </c>
      <c r="H1552">
        <v>192</v>
      </c>
      <c r="I1552" t="s">
        <v>104</v>
      </c>
      <c r="J1552" t="s">
        <v>35</v>
      </c>
      <c r="K1552">
        <v>3.75</v>
      </c>
      <c r="L1552">
        <v>7.03</v>
      </c>
      <c r="M1552">
        <v>1349.76</v>
      </c>
      <c r="N1552">
        <v>134.97999999999999</v>
      </c>
      <c r="O1552">
        <v>1484.74</v>
      </c>
      <c r="P1552">
        <v>629.76</v>
      </c>
      <c r="AL1552" s="17">
        <v>45159</v>
      </c>
    </row>
    <row r="1553" spans="1:38" x14ac:dyDescent="0.25">
      <c r="A1553" s="17">
        <v>45159</v>
      </c>
      <c r="B1553">
        <v>37202</v>
      </c>
      <c r="C1553" t="s">
        <v>116</v>
      </c>
      <c r="D1553" t="s">
        <v>1</v>
      </c>
      <c r="E1553" t="s">
        <v>178</v>
      </c>
      <c r="F1553" t="s">
        <v>121</v>
      </c>
      <c r="G1553" t="s">
        <v>37</v>
      </c>
      <c r="H1553">
        <v>114</v>
      </c>
      <c r="I1553" t="s">
        <v>92</v>
      </c>
      <c r="J1553" t="s">
        <v>38</v>
      </c>
      <c r="K1553">
        <v>3.06</v>
      </c>
      <c r="L1553">
        <v>6.43</v>
      </c>
      <c r="M1553">
        <v>733.02</v>
      </c>
      <c r="N1553">
        <v>73.3</v>
      </c>
      <c r="O1553">
        <v>806.31999999999994</v>
      </c>
      <c r="P1553">
        <v>384.17999999999995</v>
      </c>
      <c r="AL1553" s="17">
        <v>45159</v>
      </c>
    </row>
    <row r="1554" spans="1:38" x14ac:dyDescent="0.25">
      <c r="A1554" s="17">
        <v>45159</v>
      </c>
      <c r="B1554">
        <v>37202</v>
      </c>
      <c r="C1554" t="s">
        <v>116</v>
      </c>
      <c r="D1554" t="s">
        <v>1</v>
      </c>
      <c r="E1554" t="s">
        <v>178</v>
      </c>
      <c r="F1554" t="s">
        <v>110</v>
      </c>
      <c r="G1554" t="s">
        <v>34</v>
      </c>
      <c r="H1554">
        <v>246</v>
      </c>
      <c r="I1554" t="s">
        <v>92</v>
      </c>
      <c r="J1554" t="s">
        <v>93</v>
      </c>
      <c r="K1554">
        <v>3.49</v>
      </c>
      <c r="L1554">
        <v>6.55</v>
      </c>
      <c r="M1554">
        <v>1611.3</v>
      </c>
      <c r="N1554">
        <v>161.13</v>
      </c>
      <c r="O1554">
        <v>1772.4299999999998</v>
      </c>
      <c r="P1554">
        <v>752.75999999999988</v>
      </c>
      <c r="AL1554" s="17">
        <v>45159</v>
      </c>
    </row>
    <row r="1555" spans="1:38" x14ac:dyDescent="0.25">
      <c r="A1555" s="17">
        <v>45159</v>
      </c>
      <c r="B1555">
        <v>37202</v>
      </c>
      <c r="C1555" t="s">
        <v>116</v>
      </c>
      <c r="D1555" t="s">
        <v>1</v>
      </c>
      <c r="E1555" t="s">
        <v>178</v>
      </c>
      <c r="F1555" t="s">
        <v>170</v>
      </c>
      <c r="G1555" t="s">
        <v>34</v>
      </c>
      <c r="H1555">
        <v>291</v>
      </c>
      <c r="I1555" t="s">
        <v>109</v>
      </c>
      <c r="J1555" t="s">
        <v>35</v>
      </c>
      <c r="K1555">
        <v>3.97</v>
      </c>
      <c r="L1555">
        <v>7.44</v>
      </c>
      <c r="M1555">
        <v>2165.04</v>
      </c>
      <c r="N1555">
        <v>216.5</v>
      </c>
      <c r="O1555">
        <v>2381.54</v>
      </c>
      <c r="P1555">
        <v>1009.77</v>
      </c>
      <c r="AL1555" s="17">
        <v>45159</v>
      </c>
    </row>
    <row r="1556" spans="1:38" x14ac:dyDescent="0.25">
      <c r="A1556" s="17">
        <v>45159</v>
      </c>
      <c r="B1556">
        <v>37203</v>
      </c>
      <c r="C1556" t="s">
        <v>139</v>
      </c>
      <c r="D1556" t="s">
        <v>0</v>
      </c>
      <c r="E1556" t="s">
        <v>178</v>
      </c>
      <c r="F1556" t="s">
        <v>141</v>
      </c>
      <c r="G1556" t="s">
        <v>37</v>
      </c>
      <c r="H1556">
        <v>73</v>
      </c>
      <c r="I1556" t="s">
        <v>109</v>
      </c>
      <c r="J1556" t="s">
        <v>93</v>
      </c>
      <c r="K1556">
        <v>3.27</v>
      </c>
      <c r="L1556">
        <v>7.34</v>
      </c>
      <c r="M1556">
        <v>535.82000000000005</v>
      </c>
      <c r="N1556">
        <v>53.58</v>
      </c>
      <c r="O1556">
        <v>589.40000000000009</v>
      </c>
      <c r="P1556">
        <v>297.11</v>
      </c>
      <c r="AL1556" s="17">
        <v>45159</v>
      </c>
    </row>
    <row r="1557" spans="1:38" x14ac:dyDescent="0.25">
      <c r="A1557" s="17">
        <v>45159</v>
      </c>
      <c r="B1557">
        <v>37203</v>
      </c>
      <c r="C1557" t="s">
        <v>139</v>
      </c>
      <c r="D1557" t="s">
        <v>0</v>
      </c>
      <c r="E1557" t="s">
        <v>178</v>
      </c>
      <c r="F1557" t="s">
        <v>110</v>
      </c>
      <c r="G1557" t="s">
        <v>34</v>
      </c>
      <c r="H1557">
        <v>268</v>
      </c>
      <c r="I1557" t="s">
        <v>92</v>
      </c>
      <c r="J1557" t="s">
        <v>93</v>
      </c>
      <c r="K1557">
        <v>3.49</v>
      </c>
      <c r="L1557">
        <v>6.98</v>
      </c>
      <c r="M1557">
        <v>1870.64</v>
      </c>
      <c r="N1557">
        <v>187.06</v>
      </c>
      <c r="O1557">
        <v>2057.7000000000003</v>
      </c>
      <c r="P1557">
        <v>935.32</v>
      </c>
      <c r="AL1557" s="17">
        <v>45159</v>
      </c>
    </row>
    <row r="1558" spans="1:38" x14ac:dyDescent="0.25">
      <c r="A1558" s="17">
        <v>45159</v>
      </c>
      <c r="B1558">
        <v>37203</v>
      </c>
      <c r="C1558" t="s">
        <v>139</v>
      </c>
      <c r="D1558" t="s">
        <v>0</v>
      </c>
      <c r="E1558" t="s">
        <v>178</v>
      </c>
      <c r="F1558" t="s">
        <v>142</v>
      </c>
      <c r="G1558" t="s">
        <v>37</v>
      </c>
      <c r="H1558">
        <v>133</v>
      </c>
      <c r="I1558" t="s">
        <v>92</v>
      </c>
      <c r="J1558" t="s">
        <v>35</v>
      </c>
      <c r="K1558">
        <v>2.94</v>
      </c>
      <c r="L1558">
        <v>6.58</v>
      </c>
      <c r="M1558">
        <v>875.14</v>
      </c>
      <c r="N1558">
        <v>87.51</v>
      </c>
      <c r="O1558">
        <v>962.65</v>
      </c>
      <c r="P1558">
        <v>484.12</v>
      </c>
      <c r="AL1558" s="17">
        <v>45159</v>
      </c>
    </row>
    <row r="1559" spans="1:38" x14ac:dyDescent="0.25">
      <c r="A1559" s="17">
        <v>45159</v>
      </c>
      <c r="B1559">
        <v>37203</v>
      </c>
      <c r="C1559" t="s">
        <v>139</v>
      </c>
      <c r="D1559" t="s">
        <v>0</v>
      </c>
      <c r="E1559" t="s">
        <v>178</v>
      </c>
      <c r="F1559" t="s">
        <v>142</v>
      </c>
      <c r="G1559" t="s">
        <v>37</v>
      </c>
      <c r="H1559">
        <v>170</v>
      </c>
      <c r="I1559" t="s">
        <v>92</v>
      </c>
      <c r="J1559" t="s">
        <v>35</v>
      </c>
      <c r="K1559">
        <v>2.94</v>
      </c>
      <c r="L1559">
        <v>6.58</v>
      </c>
      <c r="M1559">
        <v>1118.5999999999999</v>
      </c>
      <c r="N1559">
        <v>111.86</v>
      </c>
      <c r="O1559">
        <v>1230.4599999999998</v>
      </c>
      <c r="P1559">
        <v>618.79999999999995</v>
      </c>
      <c r="AL1559" s="17">
        <v>45159</v>
      </c>
    </row>
    <row r="1560" spans="1:38" x14ac:dyDescent="0.25">
      <c r="A1560" s="17">
        <v>45159</v>
      </c>
      <c r="B1560">
        <v>37203</v>
      </c>
      <c r="C1560" t="s">
        <v>139</v>
      </c>
      <c r="D1560" t="s">
        <v>0</v>
      </c>
      <c r="E1560" t="s">
        <v>178</v>
      </c>
      <c r="F1560" t="s">
        <v>161</v>
      </c>
      <c r="G1560" t="s">
        <v>91</v>
      </c>
      <c r="H1560">
        <v>284</v>
      </c>
      <c r="I1560" t="s">
        <v>97</v>
      </c>
      <c r="J1560" t="s">
        <v>95</v>
      </c>
      <c r="K1560">
        <v>6.64</v>
      </c>
      <c r="L1560">
        <v>11.55</v>
      </c>
      <c r="M1560">
        <v>3280.2</v>
      </c>
      <c r="N1560">
        <v>328.02</v>
      </c>
      <c r="O1560">
        <v>3608.22</v>
      </c>
      <c r="P1560">
        <v>1394.4399999999998</v>
      </c>
      <c r="AL1560" s="17">
        <v>45159</v>
      </c>
    </row>
    <row r="1561" spans="1:38" x14ac:dyDescent="0.25">
      <c r="A1561" s="17">
        <v>45160</v>
      </c>
      <c r="B1561">
        <v>37204</v>
      </c>
      <c r="C1561" t="s">
        <v>181</v>
      </c>
      <c r="D1561" t="s">
        <v>1</v>
      </c>
      <c r="E1561" t="s">
        <v>123</v>
      </c>
      <c r="F1561" t="s">
        <v>160</v>
      </c>
      <c r="G1561" t="s">
        <v>37</v>
      </c>
      <c r="H1561">
        <v>182</v>
      </c>
      <c r="I1561" t="s">
        <v>104</v>
      </c>
      <c r="J1561" t="s">
        <v>93</v>
      </c>
      <c r="K1561">
        <v>3.09</v>
      </c>
      <c r="L1561">
        <v>7.79</v>
      </c>
      <c r="M1561">
        <v>1417.78</v>
      </c>
      <c r="N1561">
        <v>141.78</v>
      </c>
      <c r="O1561">
        <v>1559.56</v>
      </c>
      <c r="P1561">
        <v>855.4</v>
      </c>
      <c r="AL1561" s="17">
        <v>45160</v>
      </c>
    </row>
    <row r="1562" spans="1:38" x14ac:dyDescent="0.25">
      <c r="A1562" s="17">
        <v>45160</v>
      </c>
      <c r="B1562">
        <v>37204</v>
      </c>
      <c r="C1562" t="s">
        <v>181</v>
      </c>
      <c r="D1562" t="s">
        <v>1</v>
      </c>
      <c r="E1562" t="s">
        <v>123</v>
      </c>
      <c r="F1562" t="s">
        <v>138</v>
      </c>
      <c r="G1562" t="s">
        <v>91</v>
      </c>
      <c r="H1562">
        <v>165</v>
      </c>
      <c r="I1562" t="s">
        <v>92</v>
      </c>
      <c r="J1562" t="s">
        <v>38</v>
      </c>
      <c r="K1562">
        <v>4.6900000000000004</v>
      </c>
      <c r="L1562">
        <v>9.18</v>
      </c>
      <c r="M1562">
        <v>1514.7</v>
      </c>
      <c r="N1562">
        <v>151.47</v>
      </c>
      <c r="O1562">
        <v>1666.17</v>
      </c>
      <c r="P1562">
        <v>740.85</v>
      </c>
      <c r="AL1562" s="17">
        <v>45160</v>
      </c>
    </row>
    <row r="1563" spans="1:38" x14ac:dyDescent="0.25">
      <c r="A1563" s="17">
        <v>45160</v>
      </c>
      <c r="B1563">
        <v>37204</v>
      </c>
      <c r="C1563" t="s">
        <v>181</v>
      </c>
      <c r="D1563" t="s">
        <v>1</v>
      </c>
      <c r="E1563" t="s">
        <v>123</v>
      </c>
      <c r="F1563" t="s">
        <v>111</v>
      </c>
      <c r="G1563" t="s">
        <v>37</v>
      </c>
      <c r="H1563">
        <v>56</v>
      </c>
      <c r="I1563" t="s">
        <v>109</v>
      </c>
      <c r="J1563" t="s">
        <v>95</v>
      </c>
      <c r="K1563">
        <v>3.54</v>
      </c>
      <c r="L1563">
        <v>8.93</v>
      </c>
      <c r="M1563">
        <v>500.08</v>
      </c>
      <c r="N1563">
        <v>50.01</v>
      </c>
      <c r="O1563">
        <v>550.09</v>
      </c>
      <c r="P1563">
        <v>301.83999999999997</v>
      </c>
      <c r="AL1563" s="17">
        <v>45160</v>
      </c>
    </row>
    <row r="1564" spans="1:38" x14ac:dyDescent="0.25">
      <c r="A1564" s="17">
        <v>45160</v>
      </c>
      <c r="B1564">
        <v>37204</v>
      </c>
      <c r="C1564" t="s">
        <v>181</v>
      </c>
      <c r="D1564" t="s">
        <v>1</v>
      </c>
      <c r="E1564" t="s">
        <v>123</v>
      </c>
      <c r="F1564" t="s">
        <v>176</v>
      </c>
      <c r="G1564" t="s">
        <v>34</v>
      </c>
      <c r="H1564">
        <v>232</v>
      </c>
      <c r="I1564" t="s">
        <v>109</v>
      </c>
      <c r="J1564" t="s">
        <v>95</v>
      </c>
      <c r="K1564">
        <v>4.25</v>
      </c>
      <c r="L1564">
        <v>9.57</v>
      </c>
      <c r="M1564">
        <v>2220.2399999999998</v>
      </c>
      <c r="N1564">
        <v>222.02</v>
      </c>
      <c r="O1564">
        <v>2442.2599999999998</v>
      </c>
      <c r="P1564">
        <v>1234.2399999999998</v>
      </c>
      <c r="AL1564" s="17">
        <v>45160</v>
      </c>
    </row>
    <row r="1565" spans="1:38" x14ac:dyDescent="0.25">
      <c r="A1565" s="17">
        <v>45160</v>
      </c>
      <c r="B1565">
        <v>37204</v>
      </c>
      <c r="C1565" t="s">
        <v>181</v>
      </c>
      <c r="D1565" t="s">
        <v>1</v>
      </c>
      <c r="E1565" t="s">
        <v>123</v>
      </c>
      <c r="F1565" t="s">
        <v>136</v>
      </c>
      <c r="G1565" t="s">
        <v>34</v>
      </c>
      <c r="H1565">
        <v>150</v>
      </c>
      <c r="I1565" t="s">
        <v>104</v>
      </c>
      <c r="J1565" t="s">
        <v>95</v>
      </c>
      <c r="K1565">
        <v>4.0199999999999996</v>
      </c>
      <c r="L1565">
        <v>9.0399999999999991</v>
      </c>
      <c r="M1565">
        <v>1356</v>
      </c>
      <c r="N1565">
        <v>135.6</v>
      </c>
      <c r="O1565">
        <v>1491.6</v>
      </c>
      <c r="P1565">
        <v>753.00000000000011</v>
      </c>
      <c r="AL1565" s="17">
        <v>45160</v>
      </c>
    </row>
    <row r="1566" spans="1:38" x14ac:dyDescent="0.25">
      <c r="A1566" s="17">
        <v>45160</v>
      </c>
      <c r="B1566">
        <v>37205</v>
      </c>
      <c r="C1566" t="s">
        <v>258</v>
      </c>
      <c r="D1566" t="s">
        <v>0</v>
      </c>
      <c r="E1566" t="s">
        <v>123</v>
      </c>
      <c r="F1566" t="s">
        <v>152</v>
      </c>
      <c r="G1566" t="s">
        <v>34</v>
      </c>
      <c r="H1566">
        <v>83</v>
      </c>
      <c r="I1566" t="s">
        <v>104</v>
      </c>
      <c r="J1566" t="s">
        <v>93</v>
      </c>
      <c r="K1566">
        <v>3.71</v>
      </c>
      <c r="L1566">
        <v>8.35</v>
      </c>
      <c r="M1566">
        <v>693.05</v>
      </c>
      <c r="N1566">
        <v>69.31</v>
      </c>
      <c r="O1566">
        <v>762.3599999999999</v>
      </c>
      <c r="P1566">
        <v>385.11999999999995</v>
      </c>
      <c r="AL1566" s="17">
        <v>45160</v>
      </c>
    </row>
    <row r="1567" spans="1:38" x14ac:dyDescent="0.25">
      <c r="A1567" s="17">
        <v>45160</v>
      </c>
      <c r="B1567">
        <v>37205</v>
      </c>
      <c r="C1567" t="s">
        <v>258</v>
      </c>
      <c r="D1567" t="s">
        <v>0</v>
      </c>
      <c r="E1567" t="s">
        <v>123</v>
      </c>
      <c r="F1567" t="s">
        <v>160</v>
      </c>
      <c r="G1567" t="s">
        <v>37</v>
      </c>
      <c r="H1567">
        <v>32</v>
      </c>
      <c r="I1567" t="s">
        <v>104</v>
      </c>
      <c r="J1567" t="s">
        <v>93</v>
      </c>
      <c r="K1567">
        <v>3.09</v>
      </c>
      <c r="L1567">
        <v>7.79</v>
      </c>
      <c r="M1567">
        <v>249.28</v>
      </c>
      <c r="N1567">
        <v>24.93</v>
      </c>
      <c r="O1567">
        <v>274.20999999999998</v>
      </c>
      <c r="P1567">
        <v>150.4</v>
      </c>
      <c r="AL1567" s="17">
        <v>45160</v>
      </c>
    </row>
    <row r="1568" spans="1:38" x14ac:dyDescent="0.25">
      <c r="A1568" s="17">
        <v>45160</v>
      </c>
      <c r="B1568">
        <v>37205</v>
      </c>
      <c r="C1568" t="s">
        <v>258</v>
      </c>
      <c r="D1568" t="s">
        <v>0</v>
      </c>
      <c r="E1568" t="s">
        <v>123</v>
      </c>
      <c r="F1568" t="s">
        <v>183</v>
      </c>
      <c r="G1568" t="s">
        <v>91</v>
      </c>
      <c r="H1568">
        <v>84</v>
      </c>
      <c r="I1568" t="s">
        <v>109</v>
      </c>
      <c r="J1568" t="s">
        <v>36</v>
      </c>
      <c r="K1568">
        <v>4.92</v>
      </c>
      <c r="L1568">
        <v>9.6199999999999992</v>
      </c>
      <c r="M1568">
        <v>808.08</v>
      </c>
      <c r="N1568">
        <v>80.81</v>
      </c>
      <c r="O1568">
        <v>888.8900000000001</v>
      </c>
      <c r="P1568">
        <v>394.80000000000007</v>
      </c>
      <c r="AL1568" s="17">
        <v>45160</v>
      </c>
    </row>
    <row r="1569" spans="1:38" x14ac:dyDescent="0.25">
      <c r="A1569" s="17">
        <v>45160</v>
      </c>
      <c r="B1569">
        <v>37205</v>
      </c>
      <c r="C1569" t="s">
        <v>258</v>
      </c>
      <c r="D1569" t="s">
        <v>0</v>
      </c>
      <c r="E1569" t="s">
        <v>123</v>
      </c>
      <c r="F1569" t="s">
        <v>96</v>
      </c>
      <c r="G1569" t="s">
        <v>34</v>
      </c>
      <c r="H1569">
        <v>261</v>
      </c>
      <c r="I1569" t="s">
        <v>97</v>
      </c>
      <c r="J1569" t="s">
        <v>38</v>
      </c>
      <c r="K1569">
        <v>5.05</v>
      </c>
      <c r="L1569">
        <v>11.36</v>
      </c>
      <c r="M1569">
        <v>2964.96</v>
      </c>
      <c r="N1569">
        <v>296.5</v>
      </c>
      <c r="O1569">
        <v>3261.46</v>
      </c>
      <c r="P1569">
        <v>1646.91</v>
      </c>
      <c r="AL1569" s="17">
        <v>45160</v>
      </c>
    </row>
    <row r="1570" spans="1:38" x14ac:dyDescent="0.25">
      <c r="A1570" s="17">
        <v>45160</v>
      </c>
      <c r="B1570">
        <v>37205</v>
      </c>
      <c r="C1570" t="s">
        <v>258</v>
      </c>
      <c r="D1570" t="s">
        <v>0</v>
      </c>
      <c r="E1570" t="s">
        <v>123</v>
      </c>
      <c r="F1570" t="s">
        <v>105</v>
      </c>
      <c r="G1570" t="s">
        <v>91</v>
      </c>
      <c r="H1570">
        <v>179</v>
      </c>
      <c r="I1570" t="s">
        <v>97</v>
      </c>
      <c r="J1570" t="s">
        <v>36</v>
      </c>
      <c r="K1570">
        <v>6.01</v>
      </c>
      <c r="L1570">
        <v>11.75</v>
      </c>
      <c r="M1570">
        <v>2103.25</v>
      </c>
      <c r="N1570">
        <v>210.33</v>
      </c>
      <c r="O1570">
        <v>2313.58</v>
      </c>
      <c r="P1570">
        <v>1027.46</v>
      </c>
      <c r="AL1570" s="17">
        <v>45160</v>
      </c>
    </row>
    <row r="1571" spans="1:38" x14ac:dyDescent="0.25">
      <c r="A1571" s="17">
        <v>45160</v>
      </c>
      <c r="B1571">
        <v>37206</v>
      </c>
      <c r="C1571" t="s">
        <v>221</v>
      </c>
      <c r="D1571" t="s">
        <v>2</v>
      </c>
      <c r="E1571" t="s">
        <v>123</v>
      </c>
      <c r="F1571" t="s">
        <v>98</v>
      </c>
      <c r="G1571" t="s">
        <v>91</v>
      </c>
      <c r="H1571">
        <v>223</v>
      </c>
      <c r="I1571" t="s">
        <v>92</v>
      </c>
      <c r="J1571" t="s">
        <v>36</v>
      </c>
      <c r="K1571">
        <v>4.37</v>
      </c>
      <c r="L1571">
        <v>9.0299999999999994</v>
      </c>
      <c r="M1571">
        <v>2013.69</v>
      </c>
      <c r="N1571">
        <v>201.37</v>
      </c>
      <c r="O1571">
        <v>2215.06</v>
      </c>
      <c r="P1571">
        <v>1039.18</v>
      </c>
      <c r="AL1571" s="17">
        <v>45160</v>
      </c>
    </row>
    <row r="1572" spans="1:38" x14ac:dyDescent="0.25">
      <c r="A1572" s="17">
        <v>45160</v>
      </c>
      <c r="B1572">
        <v>37206</v>
      </c>
      <c r="C1572" t="s">
        <v>221</v>
      </c>
      <c r="D1572" t="s">
        <v>2</v>
      </c>
      <c r="E1572" t="s">
        <v>123</v>
      </c>
      <c r="F1572" t="s">
        <v>110</v>
      </c>
      <c r="G1572" t="s">
        <v>34</v>
      </c>
      <c r="H1572">
        <v>181</v>
      </c>
      <c r="I1572" t="s">
        <v>92</v>
      </c>
      <c r="J1572" t="s">
        <v>93</v>
      </c>
      <c r="K1572">
        <v>3.49</v>
      </c>
      <c r="L1572">
        <v>8.2899999999999991</v>
      </c>
      <c r="M1572">
        <v>1500.49</v>
      </c>
      <c r="N1572">
        <v>150.05000000000001</v>
      </c>
      <c r="O1572">
        <v>1650.54</v>
      </c>
      <c r="P1572">
        <v>868.8</v>
      </c>
      <c r="AL1572" s="17">
        <v>45160</v>
      </c>
    </row>
    <row r="1573" spans="1:38" x14ac:dyDescent="0.25">
      <c r="A1573" s="17">
        <v>45160</v>
      </c>
      <c r="B1573">
        <v>37206</v>
      </c>
      <c r="C1573" t="s">
        <v>221</v>
      </c>
      <c r="D1573" t="s">
        <v>2</v>
      </c>
      <c r="E1573" t="s">
        <v>123</v>
      </c>
      <c r="F1573" t="s">
        <v>100</v>
      </c>
      <c r="G1573" t="s">
        <v>37</v>
      </c>
      <c r="H1573">
        <v>37</v>
      </c>
      <c r="I1573" t="s">
        <v>92</v>
      </c>
      <c r="J1573" t="s">
        <v>36</v>
      </c>
      <c r="K1573">
        <v>2.85</v>
      </c>
      <c r="L1573">
        <v>7.58</v>
      </c>
      <c r="M1573">
        <v>280.45999999999998</v>
      </c>
      <c r="N1573">
        <v>28.05</v>
      </c>
      <c r="O1573">
        <v>308.51</v>
      </c>
      <c r="P1573">
        <v>175.01</v>
      </c>
      <c r="AL1573" s="17">
        <v>45160</v>
      </c>
    </row>
    <row r="1574" spans="1:38" x14ac:dyDescent="0.25">
      <c r="A1574" s="17">
        <v>45160</v>
      </c>
      <c r="B1574">
        <v>37206</v>
      </c>
      <c r="C1574" t="s">
        <v>221</v>
      </c>
      <c r="D1574" t="s">
        <v>2</v>
      </c>
      <c r="E1574" t="s">
        <v>123</v>
      </c>
      <c r="F1574" t="s">
        <v>115</v>
      </c>
      <c r="G1574" t="s">
        <v>34</v>
      </c>
      <c r="H1574">
        <v>176</v>
      </c>
      <c r="I1574" t="s">
        <v>104</v>
      </c>
      <c r="J1574" t="s">
        <v>38</v>
      </c>
      <c r="K1574">
        <v>3.9</v>
      </c>
      <c r="L1574">
        <v>9.26</v>
      </c>
      <c r="M1574">
        <v>1629.76</v>
      </c>
      <c r="N1574">
        <v>162.97999999999999</v>
      </c>
      <c r="O1574">
        <v>1792.74</v>
      </c>
      <c r="P1574">
        <v>943.36</v>
      </c>
      <c r="AL1574" s="17">
        <v>45160</v>
      </c>
    </row>
    <row r="1575" spans="1:38" x14ac:dyDescent="0.25">
      <c r="A1575" s="17">
        <v>45160</v>
      </c>
      <c r="B1575">
        <v>37206</v>
      </c>
      <c r="C1575" t="s">
        <v>221</v>
      </c>
      <c r="D1575" t="s">
        <v>2</v>
      </c>
      <c r="E1575" t="s">
        <v>123</v>
      </c>
      <c r="F1575" t="s">
        <v>105</v>
      </c>
      <c r="G1575" t="s">
        <v>91</v>
      </c>
      <c r="H1575">
        <v>249</v>
      </c>
      <c r="I1575" t="s">
        <v>97</v>
      </c>
      <c r="J1575" t="s">
        <v>36</v>
      </c>
      <c r="K1575">
        <v>6.01</v>
      </c>
      <c r="L1575">
        <v>12.41</v>
      </c>
      <c r="M1575">
        <v>3090.09</v>
      </c>
      <c r="N1575">
        <v>309.01</v>
      </c>
      <c r="O1575">
        <v>3399.1000000000004</v>
      </c>
      <c r="P1575">
        <v>1593.6000000000001</v>
      </c>
      <c r="AL1575" s="17">
        <v>45160</v>
      </c>
    </row>
    <row r="1576" spans="1:38" x14ac:dyDescent="0.25">
      <c r="A1576" s="17">
        <v>45160</v>
      </c>
      <c r="B1576">
        <v>37207</v>
      </c>
      <c r="C1576" t="s">
        <v>259</v>
      </c>
      <c r="D1576" t="s">
        <v>0</v>
      </c>
      <c r="E1576" t="s">
        <v>123</v>
      </c>
      <c r="F1576" t="s">
        <v>108</v>
      </c>
      <c r="G1576" t="s">
        <v>34</v>
      </c>
      <c r="H1576">
        <v>253</v>
      </c>
      <c r="I1576" t="s">
        <v>109</v>
      </c>
      <c r="J1576" t="s">
        <v>93</v>
      </c>
      <c r="K1576">
        <v>3.93</v>
      </c>
      <c r="L1576">
        <v>7.86</v>
      </c>
      <c r="M1576">
        <v>1988.58</v>
      </c>
      <c r="N1576">
        <v>198.86</v>
      </c>
      <c r="O1576">
        <v>2187.44</v>
      </c>
      <c r="P1576">
        <v>994.28999999999985</v>
      </c>
      <c r="AL1576" s="17">
        <v>45160</v>
      </c>
    </row>
    <row r="1577" spans="1:38" x14ac:dyDescent="0.25">
      <c r="A1577" s="17">
        <v>45160</v>
      </c>
      <c r="B1577">
        <v>37207</v>
      </c>
      <c r="C1577" t="s">
        <v>259</v>
      </c>
      <c r="D1577" t="s">
        <v>0</v>
      </c>
      <c r="E1577" t="s">
        <v>123</v>
      </c>
      <c r="F1577" t="s">
        <v>160</v>
      </c>
      <c r="G1577" t="s">
        <v>37</v>
      </c>
      <c r="H1577">
        <v>212</v>
      </c>
      <c r="I1577" t="s">
        <v>104</v>
      </c>
      <c r="J1577" t="s">
        <v>93</v>
      </c>
      <c r="K1577">
        <v>3.09</v>
      </c>
      <c r="L1577">
        <v>6.93</v>
      </c>
      <c r="M1577">
        <v>1469.16</v>
      </c>
      <c r="N1577">
        <v>146.91999999999999</v>
      </c>
      <c r="O1577">
        <v>1616.0800000000002</v>
      </c>
      <c r="P1577">
        <v>814.08000000000015</v>
      </c>
      <c r="AL1577" s="17">
        <v>45160</v>
      </c>
    </row>
    <row r="1578" spans="1:38" x14ac:dyDescent="0.25">
      <c r="A1578" s="17">
        <v>45160</v>
      </c>
      <c r="B1578">
        <v>37207</v>
      </c>
      <c r="C1578" t="s">
        <v>259</v>
      </c>
      <c r="D1578" t="s">
        <v>0</v>
      </c>
      <c r="E1578" t="s">
        <v>123</v>
      </c>
      <c r="F1578" t="s">
        <v>176</v>
      </c>
      <c r="G1578" t="s">
        <v>34</v>
      </c>
      <c r="H1578">
        <v>90</v>
      </c>
      <c r="I1578" t="s">
        <v>109</v>
      </c>
      <c r="J1578" t="s">
        <v>95</v>
      </c>
      <c r="K1578">
        <v>4.25</v>
      </c>
      <c r="L1578">
        <v>8.5</v>
      </c>
      <c r="M1578">
        <v>765</v>
      </c>
      <c r="N1578">
        <v>76.5</v>
      </c>
      <c r="O1578">
        <v>841.5</v>
      </c>
      <c r="P1578">
        <v>382.5</v>
      </c>
      <c r="AL1578" s="17">
        <v>45160</v>
      </c>
    </row>
    <row r="1579" spans="1:38" x14ac:dyDescent="0.25">
      <c r="A1579" s="17">
        <v>45160</v>
      </c>
      <c r="B1579">
        <v>37207</v>
      </c>
      <c r="C1579" t="s">
        <v>259</v>
      </c>
      <c r="D1579" t="s">
        <v>0</v>
      </c>
      <c r="E1579" t="s">
        <v>123</v>
      </c>
      <c r="F1579" t="s">
        <v>183</v>
      </c>
      <c r="G1579" t="s">
        <v>91</v>
      </c>
      <c r="H1579">
        <v>210</v>
      </c>
      <c r="I1579" t="s">
        <v>109</v>
      </c>
      <c r="J1579" t="s">
        <v>36</v>
      </c>
      <c r="K1579">
        <v>4.92</v>
      </c>
      <c r="L1579">
        <v>8.5500000000000007</v>
      </c>
      <c r="M1579">
        <v>1795.5</v>
      </c>
      <c r="N1579">
        <v>179.55</v>
      </c>
      <c r="O1579">
        <v>1975.05</v>
      </c>
      <c r="P1579">
        <v>762.3</v>
      </c>
      <c r="AL1579" s="17">
        <v>45160</v>
      </c>
    </row>
    <row r="1580" spans="1:38" x14ac:dyDescent="0.25">
      <c r="A1580" s="17">
        <v>45160</v>
      </c>
      <c r="B1580">
        <v>37207</v>
      </c>
      <c r="C1580" t="s">
        <v>259</v>
      </c>
      <c r="D1580" t="s">
        <v>0</v>
      </c>
      <c r="E1580" t="s">
        <v>123</v>
      </c>
      <c r="F1580" t="s">
        <v>141</v>
      </c>
      <c r="G1580" t="s">
        <v>37</v>
      </c>
      <c r="H1580">
        <v>120</v>
      </c>
      <c r="I1580" t="s">
        <v>109</v>
      </c>
      <c r="J1580" t="s">
        <v>93</v>
      </c>
      <c r="K1580">
        <v>3.27</v>
      </c>
      <c r="L1580">
        <v>7.34</v>
      </c>
      <c r="M1580">
        <v>880.8</v>
      </c>
      <c r="N1580">
        <v>88.08</v>
      </c>
      <c r="O1580">
        <v>968.88</v>
      </c>
      <c r="P1580">
        <v>488.4</v>
      </c>
      <c r="AL1580" s="17">
        <v>45160</v>
      </c>
    </row>
    <row r="1581" spans="1:38" x14ac:dyDescent="0.25">
      <c r="A1581" s="17">
        <v>45160</v>
      </c>
      <c r="B1581">
        <v>37208</v>
      </c>
      <c r="C1581" t="s">
        <v>193</v>
      </c>
      <c r="D1581" t="s">
        <v>12</v>
      </c>
      <c r="E1581" t="s">
        <v>123</v>
      </c>
      <c r="F1581" t="s">
        <v>176</v>
      </c>
      <c r="G1581" t="s">
        <v>34</v>
      </c>
      <c r="H1581">
        <v>85</v>
      </c>
      <c r="I1581" t="s">
        <v>109</v>
      </c>
      <c r="J1581" t="s">
        <v>95</v>
      </c>
      <c r="K1581">
        <v>4.25</v>
      </c>
      <c r="L1581">
        <v>9.57</v>
      </c>
      <c r="M1581">
        <v>813.45</v>
      </c>
      <c r="N1581">
        <v>81.349999999999994</v>
      </c>
      <c r="O1581">
        <v>894.80000000000007</v>
      </c>
      <c r="P1581">
        <v>452.20000000000005</v>
      </c>
      <c r="AL1581" s="17">
        <v>45160</v>
      </c>
    </row>
    <row r="1582" spans="1:38" x14ac:dyDescent="0.25">
      <c r="A1582" s="17">
        <v>45160</v>
      </c>
      <c r="B1582">
        <v>37208</v>
      </c>
      <c r="C1582" t="s">
        <v>193</v>
      </c>
      <c r="D1582" t="s">
        <v>12</v>
      </c>
      <c r="E1582" t="s">
        <v>123</v>
      </c>
      <c r="F1582" t="s">
        <v>146</v>
      </c>
      <c r="G1582" t="s">
        <v>91</v>
      </c>
      <c r="H1582">
        <v>88</v>
      </c>
      <c r="I1582" t="s">
        <v>104</v>
      </c>
      <c r="J1582" t="s">
        <v>36</v>
      </c>
      <c r="K1582">
        <v>4.6399999999999997</v>
      </c>
      <c r="L1582">
        <v>9.08</v>
      </c>
      <c r="M1582">
        <v>799.04</v>
      </c>
      <c r="N1582">
        <v>79.900000000000006</v>
      </c>
      <c r="O1582">
        <v>878.93999999999994</v>
      </c>
      <c r="P1582">
        <v>390.71999999999997</v>
      </c>
      <c r="AL1582" s="17">
        <v>45160</v>
      </c>
    </row>
    <row r="1583" spans="1:38" x14ac:dyDescent="0.25">
      <c r="A1583" s="17">
        <v>45160</v>
      </c>
      <c r="B1583">
        <v>37208</v>
      </c>
      <c r="C1583" t="s">
        <v>193</v>
      </c>
      <c r="D1583" t="s">
        <v>12</v>
      </c>
      <c r="E1583" t="s">
        <v>123</v>
      </c>
      <c r="F1583" t="s">
        <v>162</v>
      </c>
      <c r="G1583" t="s">
        <v>91</v>
      </c>
      <c r="H1583">
        <v>290</v>
      </c>
      <c r="I1583" t="s">
        <v>109</v>
      </c>
      <c r="J1583" t="s">
        <v>35</v>
      </c>
      <c r="K1583">
        <v>5.07</v>
      </c>
      <c r="L1583">
        <v>9.93</v>
      </c>
      <c r="M1583">
        <v>2879.7</v>
      </c>
      <c r="N1583">
        <v>287.97000000000003</v>
      </c>
      <c r="O1583">
        <v>3167.67</v>
      </c>
      <c r="P1583">
        <v>1409.3999999999996</v>
      </c>
      <c r="AL1583" s="17">
        <v>45160</v>
      </c>
    </row>
    <row r="1584" spans="1:38" x14ac:dyDescent="0.25">
      <c r="A1584" s="17">
        <v>45160</v>
      </c>
      <c r="B1584">
        <v>37208</v>
      </c>
      <c r="C1584" t="s">
        <v>193</v>
      </c>
      <c r="D1584" t="s">
        <v>12</v>
      </c>
      <c r="E1584" t="s">
        <v>123</v>
      </c>
      <c r="F1584" t="s">
        <v>135</v>
      </c>
      <c r="G1584" t="s">
        <v>37</v>
      </c>
      <c r="H1584">
        <v>181</v>
      </c>
      <c r="I1584" t="s">
        <v>109</v>
      </c>
      <c r="J1584" t="s">
        <v>35</v>
      </c>
      <c r="K1584">
        <v>3.31</v>
      </c>
      <c r="L1584">
        <v>8.33</v>
      </c>
      <c r="M1584">
        <v>1507.73</v>
      </c>
      <c r="N1584">
        <v>150.77000000000001</v>
      </c>
      <c r="O1584">
        <v>1658.5</v>
      </c>
      <c r="P1584">
        <v>908.62</v>
      </c>
      <c r="AL1584" s="17">
        <v>45160</v>
      </c>
    </row>
    <row r="1585" spans="1:38" x14ac:dyDescent="0.25">
      <c r="A1585" s="17">
        <v>45160</v>
      </c>
      <c r="B1585">
        <v>37208</v>
      </c>
      <c r="C1585" t="s">
        <v>193</v>
      </c>
      <c r="D1585" t="s">
        <v>12</v>
      </c>
      <c r="E1585" t="s">
        <v>123</v>
      </c>
      <c r="F1585" t="s">
        <v>186</v>
      </c>
      <c r="G1585" t="s">
        <v>34</v>
      </c>
      <c r="H1585">
        <v>161</v>
      </c>
      <c r="I1585" t="s">
        <v>92</v>
      </c>
      <c r="J1585" t="s">
        <v>95</v>
      </c>
      <c r="K1585">
        <v>3.78</v>
      </c>
      <c r="L1585">
        <v>8.51</v>
      </c>
      <c r="M1585">
        <v>1370.11</v>
      </c>
      <c r="N1585">
        <v>137.01</v>
      </c>
      <c r="O1585">
        <v>1507.12</v>
      </c>
      <c r="P1585">
        <v>761.53</v>
      </c>
      <c r="AL1585" s="17">
        <v>45160</v>
      </c>
    </row>
    <row r="1586" spans="1:38" x14ac:dyDescent="0.25">
      <c r="A1586" s="17">
        <v>45160</v>
      </c>
      <c r="B1586">
        <v>37209</v>
      </c>
      <c r="C1586" t="s">
        <v>153</v>
      </c>
      <c r="D1586" t="s">
        <v>2</v>
      </c>
      <c r="E1586" t="s">
        <v>123</v>
      </c>
      <c r="F1586" t="s">
        <v>149</v>
      </c>
      <c r="G1586" t="s">
        <v>91</v>
      </c>
      <c r="H1586">
        <v>231</v>
      </c>
      <c r="I1586" t="s">
        <v>92</v>
      </c>
      <c r="J1586" t="s">
        <v>35</v>
      </c>
      <c r="K1586">
        <v>4.51</v>
      </c>
      <c r="L1586">
        <v>9.31</v>
      </c>
      <c r="M1586">
        <v>2150.61</v>
      </c>
      <c r="N1586">
        <v>215.06</v>
      </c>
      <c r="O1586">
        <v>2365.67</v>
      </c>
      <c r="P1586">
        <v>1108.8000000000002</v>
      </c>
      <c r="AL1586" s="17">
        <v>45160</v>
      </c>
    </row>
    <row r="1587" spans="1:38" x14ac:dyDescent="0.25">
      <c r="A1587" s="17">
        <v>45160</v>
      </c>
      <c r="B1587">
        <v>37209</v>
      </c>
      <c r="C1587" t="s">
        <v>153</v>
      </c>
      <c r="D1587" t="s">
        <v>2</v>
      </c>
      <c r="E1587" t="s">
        <v>123</v>
      </c>
      <c r="F1587" t="s">
        <v>122</v>
      </c>
      <c r="G1587" t="s">
        <v>34</v>
      </c>
      <c r="H1587">
        <v>139</v>
      </c>
      <c r="I1587" t="s">
        <v>92</v>
      </c>
      <c r="J1587" t="s">
        <v>35</v>
      </c>
      <c r="K1587">
        <v>3.53</v>
      </c>
      <c r="L1587">
        <v>8.3800000000000008</v>
      </c>
      <c r="M1587">
        <v>1164.82</v>
      </c>
      <c r="N1587">
        <v>116.48</v>
      </c>
      <c r="O1587">
        <v>1281.3</v>
      </c>
      <c r="P1587">
        <v>674.15</v>
      </c>
      <c r="AL1587" s="17">
        <v>45160</v>
      </c>
    </row>
    <row r="1588" spans="1:38" x14ac:dyDescent="0.25">
      <c r="A1588" s="17">
        <v>45160</v>
      </c>
      <c r="B1588">
        <v>37209</v>
      </c>
      <c r="C1588" t="s">
        <v>153</v>
      </c>
      <c r="D1588" t="s">
        <v>2</v>
      </c>
      <c r="E1588" t="s">
        <v>123</v>
      </c>
      <c r="F1588" t="s">
        <v>122</v>
      </c>
      <c r="G1588" t="s">
        <v>34</v>
      </c>
      <c r="H1588">
        <v>111</v>
      </c>
      <c r="I1588" t="s">
        <v>92</v>
      </c>
      <c r="J1588" t="s">
        <v>35</v>
      </c>
      <c r="K1588">
        <v>3.53</v>
      </c>
      <c r="L1588">
        <v>8.3800000000000008</v>
      </c>
      <c r="M1588">
        <v>930.18</v>
      </c>
      <c r="N1588">
        <v>93.02</v>
      </c>
      <c r="O1588">
        <v>1023.1999999999999</v>
      </c>
      <c r="P1588">
        <v>538.34999999999991</v>
      </c>
      <c r="AL1588" s="17">
        <v>45160</v>
      </c>
    </row>
    <row r="1589" spans="1:38" x14ac:dyDescent="0.25">
      <c r="A1589" s="17">
        <v>45160</v>
      </c>
      <c r="B1589">
        <v>37209</v>
      </c>
      <c r="C1589" t="s">
        <v>153</v>
      </c>
      <c r="D1589" t="s">
        <v>2</v>
      </c>
      <c r="E1589" t="s">
        <v>123</v>
      </c>
      <c r="F1589" t="s">
        <v>183</v>
      </c>
      <c r="G1589" t="s">
        <v>91</v>
      </c>
      <c r="H1589">
        <v>123</v>
      </c>
      <c r="I1589" t="s">
        <v>109</v>
      </c>
      <c r="J1589" t="s">
        <v>36</v>
      </c>
      <c r="K1589">
        <v>4.92</v>
      </c>
      <c r="L1589">
        <v>10.16</v>
      </c>
      <c r="M1589">
        <v>1249.68</v>
      </c>
      <c r="N1589">
        <v>124.97</v>
      </c>
      <c r="O1589">
        <v>1374.65</v>
      </c>
      <c r="P1589">
        <v>644.5200000000001</v>
      </c>
      <c r="AL1589" s="17">
        <v>45160</v>
      </c>
    </row>
    <row r="1590" spans="1:38" x14ac:dyDescent="0.25">
      <c r="A1590" s="17">
        <v>45160</v>
      </c>
      <c r="B1590">
        <v>37209</v>
      </c>
      <c r="C1590" t="s">
        <v>153</v>
      </c>
      <c r="D1590" t="s">
        <v>2</v>
      </c>
      <c r="E1590" t="s">
        <v>123</v>
      </c>
      <c r="F1590" t="s">
        <v>94</v>
      </c>
      <c r="G1590" t="s">
        <v>37</v>
      </c>
      <c r="H1590">
        <v>50</v>
      </c>
      <c r="I1590" t="s">
        <v>92</v>
      </c>
      <c r="J1590" t="s">
        <v>95</v>
      </c>
      <c r="K1590">
        <v>3.15</v>
      </c>
      <c r="L1590">
        <v>8.3800000000000008</v>
      </c>
      <c r="M1590">
        <v>419</v>
      </c>
      <c r="N1590">
        <v>41.9</v>
      </c>
      <c r="O1590">
        <v>460.9</v>
      </c>
      <c r="P1590">
        <v>261.5</v>
      </c>
      <c r="AL1590" s="17">
        <v>45160</v>
      </c>
    </row>
    <row r="1591" spans="1:38" x14ac:dyDescent="0.25">
      <c r="A1591" s="17">
        <v>45161</v>
      </c>
      <c r="B1591">
        <v>37210</v>
      </c>
      <c r="C1591" t="s">
        <v>143</v>
      </c>
      <c r="D1591" t="s">
        <v>1</v>
      </c>
      <c r="E1591" t="s">
        <v>205</v>
      </c>
      <c r="F1591" t="s">
        <v>169</v>
      </c>
      <c r="G1591" t="s">
        <v>91</v>
      </c>
      <c r="H1591">
        <v>276</v>
      </c>
      <c r="I1591" t="s">
        <v>109</v>
      </c>
      <c r="J1591" t="s">
        <v>95</v>
      </c>
      <c r="K1591">
        <v>5.43</v>
      </c>
      <c r="L1591">
        <v>9.4499999999999993</v>
      </c>
      <c r="M1591">
        <v>2608.1999999999998</v>
      </c>
      <c r="N1591">
        <v>260.82</v>
      </c>
      <c r="O1591">
        <v>2869.02</v>
      </c>
      <c r="P1591">
        <v>1109.52</v>
      </c>
      <c r="AL1591" s="17">
        <v>45161</v>
      </c>
    </row>
    <row r="1592" spans="1:38" x14ac:dyDescent="0.25">
      <c r="A1592" s="17">
        <v>45161</v>
      </c>
      <c r="B1592">
        <v>37210</v>
      </c>
      <c r="C1592" t="s">
        <v>143</v>
      </c>
      <c r="D1592" t="s">
        <v>1</v>
      </c>
      <c r="E1592" t="s">
        <v>205</v>
      </c>
      <c r="F1592" t="s">
        <v>161</v>
      </c>
      <c r="G1592" t="s">
        <v>91</v>
      </c>
      <c r="H1592">
        <v>31</v>
      </c>
      <c r="I1592" t="s">
        <v>97</v>
      </c>
      <c r="J1592" t="s">
        <v>95</v>
      </c>
      <c r="K1592">
        <v>6.64</v>
      </c>
      <c r="L1592">
        <v>11.55</v>
      </c>
      <c r="M1592">
        <v>358.05</v>
      </c>
      <c r="N1592">
        <v>35.81</v>
      </c>
      <c r="O1592">
        <v>393.86</v>
      </c>
      <c r="P1592">
        <v>152.21</v>
      </c>
      <c r="AL1592" s="17">
        <v>45161</v>
      </c>
    </row>
    <row r="1593" spans="1:38" x14ac:dyDescent="0.25">
      <c r="A1593" s="17">
        <v>45161</v>
      </c>
      <c r="B1593">
        <v>37210</v>
      </c>
      <c r="C1593" t="s">
        <v>143</v>
      </c>
      <c r="D1593" t="s">
        <v>1</v>
      </c>
      <c r="E1593" t="s">
        <v>205</v>
      </c>
      <c r="F1593" t="s">
        <v>129</v>
      </c>
      <c r="G1593" t="s">
        <v>37</v>
      </c>
      <c r="H1593">
        <v>147</v>
      </c>
      <c r="I1593" t="s">
        <v>97</v>
      </c>
      <c r="J1593" t="s">
        <v>93</v>
      </c>
      <c r="K1593">
        <v>4</v>
      </c>
      <c r="L1593">
        <v>8.9600000000000009</v>
      </c>
      <c r="M1593">
        <v>1317.12</v>
      </c>
      <c r="N1593">
        <v>131.71</v>
      </c>
      <c r="O1593">
        <v>1448.83</v>
      </c>
      <c r="P1593">
        <v>729.11999999999989</v>
      </c>
      <c r="AL1593" s="17">
        <v>45161</v>
      </c>
    </row>
    <row r="1594" spans="1:38" x14ac:dyDescent="0.25">
      <c r="A1594" s="17">
        <v>45161</v>
      </c>
      <c r="B1594">
        <v>37210</v>
      </c>
      <c r="C1594" t="s">
        <v>143</v>
      </c>
      <c r="D1594" t="s">
        <v>1</v>
      </c>
      <c r="E1594" t="s">
        <v>205</v>
      </c>
      <c r="F1594" t="s">
        <v>138</v>
      </c>
      <c r="G1594" t="s">
        <v>91</v>
      </c>
      <c r="H1594">
        <v>38</v>
      </c>
      <c r="I1594" t="s">
        <v>92</v>
      </c>
      <c r="J1594" t="s">
        <v>38</v>
      </c>
      <c r="K1594">
        <v>4.6900000000000004</v>
      </c>
      <c r="L1594">
        <v>8.16</v>
      </c>
      <c r="M1594">
        <v>310.08</v>
      </c>
      <c r="N1594">
        <v>31.01</v>
      </c>
      <c r="O1594">
        <v>341.09</v>
      </c>
      <c r="P1594">
        <v>131.85999999999996</v>
      </c>
      <c r="AL1594" s="17">
        <v>45161</v>
      </c>
    </row>
    <row r="1595" spans="1:38" x14ac:dyDescent="0.25">
      <c r="A1595" s="17">
        <v>45161</v>
      </c>
      <c r="B1595">
        <v>37210</v>
      </c>
      <c r="C1595" t="s">
        <v>143</v>
      </c>
      <c r="D1595" t="s">
        <v>1</v>
      </c>
      <c r="E1595" t="s">
        <v>205</v>
      </c>
      <c r="F1595" t="s">
        <v>121</v>
      </c>
      <c r="G1595" t="s">
        <v>37</v>
      </c>
      <c r="H1595">
        <v>156</v>
      </c>
      <c r="I1595" t="s">
        <v>92</v>
      </c>
      <c r="J1595" t="s">
        <v>38</v>
      </c>
      <c r="K1595">
        <v>3.06</v>
      </c>
      <c r="L1595">
        <v>6.86</v>
      </c>
      <c r="M1595">
        <v>1070.1600000000001</v>
      </c>
      <c r="N1595">
        <v>107.02</v>
      </c>
      <c r="O1595">
        <v>1177.18</v>
      </c>
      <c r="P1595">
        <v>592.80000000000007</v>
      </c>
      <c r="AL1595" s="17">
        <v>45161</v>
      </c>
    </row>
    <row r="1596" spans="1:38" x14ac:dyDescent="0.25">
      <c r="A1596" s="17">
        <v>45161</v>
      </c>
      <c r="B1596">
        <v>37211</v>
      </c>
      <c r="C1596" t="s">
        <v>106</v>
      </c>
      <c r="D1596" t="s">
        <v>2</v>
      </c>
      <c r="E1596" t="s">
        <v>205</v>
      </c>
      <c r="F1596" t="s">
        <v>160</v>
      </c>
      <c r="G1596" t="s">
        <v>37</v>
      </c>
      <c r="H1596">
        <v>49</v>
      </c>
      <c r="I1596" t="s">
        <v>104</v>
      </c>
      <c r="J1596" t="s">
        <v>93</v>
      </c>
      <c r="K1596">
        <v>3.09</v>
      </c>
      <c r="L1596">
        <v>6.5</v>
      </c>
      <c r="M1596">
        <v>318.5</v>
      </c>
      <c r="N1596">
        <v>31.85</v>
      </c>
      <c r="O1596">
        <v>350.35</v>
      </c>
      <c r="P1596">
        <v>167.09</v>
      </c>
      <c r="AL1596" s="17">
        <v>45161</v>
      </c>
    </row>
    <row r="1597" spans="1:38" x14ac:dyDescent="0.25">
      <c r="A1597" s="17">
        <v>45161</v>
      </c>
      <c r="B1597">
        <v>37211</v>
      </c>
      <c r="C1597" t="s">
        <v>106</v>
      </c>
      <c r="D1597" t="s">
        <v>2</v>
      </c>
      <c r="E1597" t="s">
        <v>205</v>
      </c>
      <c r="F1597" t="s">
        <v>129</v>
      </c>
      <c r="G1597" t="s">
        <v>37</v>
      </c>
      <c r="H1597">
        <v>190</v>
      </c>
      <c r="I1597" t="s">
        <v>97</v>
      </c>
      <c r="J1597" t="s">
        <v>93</v>
      </c>
      <c r="K1597">
        <v>4</v>
      </c>
      <c r="L1597">
        <v>8.4</v>
      </c>
      <c r="M1597">
        <v>1596</v>
      </c>
      <c r="N1597">
        <v>159.6</v>
      </c>
      <c r="O1597">
        <v>1755.6</v>
      </c>
      <c r="P1597">
        <v>836</v>
      </c>
      <c r="AL1597" s="17">
        <v>45161</v>
      </c>
    </row>
    <row r="1598" spans="1:38" x14ac:dyDescent="0.25">
      <c r="A1598" s="17">
        <v>45161</v>
      </c>
      <c r="B1598">
        <v>37211</v>
      </c>
      <c r="C1598" t="s">
        <v>106</v>
      </c>
      <c r="D1598" t="s">
        <v>2</v>
      </c>
      <c r="E1598" t="s">
        <v>205</v>
      </c>
      <c r="F1598" t="s">
        <v>147</v>
      </c>
      <c r="G1598" t="s">
        <v>34</v>
      </c>
      <c r="H1598">
        <v>290</v>
      </c>
      <c r="I1598" t="s">
        <v>109</v>
      </c>
      <c r="J1598" t="s">
        <v>36</v>
      </c>
      <c r="K1598">
        <v>3.85</v>
      </c>
      <c r="L1598">
        <v>7.22</v>
      </c>
      <c r="M1598">
        <v>2093.8000000000002</v>
      </c>
      <c r="N1598">
        <v>209.38</v>
      </c>
      <c r="O1598">
        <v>2303.1800000000003</v>
      </c>
      <c r="P1598">
        <v>977.30000000000018</v>
      </c>
      <c r="AL1598" s="17">
        <v>45161</v>
      </c>
    </row>
    <row r="1599" spans="1:38" x14ac:dyDescent="0.25">
      <c r="A1599" s="17">
        <v>45161</v>
      </c>
      <c r="B1599">
        <v>37211</v>
      </c>
      <c r="C1599" t="s">
        <v>106</v>
      </c>
      <c r="D1599" t="s">
        <v>2</v>
      </c>
      <c r="E1599" t="s">
        <v>205</v>
      </c>
      <c r="F1599" t="s">
        <v>115</v>
      </c>
      <c r="G1599" t="s">
        <v>34</v>
      </c>
      <c r="H1599">
        <v>140</v>
      </c>
      <c r="I1599" t="s">
        <v>104</v>
      </c>
      <c r="J1599" t="s">
        <v>38</v>
      </c>
      <c r="K1599">
        <v>3.9</v>
      </c>
      <c r="L1599">
        <v>7.31</v>
      </c>
      <c r="M1599">
        <v>1023.4</v>
      </c>
      <c r="N1599">
        <v>102.34</v>
      </c>
      <c r="O1599">
        <v>1125.74</v>
      </c>
      <c r="P1599">
        <v>477.4</v>
      </c>
      <c r="AL1599" s="17">
        <v>45161</v>
      </c>
    </row>
    <row r="1600" spans="1:38" x14ac:dyDescent="0.25">
      <c r="A1600" s="17">
        <v>45161</v>
      </c>
      <c r="B1600">
        <v>37211</v>
      </c>
      <c r="C1600" t="s">
        <v>106</v>
      </c>
      <c r="D1600" t="s">
        <v>2</v>
      </c>
      <c r="E1600" t="s">
        <v>205</v>
      </c>
      <c r="F1600" t="s">
        <v>110</v>
      </c>
      <c r="G1600" t="s">
        <v>34</v>
      </c>
      <c r="H1600">
        <v>75</v>
      </c>
      <c r="I1600" t="s">
        <v>92</v>
      </c>
      <c r="J1600" t="s">
        <v>93</v>
      </c>
      <c r="K1600">
        <v>3.49</v>
      </c>
      <c r="L1600">
        <v>6.55</v>
      </c>
      <c r="M1600">
        <v>491.25</v>
      </c>
      <c r="N1600">
        <v>49.13</v>
      </c>
      <c r="O1600">
        <v>540.38</v>
      </c>
      <c r="P1600">
        <v>229.5</v>
      </c>
      <c r="AL1600" s="17">
        <v>45161</v>
      </c>
    </row>
    <row r="1601" spans="1:38" x14ac:dyDescent="0.25">
      <c r="A1601" s="17">
        <v>45161</v>
      </c>
      <c r="B1601">
        <v>37212</v>
      </c>
      <c r="C1601" t="s">
        <v>143</v>
      </c>
      <c r="D1601" t="s">
        <v>1</v>
      </c>
      <c r="E1601" t="s">
        <v>205</v>
      </c>
      <c r="F1601" t="s">
        <v>129</v>
      </c>
      <c r="G1601" t="s">
        <v>37</v>
      </c>
      <c r="H1601">
        <v>56</v>
      </c>
      <c r="I1601" t="s">
        <v>97</v>
      </c>
      <c r="J1601" t="s">
        <v>93</v>
      </c>
      <c r="K1601">
        <v>4</v>
      </c>
      <c r="L1601">
        <v>8.9600000000000009</v>
      </c>
      <c r="M1601">
        <v>501.76</v>
      </c>
      <c r="N1601">
        <v>50.18</v>
      </c>
      <c r="O1601">
        <v>551.93999999999994</v>
      </c>
      <c r="P1601">
        <v>277.76</v>
      </c>
      <c r="AL1601" s="17">
        <v>45161</v>
      </c>
    </row>
    <row r="1602" spans="1:38" x14ac:dyDescent="0.25">
      <c r="A1602" s="17">
        <v>45161</v>
      </c>
      <c r="B1602">
        <v>37212</v>
      </c>
      <c r="C1602" t="s">
        <v>143</v>
      </c>
      <c r="D1602" t="s">
        <v>1</v>
      </c>
      <c r="E1602" t="s">
        <v>205</v>
      </c>
      <c r="F1602" t="s">
        <v>132</v>
      </c>
      <c r="G1602" t="s">
        <v>37</v>
      </c>
      <c r="H1602">
        <v>31</v>
      </c>
      <c r="I1602" t="s">
        <v>97</v>
      </c>
      <c r="J1602" t="s">
        <v>36</v>
      </c>
      <c r="K1602">
        <v>3.92</v>
      </c>
      <c r="L1602">
        <v>8.7799999999999994</v>
      </c>
      <c r="M1602">
        <v>272.18</v>
      </c>
      <c r="N1602">
        <v>27.22</v>
      </c>
      <c r="O1602">
        <v>299.39999999999998</v>
      </c>
      <c r="P1602">
        <v>150.66000000000003</v>
      </c>
      <c r="AL1602" s="17">
        <v>45161</v>
      </c>
    </row>
    <row r="1603" spans="1:38" x14ac:dyDescent="0.25">
      <c r="A1603" s="17">
        <v>45161</v>
      </c>
      <c r="B1603">
        <v>37212</v>
      </c>
      <c r="C1603" t="s">
        <v>143</v>
      </c>
      <c r="D1603" t="s">
        <v>1</v>
      </c>
      <c r="E1603" t="s">
        <v>205</v>
      </c>
      <c r="F1603" t="s">
        <v>105</v>
      </c>
      <c r="G1603" t="s">
        <v>91</v>
      </c>
      <c r="H1603">
        <v>271</v>
      </c>
      <c r="I1603" t="s">
        <v>97</v>
      </c>
      <c r="J1603" t="s">
        <v>36</v>
      </c>
      <c r="K1603">
        <v>6.01</v>
      </c>
      <c r="L1603">
        <v>10.45</v>
      </c>
      <c r="M1603">
        <v>2831.95</v>
      </c>
      <c r="N1603">
        <v>283.2</v>
      </c>
      <c r="O1603">
        <v>3115.1499999999996</v>
      </c>
      <c r="P1603">
        <v>1203.2399999999998</v>
      </c>
      <c r="AL1603" s="17">
        <v>45161</v>
      </c>
    </row>
    <row r="1604" spans="1:38" x14ac:dyDescent="0.25">
      <c r="A1604" s="17">
        <v>45161</v>
      </c>
      <c r="B1604">
        <v>37212</v>
      </c>
      <c r="C1604" t="s">
        <v>143</v>
      </c>
      <c r="D1604" t="s">
        <v>1</v>
      </c>
      <c r="E1604" t="s">
        <v>205</v>
      </c>
      <c r="F1604" t="s">
        <v>138</v>
      </c>
      <c r="G1604" t="s">
        <v>91</v>
      </c>
      <c r="H1604">
        <v>153</v>
      </c>
      <c r="I1604" t="s">
        <v>92</v>
      </c>
      <c r="J1604" t="s">
        <v>38</v>
      </c>
      <c r="K1604">
        <v>4.6900000000000004</v>
      </c>
      <c r="L1604">
        <v>8.16</v>
      </c>
      <c r="M1604">
        <v>1248.48</v>
      </c>
      <c r="N1604">
        <v>124.85</v>
      </c>
      <c r="O1604">
        <v>1373.33</v>
      </c>
      <c r="P1604">
        <v>530.91</v>
      </c>
      <c r="AL1604" s="17">
        <v>45161</v>
      </c>
    </row>
    <row r="1605" spans="1:38" x14ac:dyDescent="0.25">
      <c r="A1605" s="17">
        <v>45161</v>
      </c>
      <c r="B1605">
        <v>37212</v>
      </c>
      <c r="C1605" t="s">
        <v>143</v>
      </c>
      <c r="D1605" t="s">
        <v>1</v>
      </c>
      <c r="E1605" t="s">
        <v>205</v>
      </c>
      <c r="F1605" t="s">
        <v>161</v>
      </c>
      <c r="G1605" t="s">
        <v>91</v>
      </c>
      <c r="H1605">
        <v>269</v>
      </c>
      <c r="I1605" t="s">
        <v>97</v>
      </c>
      <c r="J1605" t="s">
        <v>95</v>
      </c>
      <c r="K1605">
        <v>6.64</v>
      </c>
      <c r="L1605">
        <v>11.55</v>
      </c>
      <c r="M1605">
        <v>3106.95</v>
      </c>
      <c r="N1605">
        <v>310.7</v>
      </c>
      <c r="O1605">
        <v>3417.6499999999996</v>
      </c>
      <c r="P1605">
        <v>1320.79</v>
      </c>
      <c r="AL1605" s="17">
        <v>45161</v>
      </c>
    </row>
    <row r="1606" spans="1:38" x14ac:dyDescent="0.25">
      <c r="A1606" s="17">
        <v>45161</v>
      </c>
      <c r="B1606">
        <v>37213</v>
      </c>
      <c r="C1606" t="s">
        <v>243</v>
      </c>
      <c r="D1606" t="s">
        <v>13</v>
      </c>
      <c r="E1606" t="s">
        <v>205</v>
      </c>
      <c r="F1606" t="s">
        <v>134</v>
      </c>
      <c r="G1606" t="s">
        <v>37</v>
      </c>
      <c r="H1606">
        <v>52</v>
      </c>
      <c r="I1606" t="s">
        <v>109</v>
      </c>
      <c r="J1606" t="s">
        <v>36</v>
      </c>
      <c r="K1606">
        <v>3.21</v>
      </c>
      <c r="L1606">
        <v>8.5299999999999994</v>
      </c>
      <c r="M1606">
        <v>443.56</v>
      </c>
      <c r="N1606">
        <v>44.36</v>
      </c>
      <c r="O1606">
        <v>487.92</v>
      </c>
      <c r="P1606">
        <v>276.64</v>
      </c>
      <c r="AL1606" s="17">
        <v>45161</v>
      </c>
    </row>
    <row r="1607" spans="1:38" x14ac:dyDescent="0.25">
      <c r="A1607" s="17">
        <v>45161</v>
      </c>
      <c r="B1607">
        <v>37213</v>
      </c>
      <c r="C1607" t="s">
        <v>243</v>
      </c>
      <c r="D1607" t="s">
        <v>13</v>
      </c>
      <c r="E1607" t="s">
        <v>205</v>
      </c>
      <c r="F1607" t="s">
        <v>161</v>
      </c>
      <c r="G1607" t="s">
        <v>91</v>
      </c>
      <c r="H1607">
        <v>228</v>
      </c>
      <c r="I1607" t="s">
        <v>97</v>
      </c>
      <c r="J1607" t="s">
        <v>95</v>
      </c>
      <c r="K1607">
        <v>6.64</v>
      </c>
      <c r="L1607">
        <v>13.72</v>
      </c>
      <c r="M1607">
        <v>3128.16</v>
      </c>
      <c r="N1607">
        <v>312.82</v>
      </c>
      <c r="O1607">
        <v>3440.98</v>
      </c>
      <c r="P1607">
        <v>1614.24</v>
      </c>
      <c r="AL1607" s="17">
        <v>45161</v>
      </c>
    </row>
    <row r="1608" spans="1:38" x14ac:dyDescent="0.25">
      <c r="A1608" s="17">
        <v>45161</v>
      </c>
      <c r="B1608">
        <v>37213</v>
      </c>
      <c r="C1608" t="s">
        <v>243</v>
      </c>
      <c r="D1608" t="s">
        <v>13</v>
      </c>
      <c r="E1608" t="s">
        <v>205</v>
      </c>
      <c r="F1608" t="s">
        <v>160</v>
      </c>
      <c r="G1608" t="s">
        <v>37</v>
      </c>
      <c r="H1608">
        <v>251</v>
      </c>
      <c r="I1608" t="s">
        <v>104</v>
      </c>
      <c r="J1608" t="s">
        <v>93</v>
      </c>
      <c r="K1608">
        <v>3.09</v>
      </c>
      <c r="L1608">
        <v>8.23</v>
      </c>
      <c r="M1608">
        <v>2065.73</v>
      </c>
      <c r="N1608">
        <v>206.57</v>
      </c>
      <c r="O1608">
        <v>2272.3000000000002</v>
      </c>
      <c r="P1608">
        <v>1290.1400000000001</v>
      </c>
      <c r="AL1608" s="17">
        <v>45161</v>
      </c>
    </row>
    <row r="1609" spans="1:38" x14ac:dyDescent="0.25">
      <c r="A1609" s="17">
        <v>45161</v>
      </c>
      <c r="B1609">
        <v>37213</v>
      </c>
      <c r="C1609" t="s">
        <v>243</v>
      </c>
      <c r="D1609" t="s">
        <v>13</v>
      </c>
      <c r="E1609" t="s">
        <v>205</v>
      </c>
      <c r="F1609" t="s">
        <v>108</v>
      </c>
      <c r="G1609" t="s">
        <v>34</v>
      </c>
      <c r="H1609">
        <v>102</v>
      </c>
      <c r="I1609" t="s">
        <v>109</v>
      </c>
      <c r="J1609" t="s">
        <v>93</v>
      </c>
      <c r="K1609">
        <v>3.93</v>
      </c>
      <c r="L1609">
        <v>9.33</v>
      </c>
      <c r="M1609">
        <v>951.66</v>
      </c>
      <c r="N1609">
        <v>95.17</v>
      </c>
      <c r="O1609">
        <v>1046.83</v>
      </c>
      <c r="P1609">
        <v>550.79999999999995</v>
      </c>
      <c r="AL1609" s="17">
        <v>45161</v>
      </c>
    </row>
    <row r="1610" spans="1:38" x14ac:dyDescent="0.25">
      <c r="A1610" s="17">
        <v>45161</v>
      </c>
      <c r="B1610">
        <v>37213</v>
      </c>
      <c r="C1610" t="s">
        <v>243</v>
      </c>
      <c r="D1610" t="s">
        <v>13</v>
      </c>
      <c r="E1610" t="s">
        <v>205</v>
      </c>
      <c r="F1610" t="s">
        <v>161</v>
      </c>
      <c r="G1610" t="s">
        <v>91</v>
      </c>
      <c r="H1610">
        <v>62</v>
      </c>
      <c r="I1610" t="s">
        <v>97</v>
      </c>
      <c r="J1610" t="s">
        <v>95</v>
      </c>
      <c r="K1610">
        <v>6.64</v>
      </c>
      <c r="L1610">
        <v>13.72</v>
      </c>
      <c r="M1610">
        <v>850.64</v>
      </c>
      <c r="N1610">
        <v>85.06</v>
      </c>
      <c r="O1610">
        <v>935.7</v>
      </c>
      <c r="P1610">
        <v>438.96</v>
      </c>
      <c r="AL1610" s="17">
        <v>45161</v>
      </c>
    </row>
    <row r="1611" spans="1:38" x14ac:dyDescent="0.25">
      <c r="A1611" s="17">
        <v>45161</v>
      </c>
      <c r="B1611">
        <v>37214</v>
      </c>
      <c r="C1611" t="s">
        <v>245</v>
      </c>
      <c r="D1611" t="s">
        <v>11</v>
      </c>
      <c r="E1611" t="s">
        <v>205</v>
      </c>
      <c r="F1611" t="s">
        <v>90</v>
      </c>
      <c r="G1611" t="s">
        <v>91</v>
      </c>
      <c r="H1611">
        <v>85</v>
      </c>
      <c r="I1611" t="s">
        <v>92</v>
      </c>
      <c r="J1611" t="s">
        <v>93</v>
      </c>
      <c r="K1611">
        <v>4.46</v>
      </c>
      <c r="L1611">
        <v>8.73</v>
      </c>
      <c r="M1611">
        <v>742.05</v>
      </c>
      <c r="N1611">
        <v>74.209999999999994</v>
      </c>
      <c r="O1611">
        <v>816.26</v>
      </c>
      <c r="P1611">
        <v>362.94999999999993</v>
      </c>
      <c r="AL1611" s="17">
        <v>45161</v>
      </c>
    </row>
    <row r="1612" spans="1:38" x14ac:dyDescent="0.25">
      <c r="A1612" s="17">
        <v>45161</v>
      </c>
      <c r="B1612">
        <v>37214</v>
      </c>
      <c r="C1612" t="s">
        <v>245</v>
      </c>
      <c r="D1612" t="s">
        <v>11</v>
      </c>
      <c r="E1612" t="s">
        <v>205</v>
      </c>
      <c r="F1612" t="s">
        <v>102</v>
      </c>
      <c r="G1612" t="s">
        <v>91</v>
      </c>
      <c r="H1612">
        <v>152</v>
      </c>
      <c r="I1612" t="s">
        <v>97</v>
      </c>
      <c r="J1612" t="s">
        <v>38</v>
      </c>
      <c r="K1612">
        <v>6.45</v>
      </c>
      <c r="L1612">
        <v>12.63</v>
      </c>
      <c r="M1612">
        <v>1919.76</v>
      </c>
      <c r="N1612">
        <v>191.98</v>
      </c>
      <c r="O1612">
        <v>2111.7399999999998</v>
      </c>
      <c r="P1612">
        <v>939.36</v>
      </c>
      <c r="AL1612" s="17">
        <v>45161</v>
      </c>
    </row>
    <row r="1613" spans="1:38" x14ac:dyDescent="0.25">
      <c r="A1613" s="17">
        <v>45161</v>
      </c>
      <c r="B1613">
        <v>37214</v>
      </c>
      <c r="C1613" t="s">
        <v>245</v>
      </c>
      <c r="D1613" t="s">
        <v>11</v>
      </c>
      <c r="E1613" t="s">
        <v>205</v>
      </c>
      <c r="F1613" t="s">
        <v>199</v>
      </c>
      <c r="G1613" t="s">
        <v>91</v>
      </c>
      <c r="H1613">
        <v>220</v>
      </c>
      <c r="I1613" t="s">
        <v>109</v>
      </c>
      <c r="J1613" t="s">
        <v>38</v>
      </c>
      <c r="K1613">
        <v>5.28</v>
      </c>
      <c r="L1613">
        <v>10.33</v>
      </c>
      <c r="M1613">
        <v>2272.6</v>
      </c>
      <c r="N1613">
        <v>227.26</v>
      </c>
      <c r="O1613">
        <v>2499.8599999999997</v>
      </c>
      <c r="P1613">
        <v>1110.9999999999998</v>
      </c>
      <c r="AL1613" s="17">
        <v>45161</v>
      </c>
    </row>
    <row r="1614" spans="1:38" x14ac:dyDescent="0.25">
      <c r="A1614" s="17">
        <v>45161</v>
      </c>
      <c r="B1614">
        <v>37214</v>
      </c>
      <c r="C1614" t="s">
        <v>245</v>
      </c>
      <c r="D1614" t="s">
        <v>11</v>
      </c>
      <c r="E1614" t="s">
        <v>205</v>
      </c>
      <c r="F1614" t="s">
        <v>151</v>
      </c>
      <c r="G1614" t="s">
        <v>91</v>
      </c>
      <c r="H1614">
        <v>280</v>
      </c>
      <c r="I1614" t="s">
        <v>109</v>
      </c>
      <c r="J1614" t="s">
        <v>93</v>
      </c>
      <c r="K1614">
        <v>5.0199999999999996</v>
      </c>
      <c r="L1614">
        <v>9.82</v>
      </c>
      <c r="M1614">
        <v>2749.6</v>
      </c>
      <c r="N1614">
        <v>274.95999999999998</v>
      </c>
      <c r="O1614">
        <v>3024.56</v>
      </c>
      <c r="P1614">
        <v>1344</v>
      </c>
      <c r="AL1614" s="17">
        <v>45161</v>
      </c>
    </row>
    <row r="1615" spans="1:38" x14ac:dyDescent="0.25">
      <c r="A1615" s="17">
        <v>45161</v>
      </c>
      <c r="B1615">
        <v>37214</v>
      </c>
      <c r="C1615" t="s">
        <v>245</v>
      </c>
      <c r="D1615" t="s">
        <v>11</v>
      </c>
      <c r="E1615" t="s">
        <v>205</v>
      </c>
      <c r="F1615" t="s">
        <v>121</v>
      </c>
      <c r="G1615" t="s">
        <v>37</v>
      </c>
      <c r="H1615">
        <v>44</v>
      </c>
      <c r="I1615" t="s">
        <v>92</v>
      </c>
      <c r="J1615" t="s">
        <v>38</v>
      </c>
      <c r="K1615">
        <v>3.06</v>
      </c>
      <c r="L1615">
        <v>7.71</v>
      </c>
      <c r="M1615">
        <v>339.24</v>
      </c>
      <c r="N1615">
        <v>33.92</v>
      </c>
      <c r="O1615">
        <v>373.16</v>
      </c>
      <c r="P1615">
        <v>204.6</v>
      </c>
      <c r="AL1615" s="17">
        <v>45161</v>
      </c>
    </row>
    <row r="1616" spans="1:38" x14ac:dyDescent="0.25">
      <c r="A1616" s="17">
        <v>45161</v>
      </c>
      <c r="B1616">
        <v>37215</v>
      </c>
      <c r="C1616" t="s">
        <v>158</v>
      </c>
      <c r="D1616" t="s">
        <v>2</v>
      </c>
      <c r="E1616" t="s">
        <v>205</v>
      </c>
      <c r="F1616" t="s">
        <v>161</v>
      </c>
      <c r="G1616" t="s">
        <v>91</v>
      </c>
      <c r="H1616">
        <v>79</v>
      </c>
      <c r="I1616" t="s">
        <v>97</v>
      </c>
      <c r="J1616" t="s">
        <v>95</v>
      </c>
      <c r="K1616">
        <v>6.64</v>
      </c>
      <c r="L1616">
        <v>11.55</v>
      </c>
      <c r="M1616">
        <v>912.45</v>
      </c>
      <c r="N1616">
        <v>91.25</v>
      </c>
      <c r="O1616">
        <v>1003.7</v>
      </c>
      <c r="P1616">
        <v>387.8900000000001</v>
      </c>
      <c r="AL1616" s="17">
        <v>45161</v>
      </c>
    </row>
    <row r="1617" spans="1:38" x14ac:dyDescent="0.25">
      <c r="A1617" s="17">
        <v>45161</v>
      </c>
      <c r="B1617">
        <v>37215</v>
      </c>
      <c r="C1617" t="s">
        <v>158</v>
      </c>
      <c r="D1617" t="s">
        <v>2</v>
      </c>
      <c r="E1617" t="s">
        <v>205</v>
      </c>
      <c r="F1617" t="s">
        <v>125</v>
      </c>
      <c r="G1617" t="s">
        <v>37</v>
      </c>
      <c r="H1617">
        <v>58</v>
      </c>
      <c r="I1617" t="s">
        <v>97</v>
      </c>
      <c r="J1617" t="s">
        <v>95</v>
      </c>
      <c r="K1617">
        <v>4.33</v>
      </c>
      <c r="L1617">
        <v>9.6999999999999993</v>
      </c>
      <c r="M1617">
        <v>562.6</v>
      </c>
      <c r="N1617">
        <v>56.26</v>
      </c>
      <c r="O1617">
        <v>618.86</v>
      </c>
      <c r="P1617">
        <v>311.46000000000004</v>
      </c>
      <c r="AL1617" s="17">
        <v>45161</v>
      </c>
    </row>
    <row r="1618" spans="1:38" x14ac:dyDescent="0.25">
      <c r="A1618" s="17">
        <v>45161</v>
      </c>
      <c r="B1618">
        <v>37215</v>
      </c>
      <c r="C1618" t="s">
        <v>158</v>
      </c>
      <c r="D1618" t="s">
        <v>2</v>
      </c>
      <c r="E1618" t="s">
        <v>205</v>
      </c>
      <c r="F1618" t="s">
        <v>127</v>
      </c>
      <c r="G1618" t="s">
        <v>91</v>
      </c>
      <c r="H1618">
        <v>265</v>
      </c>
      <c r="I1618" t="s">
        <v>97</v>
      </c>
      <c r="J1618" t="s">
        <v>35</v>
      </c>
      <c r="K1618">
        <v>6.2</v>
      </c>
      <c r="L1618">
        <v>10.78</v>
      </c>
      <c r="M1618">
        <v>2856.7</v>
      </c>
      <c r="N1618">
        <v>285.67</v>
      </c>
      <c r="O1618">
        <v>3142.37</v>
      </c>
      <c r="P1618">
        <v>1213.6999999999998</v>
      </c>
      <c r="AL1618" s="17">
        <v>45161</v>
      </c>
    </row>
    <row r="1619" spans="1:38" x14ac:dyDescent="0.25">
      <c r="A1619" s="17">
        <v>45161</v>
      </c>
      <c r="B1619">
        <v>37215</v>
      </c>
      <c r="C1619" t="s">
        <v>158</v>
      </c>
      <c r="D1619" t="s">
        <v>2</v>
      </c>
      <c r="E1619" t="s">
        <v>205</v>
      </c>
      <c r="F1619" t="s">
        <v>122</v>
      </c>
      <c r="G1619" t="s">
        <v>34</v>
      </c>
      <c r="H1619">
        <v>284</v>
      </c>
      <c r="I1619" t="s">
        <v>92</v>
      </c>
      <c r="J1619" t="s">
        <v>35</v>
      </c>
      <c r="K1619">
        <v>3.53</v>
      </c>
      <c r="L1619">
        <v>7.06</v>
      </c>
      <c r="M1619">
        <v>2005.04</v>
      </c>
      <c r="N1619">
        <v>200.5</v>
      </c>
      <c r="O1619">
        <v>2205.54</v>
      </c>
      <c r="P1619">
        <v>1002.52</v>
      </c>
      <c r="AL1619" s="17">
        <v>45161</v>
      </c>
    </row>
    <row r="1620" spans="1:38" x14ac:dyDescent="0.25">
      <c r="A1620" s="17">
        <v>45161</v>
      </c>
      <c r="B1620">
        <v>37215</v>
      </c>
      <c r="C1620" t="s">
        <v>158</v>
      </c>
      <c r="D1620" t="s">
        <v>2</v>
      </c>
      <c r="E1620" t="s">
        <v>205</v>
      </c>
      <c r="F1620" t="s">
        <v>140</v>
      </c>
      <c r="G1620" t="s">
        <v>37</v>
      </c>
      <c r="H1620">
        <v>281</v>
      </c>
      <c r="I1620" t="s">
        <v>104</v>
      </c>
      <c r="J1620" t="s">
        <v>95</v>
      </c>
      <c r="K1620">
        <v>3.35</v>
      </c>
      <c r="L1620">
        <v>7.5</v>
      </c>
      <c r="M1620">
        <v>2107.5</v>
      </c>
      <c r="N1620">
        <v>210.75</v>
      </c>
      <c r="O1620">
        <v>2318.25</v>
      </c>
      <c r="P1620">
        <v>1166.1500000000001</v>
      </c>
      <c r="AL1620" s="17">
        <v>45161</v>
      </c>
    </row>
    <row r="1621" spans="1:38" x14ac:dyDescent="0.25">
      <c r="A1621" s="17">
        <v>45162</v>
      </c>
      <c r="B1621">
        <v>37216</v>
      </c>
      <c r="C1621" t="s">
        <v>262</v>
      </c>
      <c r="D1621" t="s">
        <v>13</v>
      </c>
      <c r="E1621" t="s">
        <v>89</v>
      </c>
      <c r="F1621" t="s">
        <v>136</v>
      </c>
      <c r="G1621" t="s">
        <v>34</v>
      </c>
      <c r="H1621">
        <v>172</v>
      </c>
      <c r="I1621" t="s">
        <v>104</v>
      </c>
      <c r="J1621" t="s">
        <v>95</v>
      </c>
      <c r="K1621">
        <v>4.0199999999999996</v>
      </c>
      <c r="L1621">
        <v>8.5299999999999994</v>
      </c>
      <c r="M1621">
        <v>1467.16</v>
      </c>
      <c r="N1621">
        <v>146.72</v>
      </c>
      <c r="O1621">
        <v>1613.88</v>
      </c>
      <c r="P1621">
        <v>775.72000000000014</v>
      </c>
      <c r="AL1621" s="17">
        <v>45162</v>
      </c>
    </row>
    <row r="1622" spans="1:38" x14ac:dyDescent="0.25">
      <c r="A1622" s="17">
        <v>45162</v>
      </c>
      <c r="B1622">
        <v>37216</v>
      </c>
      <c r="C1622" t="s">
        <v>262</v>
      </c>
      <c r="D1622" t="s">
        <v>13</v>
      </c>
      <c r="E1622" t="s">
        <v>89</v>
      </c>
      <c r="F1622" t="s">
        <v>166</v>
      </c>
      <c r="G1622" t="s">
        <v>34</v>
      </c>
      <c r="H1622">
        <v>190</v>
      </c>
      <c r="I1622" t="s">
        <v>92</v>
      </c>
      <c r="J1622" t="s">
        <v>36</v>
      </c>
      <c r="K1622">
        <v>3.42</v>
      </c>
      <c r="L1622">
        <v>7.27</v>
      </c>
      <c r="M1622">
        <v>1381.3</v>
      </c>
      <c r="N1622">
        <v>138.13</v>
      </c>
      <c r="O1622">
        <v>1519.4299999999998</v>
      </c>
      <c r="P1622">
        <v>731.5</v>
      </c>
      <c r="AL1622" s="17">
        <v>45162</v>
      </c>
    </row>
    <row r="1623" spans="1:38" x14ac:dyDescent="0.25">
      <c r="A1623" s="17">
        <v>45162</v>
      </c>
      <c r="B1623">
        <v>37216</v>
      </c>
      <c r="C1623" t="s">
        <v>262</v>
      </c>
      <c r="D1623" t="s">
        <v>13</v>
      </c>
      <c r="E1623" t="s">
        <v>89</v>
      </c>
      <c r="F1623" t="s">
        <v>147</v>
      </c>
      <c r="G1623" t="s">
        <v>34</v>
      </c>
      <c r="H1623">
        <v>169</v>
      </c>
      <c r="I1623" t="s">
        <v>109</v>
      </c>
      <c r="J1623" t="s">
        <v>36</v>
      </c>
      <c r="K1623">
        <v>3.85</v>
      </c>
      <c r="L1623">
        <v>8.18</v>
      </c>
      <c r="M1623">
        <v>1382.42</v>
      </c>
      <c r="N1623">
        <v>138.24</v>
      </c>
      <c r="O1623">
        <v>1520.66</v>
      </c>
      <c r="P1623">
        <v>731.7700000000001</v>
      </c>
      <c r="AL1623" s="17">
        <v>45162</v>
      </c>
    </row>
    <row r="1624" spans="1:38" x14ac:dyDescent="0.25">
      <c r="A1624" s="17">
        <v>45162</v>
      </c>
      <c r="B1624">
        <v>37216</v>
      </c>
      <c r="C1624" t="s">
        <v>262</v>
      </c>
      <c r="D1624" t="s">
        <v>13</v>
      </c>
      <c r="E1624" t="s">
        <v>89</v>
      </c>
      <c r="F1624" t="s">
        <v>169</v>
      </c>
      <c r="G1624" t="s">
        <v>91</v>
      </c>
      <c r="H1624">
        <v>281</v>
      </c>
      <c r="I1624" t="s">
        <v>109</v>
      </c>
      <c r="J1624" t="s">
        <v>95</v>
      </c>
      <c r="K1624">
        <v>5.43</v>
      </c>
      <c r="L1624">
        <v>10.039999999999999</v>
      </c>
      <c r="M1624">
        <v>2821.24</v>
      </c>
      <c r="N1624">
        <v>282.12</v>
      </c>
      <c r="O1624">
        <v>3103.3599999999997</v>
      </c>
      <c r="P1624">
        <v>1295.4099999999999</v>
      </c>
      <c r="AL1624" s="17">
        <v>45162</v>
      </c>
    </row>
    <row r="1625" spans="1:38" x14ac:dyDescent="0.25">
      <c r="A1625" s="17">
        <v>45162</v>
      </c>
      <c r="B1625">
        <v>37216</v>
      </c>
      <c r="C1625" t="s">
        <v>262</v>
      </c>
      <c r="D1625" t="s">
        <v>13</v>
      </c>
      <c r="E1625" t="s">
        <v>89</v>
      </c>
      <c r="F1625" t="s">
        <v>138</v>
      </c>
      <c r="G1625" t="s">
        <v>91</v>
      </c>
      <c r="H1625">
        <v>37</v>
      </c>
      <c r="I1625" t="s">
        <v>92</v>
      </c>
      <c r="J1625" t="s">
        <v>38</v>
      </c>
      <c r="K1625">
        <v>4.6900000000000004</v>
      </c>
      <c r="L1625">
        <v>8.67</v>
      </c>
      <c r="M1625">
        <v>320.79000000000002</v>
      </c>
      <c r="N1625">
        <v>32.08</v>
      </c>
      <c r="O1625">
        <v>352.87</v>
      </c>
      <c r="P1625">
        <v>147.26000000000002</v>
      </c>
      <c r="AL1625" s="17">
        <v>45162</v>
      </c>
    </row>
    <row r="1626" spans="1:38" x14ac:dyDescent="0.25">
      <c r="A1626" s="17">
        <v>45162</v>
      </c>
      <c r="B1626">
        <v>37217</v>
      </c>
      <c r="C1626" t="s">
        <v>218</v>
      </c>
      <c r="D1626" t="s">
        <v>0</v>
      </c>
      <c r="E1626" t="s">
        <v>89</v>
      </c>
      <c r="F1626" t="s">
        <v>170</v>
      </c>
      <c r="G1626" t="s">
        <v>34</v>
      </c>
      <c r="H1626">
        <v>104</v>
      </c>
      <c r="I1626" t="s">
        <v>109</v>
      </c>
      <c r="J1626" t="s">
        <v>35</v>
      </c>
      <c r="K1626">
        <v>3.97</v>
      </c>
      <c r="L1626">
        <v>7.44</v>
      </c>
      <c r="M1626">
        <v>773.76</v>
      </c>
      <c r="N1626">
        <v>77.38</v>
      </c>
      <c r="O1626">
        <v>851.14</v>
      </c>
      <c r="P1626">
        <v>360.88</v>
      </c>
      <c r="AL1626" s="17">
        <v>45162</v>
      </c>
    </row>
    <row r="1627" spans="1:38" x14ac:dyDescent="0.25">
      <c r="A1627" s="17">
        <v>45162</v>
      </c>
      <c r="B1627">
        <v>37217</v>
      </c>
      <c r="C1627" t="s">
        <v>218</v>
      </c>
      <c r="D1627" t="s">
        <v>0</v>
      </c>
      <c r="E1627" t="s">
        <v>89</v>
      </c>
      <c r="F1627" t="s">
        <v>180</v>
      </c>
      <c r="G1627" t="s">
        <v>37</v>
      </c>
      <c r="H1627">
        <v>77</v>
      </c>
      <c r="I1627" t="s">
        <v>104</v>
      </c>
      <c r="J1627" t="s">
        <v>38</v>
      </c>
      <c r="K1627">
        <v>3.25</v>
      </c>
      <c r="L1627">
        <v>6.83</v>
      </c>
      <c r="M1627">
        <v>525.91</v>
      </c>
      <c r="N1627">
        <v>52.59</v>
      </c>
      <c r="O1627">
        <v>578.5</v>
      </c>
      <c r="P1627">
        <v>275.65999999999997</v>
      </c>
      <c r="AL1627" s="17">
        <v>45162</v>
      </c>
    </row>
    <row r="1628" spans="1:38" x14ac:dyDescent="0.25">
      <c r="A1628" s="17">
        <v>45162</v>
      </c>
      <c r="B1628">
        <v>37217</v>
      </c>
      <c r="C1628" t="s">
        <v>218</v>
      </c>
      <c r="D1628" t="s">
        <v>0</v>
      </c>
      <c r="E1628" t="s">
        <v>89</v>
      </c>
      <c r="F1628" t="s">
        <v>101</v>
      </c>
      <c r="G1628" t="s">
        <v>37</v>
      </c>
      <c r="H1628">
        <v>252</v>
      </c>
      <c r="I1628" t="s">
        <v>97</v>
      </c>
      <c r="J1628" t="s">
        <v>35</v>
      </c>
      <c r="K1628">
        <v>4.04</v>
      </c>
      <c r="L1628">
        <v>8.49</v>
      </c>
      <c r="M1628">
        <v>2139.48</v>
      </c>
      <c r="N1628">
        <v>213.95</v>
      </c>
      <c r="O1628">
        <v>2353.4299999999998</v>
      </c>
      <c r="P1628">
        <v>1121.4000000000001</v>
      </c>
      <c r="AL1628" s="17">
        <v>45162</v>
      </c>
    </row>
    <row r="1629" spans="1:38" x14ac:dyDescent="0.25">
      <c r="A1629" s="17">
        <v>45162</v>
      </c>
      <c r="B1629">
        <v>37217</v>
      </c>
      <c r="C1629" t="s">
        <v>218</v>
      </c>
      <c r="D1629" t="s">
        <v>0</v>
      </c>
      <c r="E1629" t="s">
        <v>89</v>
      </c>
      <c r="F1629" t="s">
        <v>152</v>
      </c>
      <c r="G1629" t="s">
        <v>34</v>
      </c>
      <c r="H1629">
        <v>67</v>
      </c>
      <c r="I1629" t="s">
        <v>104</v>
      </c>
      <c r="J1629" t="s">
        <v>93</v>
      </c>
      <c r="K1629">
        <v>3.71</v>
      </c>
      <c r="L1629">
        <v>6.96</v>
      </c>
      <c r="M1629">
        <v>466.32</v>
      </c>
      <c r="N1629">
        <v>46.63</v>
      </c>
      <c r="O1629">
        <v>512.95000000000005</v>
      </c>
      <c r="P1629">
        <v>217.75</v>
      </c>
      <c r="AL1629" s="17">
        <v>45162</v>
      </c>
    </row>
    <row r="1630" spans="1:38" x14ac:dyDescent="0.25">
      <c r="A1630" s="17">
        <v>45162</v>
      </c>
      <c r="B1630">
        <v>37217</v>
      </c>
      <c r="C1630" t="s">
        <v>218</v>
      </c>
      <c r="D1630" t="s">
        <v>0</v>
      </c>
      <c r="E1630" t="s">
        <v>89</v>
      </c>
      <c r="F1630" t="s">
        <v>124</v>
      </c>
      <c r="G1630" t="s">
        <v>37</v>
      </c>
      <c r="H1630">
        <v>292</v>
      </c>
      <c r="I1630" t="s">
        <v>109</v>
      </c>
      <c r="J1630" t="s">
        <v>38</v>
      </c>
      <c r="K1630">
        <v>3.44</v>
      </c>
      <c r="L1630">
        <v>7.23</v>
      </c>
      <c r="M1630">
        <v>2111.16</v>
      </c>
      <c r="N1630">
        <v>211.12</v>
      </c>
      <c r="O1630">
        <v>2322.2799999999997</v>
      </c>
      <c r="P1630">
        <v>1106.6799999999998</v>
      </c>
      <c r="AL1630" s="17">
        <v>45162</v>
      </c>
    </row>
    <row r="1631" spans="1:38" x14ac:dyDescent="0.25">
      <c r="A1631" s="17">
        <v>45162</v>
      </c>
      <c r="B1631">
        <v>37218</v>
      </c>
      <c r="C1631" t="s">
        <v>263</v>
      </c>
      <c r="D1631" t="s">
        <v>11</v>
      </c>
      <c r="E1631" t="s">
        <v>89</v>
      </c>
      <c r="F1631" t="s">
        <v>110</v>
      </c>
      <c r="G1631" t="s">
        <v>34</v>
      </c>
      <c r="H1631">
        <v>69</v>
      </c>
      <c r="I1631" t="s">
        <v>92</v>
      </c>
      <c r="J1631" t="s">
        <v>93</v>
      </c>
      <c r="K1631">
        <v>3.49</v>
      </c>
      <c r="L1631">
        <v>6.98</v>
      </c>
      <c r="M1631">
        <v>481.62</v>
      </c>
      <c r="N1631">
        <v>48.16</v>
      </c>
      <c r="O1631">
        <v>529.78</v>
      </c>
      <c r="P1631">
        <v>240.81</v>
      </c>
      <c r="AL1631" s="17">
        <v>45162</v>
      </c>
    </row>
    <row r="1632" spans="1:38" x14ac:dyDescent="0.25">
      <c r="A1632" s="17">
        <v>45162</v>
      </c>
      <c r="B1632">
        <v>37218</v>
      </c>
      <c r="C1632" t="s">
        <v>263</v>
      </c>
      <c r="D1632" t="s">
        <v>11</v>
      </c>
      <c r="E1632" t="s">
        <v>89</v>
      </c>
      <c r="F1632" t="s">
        <v>147</v>
      </c>
      <c r="G1632" t="s">
        <v>34</v>
      </c>
      <c r="H1632">
        <v>60</v>
      </c>
      <c r="I1632" t="s">
        <v>109</v>
      </c>
      <c r="J1632" t="s">
        <v>36</v>
      </c>
      <c r="K1632">
        <v>3.85</v>
      </c>
      <c r="L1632">
        <v>7.7</v>
      </c>
      <c r="M1632">
        <v>462</v>
      </c>
      <c r="N1632">
        <v>46.2</v>
      </c>
      <c r="O1632">
        <v>508.2</v>
      </c>
      <c r="P1632">
        <v>231</v>
      </c>
      <c r="AL1632" s="17">
        <v>45162</v>
      </c>
    </row>
    <row r="1633" spans="1:38" x14ac:dyDescent="0.25">
      <c r="A1633" s="17">
        <v>45162</v>
      </c>
      <c r="B1633">
        <v>37218</v>
      </c>
      <c r="C1633" t="s">
        <v>263</v>
      </c>
      <c r="D1633" t="s">
        <v>11</v>
      </c>
      <c r="E1633" t="s">
        <v>89</v>
      </c>
      <c r="F1633" t="s">
        <v>165</v>
      </c>
      <c r="G1633" t="s">
        <v>34</v>
      </c>
      <c r="H1633">
        <v>157</v>
      </c>
      <c r="I1633" t="s">
        <v>109</v>
      </c>
      <c r="J1633" t="s">
        <v>38</v>
      </c>
      <c r="K1633">
        <v>4.13</v>
      </c>
      <c r="L1633">
        <v>8.26</v>
      </c>
      <c r="M1633">
        <v>1296.82</v>
      </c>
      <c r="N1633">
        <v>129.68</v>
      </c>
      <c r="O1633">
        <v>1426.5</v>
      </c>
      <c r="P1633">
        <v>648.41</v>
      </c>
      <c r="AL1633" s="17">
        <v>45162</v>
      </c>
    </row>
    <row r="1634" spans="1:38" x14ac:dyDescent="0.25">
      <c r="A1634" s="17">
        <v>45162</v>
      </c>
      <c r="B1634">
        <v>37218</v>
      </c>
      <c r="C1634" t="s">
        <v>263</v>
      </c>
      <c r="D1634" t="s">
        <v>11</v>
      </c>
      <c r="E1634" t="s">
        <v>89</v>
      </c>
      <c r="F1634" t="s">
        <v>168</v>
      </c>
      <c r="G1634" t="s">
        <v>91</v>
      </c>
      <c r="H1634">
        <v>43</v>
      </c>
      <c r="I1634" t="s">
        <v>104</v>
      </c>
      <c r="J1634" t="s">
        <v>95</v>
      </c>
      <c r="K1634">
        <v>5.13</v>
      </c>
      <c r="L1634">
        <v>8.93</v>
      </c>
      <c r="M1634">
        <v>383.99</v>
      </c>
      <c r="N1634">
        <v>38.4</v>
      </c>
      <c r="O1634">
        <v>422.39</v>
      </c>
      <c r="P1634">
        <v>163.4</v>
      </c>
      <c r="AL1634" s="17">
        <v>45162</v>
      </c>
    </row>
    <row r="1635" spans="1:38" x14ac:dyDescent="0.25">
      <c r="A1635" s="17">
        <v>45162</v>
      </c>
      <c r="B1635">
        <v>37218</v>
      </c>
      <c r="C1635" t="s">
        <v>263</v>
      </c>
      <c r="D1635" t="s">
        <v>11</v>
      </c>
      <c r="E1635" t="s">
        <v>89</v>
      </c>
      <c r="F1635" t="s">
        <v>170</v>
      </c>
      <c r="G1635" t="s">
        <v>34</v>
      </c>
      <c r="H1635">
        <v>251</v>
      </c>
      <c r="I1635" t="s">
        <v>109</v>
      </c>
      <c r="J1635" t="s">
        <v>35</v>
      </c>
      <c r="K1635">
        <v>3.97</v>
      </c>
      <c r="L1635">
        <v>7.94</v>
      </c>
      <c r="M1635">
        <v>1992.94</v>
      </c>
      <c r="N1635">
        <v>199.29</v>
      </c>
      <c r="O1635">
        <v>2192.23</v>
      </c>
      <c r="P1635">
        <v>996.47</v>
      </c>
      <c r="AL1635" s="17">
        <v>45162</v>
      </c>
    </row>
    <row r="1636" spans="1:38" x14ac:dyDescent="0.25">
      <c r="A1636" s="17">
        <v>45162</v>
      </c>
      <c r="B1636">
        <v>37219</v>
      </c>
      <c r="C1636" t="s">
        <v>231</v>
      </c>
      <c r="D1636" t="s">
        <v>11</v>
      </c>
      <c r="E1636" t="s">
        <v>89</v>
      </c>
      <c r="F1636" t="s">
        <v>142</v>
      </c>
      <c r="G1636" t="s">
        <v>37</v>
      </c>
      <c r="H1636">
        <v>114</v>
      </c>
      <c r="I1636" t="s">
        <v>92</v>
      </c>
      <c r="J1636" t="s">
        <v>35</v>
      </c>
      <c r="K1636">
        <v>2.94</v>
      </c>
      <c r="L1636">
        <v>6.58</v>
      </c>
      <c r="M1636">
        <v>750.12</v>
      </c>
      <c r="N1636">
        <v>75.010000000000005</v>
      </c>
      <c r="O1636">
        <v>825.13</v>
      </c>
      <c r="P1636">
        <v>414.96000000000004</v>
      </c>
      <c r="AL1636" s="17">
        <v>45162</v>
      </c>
    </row>
    <row r="1637" spans="1:38" x14ac:dyDescent="0.25">
      <c r="A1637" s="17">
        <v>45162</v>
      </c>
      <c r="B1637">
        <v>37219</v>
      </c>
      <c r="C1637" t="s">
        <v>231</v>
      </c>
      <c r="D1637" t="s">
        <v>11</v>
      </c>
      <c r="E1637" t="s">
        <v>89</v>
      </c>
      <c r="F1637" t="s">
        <v>151</v>
      </c>
      <c r="G1637" t="s">
        <v>91</v>
      </c>
      <c r="H1637">
        <v>221</v>
      </c>
      <c r="I1637" t="s">
        <v>109</v>
      </c>
      <c r="J1637" t="s">
        <v>93</v>
      </c>
      <c r="K1637">
        <v>5.0199999999999996</v>
      </c>
      <c r="L1637">
        <v>8.73</v>
      </c>
      <c r="M1637">
        <v>1929.33</v>
      </c>
      <c r="N1637">
        <v>192.93</v>
      </c>
      <c r="O1637">
        <v>2122.2599999999998</v>
      </c>
      <c r="P1637">
        <v>819.91000000000008</v>
      </c>
      <c r="AL1637" s="17">
        <v>45162</v>
      </c>
    </row>
    <row r="1638" spans="1:38" x14ac:dyDescent="0.25">
      <c r="A1638" s="17">
        <v>45162</v>
      </c>
      <c r="B1638">
        <v>37219</v>
      </c>
      <c r="C1638" t="s">
        <v>231</v>
      </c>
      <c r="D1638" t="s">
        <v>11</v>
      </c>
      <c r="E1638" t="s">
        <v>89</v>
      </c>
      <c r="F1638" t="s">
        <v>162</v>
      </c>
      <c r="G1638" t="s">
        <v>91</v>
      </c>
      <c r="H1638">
        <v>220</v>
      </c>
      <c r="I1638" t="s">
        <v>109</v>
      </c>
      <c r="J1638" t="s">
        <v>35</v>
      </c>
      <c r="K1638">
        <v>5.07</v>
      </c>
      <c r="L1638">
        <v>8.82</v>
      </c>
      <c r="M1638">
        <v>1940.4</v>
      </c>
      <c r="N1638">
        <v>194.04</v>
      </c>
      <c r="O1638">
        <v>2134.44</v>
      </c>
      <c r="P1638">
        <v>825</v>
      </c>
      <c r="AL1638" s="17">
        <v>45162</v>
      </c>
    </row>
    <row r="1639" spans="1:38" x14ac:dyDescent="0.25">
      <c r="A1639" s="17">
        <v>45162</v>
      </c>
      <c r="B1639">
        <v>37219</v>
      </c>
      <c r="C1639" t="s">
        <v>231</v>
      </c>
      <c r="D1639" t="s">
        <v>11</v>
      </c>
      <c r="E1639" t="s">
        <v>89</v>
      </c>
      <c r="F1639" t="s">
        <v>135</v>
      </c>
      <c r="G1639" t="s">
        <v>37</v>
      </c>
      <c r="H1639">
        <v>31</v>
      </c>
      <c r="I1639" t="s">
        <v>109</v>
      </c>
      <c r="J1639" t="s">
        <v>35</v>
      </c>
      <c r="K1639">
        <v>3.31</v>
      </c>
      <c r="L1639">
        <v>7.41</v>
      </c>
      <c r="M1639">
        <v>229.71</v>
      </c>
      <c r="N1639">
        <v>22.97</v>
      </c>
      <c r="O1639">
        <v>252.68</v>
      </c>
      <c r="P1639">
        <v>127.10000000000001</v>
      </c>
      <c r="AL1639" s="17">
        <v>45162</v>
      </c>
    </row>
    <row r="1640" spans="1:38" x14ac:dyDescent="0.25">
      <c r="A1640" s="17">
        <v>45162</v>
      </c>
      <c r="B1640">
        <v>37219</v>
      </c>
      <c r="C1640" t="s">
        <v>231</v>
      </c>
      <c r="D1640" t="s">
        <v>11</v>
      </c>
      <c r="E1640" t="s">
        <v>89</v>
      </c>
      <c r="F1640" t="s">
        <v>107</v>
      </c>
      <c r="G1640" t="s">
        <v>37</v>
      </c>
      <c r="H1640">
        <v>126</v>
      </c>
      <c r="I1640" t="s">
        <v>92</v>
      </c>
      <c r="J1640" t="s">
        <v>93</v>
      </c>
      <c r="K1640">
        <v>2.91</v>
      </c>
      <c r="L1640">
        <v>6.52</v>
      </c>
      <c r="M1640">
        <v>821.52</v>
      </c>
      <c r="N1640">
        <v>82.15</v>
      </c>
      <c r="O1640">
        <v>903.67</v>
      </c>
      <c r="P1640">
        <v>454.85999999999996</v>
      </c>
      <c r="AL1640" s="17">
        <v>45162</v>
      </c>
    </row>
    <row r="1641" spans="1:38" x14ac:dyDescent="0.25">
      <c r="A1641" s="17">
        <v>45162</v>
      </c>
      <c r="B1641">
        <v>37220</v>
      </c>
      <c r="C1641" t="s">
        <v>223</v>
      </c>
      <c r="D1641" t="s">
        <v>0</v>
      </c>
      <c r="E1641" t="s">
        <v>89</v>
      </c>
      <c r="F1641" t="s">
        <v>179</v>
      </c>
      <c r="G1641" t="s">
        <v>37</v>
      </c>
      <c r="H1641">
        <v>187</v>
      </c>
      <c r="I1641" t="s">
        <v>104</v>
      </c>
      <c r="J1641" t="s">
        <v>36</v>
      </c>
      <c r="K1641">
        <v>3.03</v>
      </c>
      <c r="L1641">
        <v>6.36</v>
      </c>
      <c r="M1641">
        <v>1189.32</v>
      </c>
      <c r="N1641">
        <v>118.93</v>
      </c>
      <c r="O1641">
        <v>1308.25</v>
      </c>
      <c r="P1641">
        <v>622.70999999999992</v>
      </c>
      <c r="AL1641" s="17">
        <v>45162</v>
      </c>
    </row>
    <row r="1642" spans="1:38" x14ac:dyDescent="0.25">
      <c r="A1642" s="17">
        <v>45162</v>
      </c>
      <c r="B1642">
        <v>37220</v>
      </c>
      <c r="C1642" t="s">
        <v>223</v>
      </c>
      <c r="D1642" t="s">
        <v>0</v>
      </c>
      <c r="E1642" t="s">
        <v>89</v>
      </c>
      <c r="F1642" t="s">
        <v>107</v>
      </c>
      <c r="G1642" t="s">
        <v>37</v>
      </c>
      <c r="H1642">
        <v>186</v>
      </c>
      <c r="I1642" t="s">
        <v>92</v>
      </c>
      <c r="J1642" t="s">
        <v>93</v>
      </c>
      <c r="K1642">
        <v>2.91</v>
      </c>
      <c r="L1642">
        <v>6.11</v>
      </c>
      <c r="M1642">
        <v>1136.46</v>
      </c>
      <c r="N1642">
        <v>113.65</v>
      </c>
      <c r="O1642">
        <v>1250.1100000000001</v>
      </c>
      <c r="P1642">
        <v>595.20000000000005</v>
      </c>
      <c r="AL1642" s="17">
        <v>45162</v>
      </c>
    </row>
    <row r="1643" spans="1:38" x14ac:dyDescent="0.25">
      <c r="A1643" s="17">
        <v>45162</v>
      </c>
      <c r="B1643">
        <v>37220</v>
      </c>
      <c r="C1643" t="s">
        <v>223</v>
      </c>
      <c r="D1643" t="s">
        <v>0</v>
      </c>
      <c r="E1643" t="s">
        <v>89</v>
      </c>
      <c r="F1643" t="s">
        <v>136</v>
      </c>
      <c r="G1643" t="s">
        <v>34</v>
      </c>
      <c r="H1643">
        <v>253</v>
      </c>
      <c r="I1643" t="s">
        <v>104</v>
      </c>
      <c r="J1643" t="s">
        <v>95</v>
      </c>
      <c r="K1643">
        <v>4.0199999999999996</v>
      </c>
      <c r="L1643">
        <v>7.53</v>
      </c>
      <c r="M1643">
        <v>1905.09</v>
      </c>
      <c r="N1643">
        <v>190.51</v>
      </c>
      <c r="O1643">
        <v>2095.6</v>
      </c>
      <c r="P1643">
        <v>888.03</v>
      </c>
      <c r="AL1643" s="17">
        <v>45162</v>
      </c>
    </row>
    <row r="1644" spans="1:38" x14ac:dyDescent="0.25">
      <c r="A1644" s="17">
        <v>45162</v>
      </c>
      <c r="B1644">
        <v>37220</v>
      </c>
      <c r="C1644" t="s">
        <v>223</v>
      </c>
      <c r="D1644" t="s">
        <v>0</v>
      </c>
      <c r="E1644" t="s">
        <v>89</v>
      </c>
      <c r="F1644" t="s">
        <v>135</v>
      </c>
      <c r="G1644" t="s">
        <v>37</v>
      </c>
      <c r="H1644">
        <v>282</v>
      </c>
      <c r="I1644" t="s">
        <v>109</v>
      </c>
      <c r="J1644" t="s">
        <v>35</v>
      </c>
      <c r="K1644">
        <v>3.31</v>
      </c>
      <c r="L1644">
        <v>6.95</v>
      </c>
      <c r="M1644">
        <v>1959.9</v>
      </c>
      <c r="N1644">
        <v>195.99</v>
      </c>
      <c r="O1644">
        <v>2155.8900000000003</v>
      </c>
      <c r="P1644">
        <v>1026.48</v>
      </c>
      <c r="AL1644" s="17">
        <v>45162</v>
      </c>
    </row>
    <row r="1645" spans="1:38" x14ac:dyDescent="0.25">
      <c r="A1645" s="17">
        <v>45162</v>
      </c>
      <c r="B1645">
        <v>37220</v>
      </c>
      <c r="C1645" t="s">
        <v>223</v>
      </c>
      <c r="D1645" t="s">
        <v>0</v>
      </c>
      <c r="E1645" t="s">
        <v>89</v>
      </c>
      <c r="F1645" t="s">
        <v>90</v>
      </c>
      <c r="G1645" t="s">
        <v>91</v>
      </c>
      <c r="H1645">
        <v>291</v>
      </c>
      <c r="I1645" t="s">
        <v>92</v>
      </c>
      <c r="J1645" t="s">
        <v>93</v>
      </c>
      <c r="K1645">
        <v>4.46</v>
      </c>
      <c r="L1645">
        <v>7.28</v>
      </c>
      <c r="M1645">
        <v>2118.48</v>
      </c>
      <c r="N1645">
        <v>211.85</v>
      </c>
      <c r="O1645">
        <v>2330.33</v>
      </c>
      <c r="P1645">
        <v>820.62000000000012</v>
      </c>
      <c r="AL1645" s="17">
        <v>45162</v>
      </c>
    </row>
    <row r="1646" spans="1:38" x14ac:dyDescent="0.25">
      <c r="A1646" s="17">
        <v>45162</v>
      </c>
      <c r="B1646">
        <v>37221</v>
      </c>
      <c r="C1646" t="s">
        <v>261</v>
      </c>
      <c r="D1646" t="s">
        <v>1</v>
      </c>
      <c r="E1646" t="s">
        <v>89</v>
      </c>
      <c r="F1646" t="s">
        <v>122</v>
      </c>
      <c r="G1646" t="s">
        <v>34</v>
      </c>
      <c r="H1646">
        <v>191</v>
      </c>
      <c r="I1646" t="s">
        <v>92</v>
      </c>
      <c r="J1646" t="s">
        <v>35</v>
      </c>
      <c r="K1646">
        <v>3.53</v>
      </c>
      <c r="L1646">
        <v>7.5</v>
      </c>
      <c r="M1646">
        <v>1432.5</v>
      </c>
      <c r="N1646">
        <v>143.25</v>
      </c>
      <c r="O1646">
        <v>1575.75</v>
      </c>
      <c r="P1646">
        <v>758.27</v>
      </c>
      <c r="AL1646" s="17">
        <v>45162</v>
      </c>
    </row>
    <row r="1647" spans="1:38" x14ac:dyDescent="0.25">
      <c r="A1647" s="17">
        <v>45162</v>
      </c>
      <c r="B1647">
        <v>37221</v>
      </c>
      <c r="C1647" t="s">
        <v>261</v>
      </c>
      <c r="D1647" t="s">
        <v>1</v>
      </c>
      <c r="E1647" t="s">
        <v>89</v>
      </c>
      <c r="F1647" t="s">
        <v>90</v>
      </c>
      <c r="G1647" t="s">
        <v>91</v>
      </c>
      <c r="H1647">
        <v>114</v>
      </c>
      <c r="I1647" t="s">
        <v>92</v>
      </c>
      <c r="J1647" t="s">
        <v>93</v>
      </c>
      <c r="K1647">
        <v>4.46</v>
      </c>
      <c r="L1647">
        <v>8.25</v>
      </c>
      <c r="M1647">
        <v>940.5</v>
      </c>
      <c r="N1647">
        <v>94.05</v>
      </c>
      <c r="O1647">
        <v>1034.55</v>
      </c>
      <c r="P1647">
        <v>432.06</v>
      </c>
      <c r="AL1647" s="17">
        <v>45162</v>
      </c>
    </row>
    <row r="1648" spans="1:38" x14ac:dyDescent="0.25">
      <c r="A1648" s="17">
        <v>45162</v>
      </c>
      <c r="B1648">
        <v>37221</v>
      </c>
      <c r="C1648" t="s">
        <v>261</v>
      </c>
      <c r="D1648" t="s">
        <v>1</v>
      </c>
      <c r="E1648" t="s">
        <v>89</v>
      </c>
      <c r="F1648" t="s">
        <v>141</v>
      </c>
      <c r="G1648" t="s">
        <v>37</v>
      </c>
      <c r="H1648">
        <v>150</v>
      </c>
      <c r="I1648" t="s">
        <v>109</v>
      </c>
      <c r="J1648" t="s">
        <v>93</v>
      </c>
      <c r="K1648">
        <v>3.27</v>
      </c>
      <c r="L1648">
        <v>7.79</v>
      </c>
      <c r="M1648">
        <v>1168.5</v>
      </c>
      <c r="N1648">
        <v>116.85</v>
      </c>
      <c r="O1648">
        <v>1285.3499999999999</v>
      </c>
      <c r="P1648">
        <v>678</v>
      </c>
      <c r="AL1648" s="17">
        <v>45162</v>
      </c>
    </row>
    <row r="1649" spans="1:38" x14ac:dyDescent="0.25">
      <c r="A1649" s="17">
        <v>45162</v>
      </c>
      <c r="B1649">
        <v>37221</v>
      </c>
      <c r="C1649" t="s">
        <v>261</v>
      </c>
      <c r="D1649" t="s">
        <v>1</v>
      </c>
      <c r="E1649" t="s">
        <v>89</v>
      </c>
      <c r="F1649" t="s">
        <v>105</v>
      </c>
      <c r="G1649" t="s">
        <v>91</v>
      </c>
      <c r="H1649">
        <v>91</v>
      </c>
      <c r="I1649" t="s">
        <v>97</v>
      </c>
      <c r="J1649" t="s">
        <v>36</v>
      </c>
      <c r="K1649">
        <v>6.01</v>
      </c>
      <c r="L1649">
        <v>11.1</v>
      </c>
      <c r="M1649">
        <v>1010.1</v>
      </c>
      <c r="N1649">
        <v>101.01</v>
      </c>
      <c r="O1649">
        <v>1111.1100000000001</v>
      </c>
      <c r="P1649">
        <v>463.19000000000005</v>
      </c>
      <c r="AL1649" s="17">
        <v>45162</v>
      </c>
    </row>
    <row r="1650" spans="1:38" x14ac:dyDescent="0.25">
      <c r="A1650" s="17">
        <v>45162</v>
      </c>
      <c r="B1650">
        <v>37221</v>
      </c>
      <c r="C1650" t="s">
        <v>261</v>
      </c>
      <c r="D1650" t="s">
        <v>1</v>
      </c>
      <c r="E1650" t="s">
        <v>89</v>
      </c>
      <c r="F1650" t="s">
        <v>105</v>
      </c>
      <c r="G1650" t="s">
        <v>91</v>
      </c>
      <c r="H1650">
        <v>137</v>
      </c>
      <c r="I1650" t="s">
        <v>97</v>
      </c>
      <c r="J1650" t="s">
        <v>36</v>
      </c>
      <c r="K1650">
        <v>6.01</v>
      </c>
      <c r="L1650">
        <v>11.1</v>
      </c>
      <c r="M1650">
        <v>1520.7</v>
      </c>
      <c r="N1650">
        <v>152.07</v>
      </c>
      <c r="O1650">
        <v>1672.77</v>
      </c>
      <c r="P1650">
        <v>697.33</v>
      </c>
      <c r="AL1650" s="17">
        <v>45162</v>
      </c>
    </row>
    <row r="1651" spans="1:38" x14ac:dyDescent="0.25">
      <c r="A1651" s="17">
        <v>45163</v>
      </c>
      <c r="B1651">
        <v>37222</v>
      </c>
      <c r="C1651" t="s">
        <v>148</v>
      </c>
      <c r="D1651" t="s">
        <v>12</v>
      </c>
      <c r="E1651" t="s">
        <v>89</v>
      </c>
      <c r="F1651" t="s">
        <v>135</v>
      </c>
      <c r="G1651" t="s">
        <v>37</v>
      </c>
      <c r="H1651">
        <v>242</v>
      </c>
      <c r="I1651" t="s">
        <v>109</v>
      </c>
      <c r="J1651" t="s">
        <v>35</v>
      </c>
      <c r="K1651">
        <v>3.31</v>
      </c>
      <c r="L1651">
        <v>7.41</v>
      </c>
      <c r="M1651">
        <v>1793.22</v>
      </c>
      <c r="N1651">
        <v>179.32</v>
      </c>
      <c r="O1651">
        <v>1972.54</v>
      </c>
      <c r="P1651">
        <v>992.2</v>
      </c>
      <c r="AL1651" s="17">
        <v>45163</v>
      </c>
    </row>
    <row r="1652" spans="1:38" x14ac:dyDescent="0.25">
      <c r="A1652" s="17">
        <v>45163</v>
      </c>
      <c r="B1652">
        <v>37222</v>
      </c>
      <c r="C1652" t="s">
        <v>148</v>
      </c>
      <c r="D1652" t="s">
        <v>12</v>
      </c>
      <c r="E1652" t="s">
        <v>89</v>
      </c>
      <c r="F1652" t="s">
        <v>101</v>
      </c>
      <c r="G1652" t="s">
        <v>37</v>
      </c>
      <c r="H1652">
        <v>71</v>
      </c>
      <c r="I1652" t="s">
        <v>97</v>
      </c>
      <c r="J1652" t="s">
        <v>35</v>
      </c>
      <c r="K1652">
        <v>4.04</v>
      </c>
      <c r="L1652">
        <v>9.06</v>
      </c>
      <c r="M1652">
        <v>643.26</v>
      </c>
      <c r="N1652">
        <v>64.33</v>
      </c>
      <c r="O1652">
        <v>707.59</v>
      </c>
      <c r="P1652">
        <v>356.42</v>
      </c>
      <c r="AL1652" s="17">
        <v>45163</v>
      </c>
    </row>
    <row r="1653" spans="1:38" x14ac:dyDescent="0.25">
      <c r="A1653" s="17">
        <v>45163</v>
      </c>
      <c r="B1653">
        <v>37222</v>
      </c>
      <c r="C1653" t="s">
        <v>148</v>
      </c>
      <c r="D1653" t="s">
        <v>12</v>
      </c>
      <c r="E1653" t="s">
        <v>89</v>
      </c>
      <c r="F1653" t="s">
        <v>115</v>
      </c>
      <c r="G1653" t="s">
        <v>34</v>
      </c>
      <c r="H1653">
        <v>287</v>
      </c>
      <c r="I1653" t="s">
        <v>104</v>
      </c>
      <c r="J1653" t="s">
        <v>38</v>
      </c>
      <c r="K1653">
        <v>3.9</v>
      </c>
      <c r="L1653">
        <v>7.8</v>
      </c>
      <c r="M1653">
        <v>2238.6</v>
      </c>
      <c r="N1653">
        <v>223.86</v>
      </c>
      <c r="O1653">
        <v>2462.46</v>
      </c>
      <c r="P1653">
        <v>1119.3</v>
      </c>
      <c r="AL1653" s="17">
        <v>45163</v>
      </c>
    </row>
    <row r="1654" spans="1:38" x14ac:dyDescent="0.25">
      <c r="A1654" s="17">
        <v>45163</v>
      </c>
      <c r="B1654">
        <v>37222</v>
      </c>
      <c r="C1654" t="s">
        <v>148</v>
      </c>
      <c r="D1654" t="s">
        <v>12</v>
      </c>
      <c r="E1654" t="s">
        <v>89</v>
      </c>
      <c r="F1654" t="s">
        <v>135</v>
      </c>
      <c r="G1654" t="s">
        <v>37</v>
      </c>
      <c r="H1654">
        <v>30</v>
      </c>
      <c r="I1654" t="s">
        <v>109</v>
      </c>
      <c r="J1654" t="s">
        <v>35</v>
      </c>
      <c r="K1654">
        <v>3.31</v>
      </c>
      <c r="L1654">
        <v>7.41</v>
      </c>
      <c r="M1654">
        <v>222.3</v>
      </c>
      <c r="N1654">
        <v>22.23</v>
      </c>
      <c r="O1654">
        <v>244.53</v>
      </c>
      <c r="P1654">
        <v>123.00000000000001</v>
      </c>
      <c r="AL1654" s="17">
        <v>45163</v>
      </c>
    </row>
    <row r="1655" spans="1:38" x14ac:dyDescent="0.25">
      <c r="A1655" s="17">
        <v>45163</v>
      </c>
      <c r="B1655">
        <v>37222</v>
      </c>
      <c r="C1655" t="s">
        <v>148</v>
      </c>
      <c r="D1655" t="s">
        <v>12</v>
      </c>
      <c r="E1655" t="s">
        <v>89</v>
      </c>
      <c r="F1655" t="s">
        <v>115</v>
      </c>
      <c r="G1655" t="s">
        <v>34</v>
      </c>
      <c r="H1655">
        <v>62</v>
      </c>
      <c r="I1655" t="s">
        <v>104</v>
      </c>
      <c r="J1655" t="s">
        <v>38</v>
      </c>
      <c r="K1655">
        <v>3.9</v>
      </c>
      <c r="L1655">
        <v>7.8</v>
      </c>
      <c r="M1655">
        <v>483.6</v>
      </c>
      <c r="N1655">
        <v>48.36</v>
      </c>
      <c r="O1655">
        <v>531.96</v>
      </c>
      <c r="P1655">
        <v>241.80000000000004</v>
      </c>
      <c r="AL1655" s="17">
        <v>45163</v>
      </c>
    </row>
    <row r="1656" spans="1:38" x14ac:dyDescent="0.25">
      <c r="A1656" s="17">
        <v>45163</v>
      </c>
      <c r="B1656">
        <v>37223</v>
      </c>
      <c r="C1656" t="s">
        <v>232</v>
      </c>
      <c r="D1656" t="s">
        <v>13</v>
      </c>
      <c r="E1656" t="s">
        <v>89</v>
      </c>
      <c r="F1656" t="s">
        <v>98</v>
      </c>
      <c r="G1656" t="s">
        <v>91</v>
      </c>
      <c r="H1656">
        <v>265</v>
      </c>
      <c r="I1656" t="s">
        <v>92</v>
      </c>
      <c r="J1656" t="s">
        <v>36</v>
      </c>
      <c r="K1656">
        <v>4.37</v>
      </c>
      <c r="L1656">
        <v>7.13</v>
      </c>
      <c r="M1656">
        <v>1889.45</v>
      </c>
      <c r="N1656">
        <v>188.95</v>
      </c>
      <c r="O1656">
        <v>2078.4</v>
      </c>
      <c r="P1656">
        <v>731.40000000000009</v>
      </c>
      <c r="AL1656" s="17">
        <v>45163</v>
      </c>
    </row>
    <row r="1657" spans="1:38" x14ac:dyDescent="0.25">
      <c r="A1657" s="17">
        <v>45163</v>
      </c>
      <c r="B1657">
        <v>37223</v>
      </c>
      <c r="C1657" t="s">
        <v>232</v>
      </c>
      <c r="D1657" t="s">
        <v>13</v>
      </c>
      <c r="E1657" t="s">
        <v>89</v>
      </c>
      <c r="F1657" t="s">
        <v>170</v>
      </c>
      <c r="G1657" t="s">
        <v>34</v>
      </c>
      <c r="H1657">
        <v>262</v>
      </c>
      <c r="I1657" t="s">
        <v>109</v>
      </c>
      <c r="J1657" t="s">
        <v>35</v>
      </c>
      <c r="K1657">
        <v>3.97</v>
      </c>
      <c r="L1657">
        <v>7.44</v>
      </c>
      <c r="M1657">
        <v>1949.28</v>
      </c>
      <c r="N1657">
        <v>194.93</v>
      </c>
      <c r="O1657">
        <v>2144.21</v>
      </c>
      <c r="P1657">
        <v>909.13999999999987</v>
      </c>
      <c r="AL1657" s="17">
        <v>45163</v>
      </c>
    </row>
    <row r="1658" spans="1:38" x14ac:dyDescent="0.25">
      <c r="A1658" s="17">
        <v>45163</v>
      </c>
      <c r="B1658">
        <v>37223</v>
      </c>
      <c r="C1658" t="s">
        <v>232</v>
      </c>
      <c r="D1658" t="s">
        <v>13</v>
      </c>
      <c r="E1658" t="s">
        <v>89</v>
      </c>
      <c r="F1658" t="s">
        <v>117</v>
      </c>
      <c r="G1658" t="s">
        <v>34</v>
      </c>
      <c r="H1658">
        <v>246</v>
      </c>
      <c r="I1658" t="s">
        <v>104</v>
      </c>
      <c r="J1658" t="s">
        <v>36</v>
      </c>
      <c r="K1658">
        <v>3.63</v>
      </c>
      <c r="L1658">
        <v>6.81</v>
      </c>
      <c r="M1658">
        <v>1675.26</v>
      </c>
      <c r="N1658">
        <v>167.53</v>
      </c>
      <c r="O1658">
        <v>1842.79</v>
      </c>
      <c r="P1658">
        <v>782.28</v>
      </c>
      <c r="AL1658" s="17">
        <v>45163</v>
      </c>
    </row>
    <row r="1659" spans="1:38" x14ac:dyDescent="0.25">
      <c r="A1659" s="17">
        <v>45163</v>
      </c>
      <c r="B1659">
        <v>37223</v>
      </c>
      <c r="C1659" t="s">
        <v>232</v>
      </c>
      <c r="D1659" t="s">
        <v>13</v>
      </c>
      <c r="E1659" t="s">
        <v>89</v>
      </c>
      <c r="F1659" t="s">
        <v>134</v>
      </c>
      <c r="G1659" t="s">
        <v>37</v>
      </c>
      <c r="H1659">
        <v>284</v>
      </c>
      <c r="I1659" t="s">
        <v>109</v>
      </c>
      <c r="J1659" t="s">
        <v>36</v>
      </c>
      <c r="K1659">
        <v>3.21</v>
      </c>
      <c r="L1659">
        <v>6.74</v>
      </c>
      <c r="M1659">
        <v>1914.16</v>
      </c>
      <c r="N1659">
        <v>191.42</v>
      </c>
      <c r="O1659">
        <v>2105.58</v>
      </c>
      <c r="P1659">
        <v>1002.5200000000001</v>
      </c>
      <c r="AL1659" s="17">
        <v>45163</v>
      </c>
    </row>
    <row r="1660" spans="1:38" x14ac:dyDescent="0.25">
      <c r="A1660" s="17">
        <v>45163</v>
      </c>
      <c r="B1660">
        <v>37223</v>
      </c>
      <c r="C1660" t="s">
        <v>232</v>
      </c>
      <c r="D1660" t="s">
        <v>13</v>
      </c>
      <c r="E1660" t="s">
        <v>89</v>
      </c>
      <c r="F1660" t="s">
        <v>124</v>
      </c>
      <c r="G1660" t="s">
        <v>37</v>
      </c>
      <c r="H1660">
        <v>222</v>
      </c>
      <c r="I1660" t="s">
        <v>109</v>
      </c>
      <c r="J1660" t="s">
        <v>38</v>
      </c>
      <c r="K1660">
        <v>3.44</v>
      </c>
      <c r="L1660">
        <v>7.23</v>
      </c>
      <c r="M1660">
        <v>1605.06</v>
      </c>
      <c r="N1660">
        <v>160.51</v>
      </c>
      <c r="O1660">
        <v>1765.57</v>
      </c>
      <c r="P1660">
        <v>841.38</v>
      </c>
      <c r="AL1660" s="17">
        <v>45163</v>
      </c>
    </row>
    <row r="1661" spans="1:38" x14ac:dyDescent="0.25">
      <c r="A1661" s="17">
        <v>45163</v>
      </c>
      <c r="B1661">
        <v>37224</v>
      </c>
      <c r="C1661" t="s">
        <v>201</v>
      </c>
      <c r="D1661" t="s">
        <v>13</v>
      </c>
      <c r="E1661" t="s">
        <v>89</v>
      </c>
      <c r="F1661" t="s">
        <v>168</v>
      </c>
      <c r="G1661" t="s">
        <v>91</v>
      </c>
      <c r="H1661">
        <v>281</v>
      </c>
      <c r="I1661" t="s">
        <v>104</v>
      </c>
      <c r="J1661" t="s">
        <v>95</v>
      </c>
      <c r="K1661">
        <v>5.13</v>
      </c>
      <c r="L1661">
        <v>10.039999999999999</v>
      </c>
      <c r="M1661">
        <v>2821.24</v>
      </c>
      <c r="N1661">
        <v>282.12</v>
      </c>
      <c r="O1661">
        <v>3103.3599999999997</v>
      </c>
      <c r="P1661">
        <v>1379.7099999999998</v>
      </c>
      <c r="AL1661" s="17">
        <v>45163</v>
      </c>
    </row>
    <row r="1662" spans="1:38" x14ac:dyDescent="0.25">
      <c r="A1662" s="17">
        <v>45163</v>
      </c>
      <c r="B1662">
        <v>37224</v>
      </c>
      <c r="C1662" t="s">
        <v>201</v>
      </c>
      <c r="D1662" t="s">
        <v>13</v>
      </c>
      <c r="E1662" t="s">
        <v>89</v>
      </c>
      <c r="F1662" t="s">
        <v>90</v>
      </c>
      <c r="G1662" t="s">
        <v>91</v>
      </c>
      <c r="H1662">
        <v>156</v>
      </c>
      <c r="I1662" t="s">
        <v>92</v>
      </c>
      <c r="J1662" t="s">
        <v>93</v>
      </c>
      <c r="K1662">
        <v>4.46</v>
      </c>
      <c r="L1662">
        <v>8.73</v>
      </c>
      <c r="M1662">
        <v>1361.88</v>
      </c>
      <c r="N1662">
        <v>136.19</v>
      </c>
      <c r="O1662">
        <v>1498.0700000000002</v>
      </c>
      <c r="P1662">
        <v>666.12000000000012</v>
      </c>
      <c r="AL1662" s="17">
        <v>45163</v>
      </c>
    </row>
    <row r="1663" spans="1:38" x14ac:dyDescent="0.25">
      <c r="A1663" s="17">
        <v>45163</v>
      </c>
      <c r="B1663">
        <v>37224</v>
      </c>
      <c r="C1663" t="s">
        <v>201</v>
      </c>
      <c r="D1663" t="s">
        <v>13</v>
      </c>
      <c r="E1663" t="s">
        <v>89</v>
      </c>
      <c r="F1663" t="s">
        <v>156</v>
      </c>
      <c r="G1663" t="s">
        <v>91</v>
      </c>
      <c r="H1663">
        <v>126</v>
      </c>
      <c r="I1663" t="s">
        <v>92</v>
      </c>
      <c r="J1663" t="s">
        <v>95</v>
      </c>
      <c r="K1663">
        <v>4.83</v>
      </c>
      <c r="L1663">
        <v>9.4499999999999993</v>
      </c>
      <c r="M1663">
        <v>1190.7</v>
      </c>
      <c r="N1663">
        <v>119.07</v>
      </c>
      <c r="O1663">
        <v>1309.77</v>
      </c>
      <c r="P1663">
        <v>582.12</v>
      </c>
      <c r="AL1663" s="17">
        <v>45163</v>
      </c>
    </row>
    <row r="1664" spans="1:38" x14ac:dyDescent="0.25">
      <c r="A1664" s="17">
        <v>45163</v>
      </c>
      <c r="B1664">
        <v>37224</v>
      </c>
      <c r="C1664" t="s">
        <v>201</v>
      </c>
      <c r="D1664" t="s">
        <v>13</v>
      </c>
      <c r="E1664" t="s">
        <v>89</v>
      </c>
      <c r="F1664" t="s">
        <v>160</v>
      </c>
      <c r="G1664" t="s">
        <v>37</v>
      </c>
      <c r="H1664">
        <v>102</v>
      </c>
      <c r="I1664" t="s">
        <v>104</v>
      </c>
      <c r="J1664" t="s">
        <v>93</v>
      </c>
      <c r="K1664">
        <v>3.09</v>
      </c>
      <c r="L1664">
        <v>7.79</v>
      </c>
      <c r="M1664">
        <v>794.58</v>
      </c>
      <c r="N1664">
        <v>79.459999999999994</v>
      </c>
      <c r="O1664">
        <v>874.04000000000008</v>
      </c>
      <c r="P1664">
        <v>479.40000000000003</v>
      </c>
      <c r="AL1664" s="17">
        <v>45163</v>
      </c>
    </row>
    <row r="1665" spans="1:38" x14ac:dyDescent="0.25">
      <c r="A1665" s="17">
        <v>45163</v>
      </c>
      <c r="B1665">
        <v>37224</v>
      </c>
      <c r="C1665" t="s">
        <v>201</v>
      </c>
      <c r="D1665" t="s">
        <v>13</v>
      </c>
      <c r="E1665" t="s">
        <v>89</v>
      </c>
      <c r="F1665" t="s">
        <v>145</v>
      </c>
      <c r="G1665" t="s">
        <v>34</v>
      </c>
      <c r="H1665">
        <v>238</v>
      </c>
      <c r="I1665" t="s">
        <v>97</v>
      </c>
      <c r="J1665" t="s">
        <v>36</v>
      </c>
      <c r="K1665">
        <v>4.7</v>
      </c>
      <c r="L1665">
        <v>10.58</v>
      </c>
      <c r="M1665">
        <v>2518.04</v>
      </c>
      <c r="N1665">
        <v>251.8</v>
      </c>
      <c r="O1665">
        <v>2769.84</v>
      </c>
      <c r="P1665">
        <v>1399.4399999999998</v>
      </c>
      <c r="AL1665" s="17">
        <v>45163</v>
      </c>
    </row>
    <row r="1666" spans="1:38" x14ac:dyDescent="0.25">
      <c r="A1666" s="17">
        <v>45163</v>
      </c>
      <c r="B1666">
        <v>37225</v>
      </c>
      <c r="C1666" t="s">
        <v>88</v>
      </c>
      <c r="D1666" t="s">
        <v>11</v>
      </c>
      <c r="E1666" t="s">
        <v>89</v>
      </c>
      <c r="F1666" t="s">
        <v>117</v>
      </c>
      <c r="G1666" t="s">
        <v>34</v>
      </c>
      <c r="H1666">
        <v>196</v>
      </c>
      <c r="I1666" t="s">
        <v>104</v>
      </c>
      <c r="J1666" t="s">
        <v>36</v>
      </c>
      <c r="K1666">
        <v>3.63</v>
      </c>
      <c r="L1666">
        <v>6.81</v>
      </c>
      <c r="M1666">
        <v>1334.76</v>
      </c>
      <c r="N1666">
        <v>133.47999999999999</v>
      </c>
      <c r="O1666">
        <v>1468.24</v>
      </c>
      <c r="P1666">
        <v>623.28</v>
      </c>
      <c r="AL1666" s="17">
        <v>45163</v>
      </c>
    </row>
    <row r="1667" spans="1:38" x14ac:dyDescent="0.25">
      <c r="A1667" s="17">
        <v>45163</v>
      </c>
      <c r="B1667">
        <v>37225</v>
      </c>
      <c r="C1667" t="s">
        <v>88</v>
      </c>
      <c r="D1667" t="s">
        <v>11</v>
      </c>
      <c r="E1667" t="s">
        <v>89</v>
      </c>
      <c r="F1667" t="s">
        <v>152</v>
      </c>
      <c r="G1667" t="s">
        <v>34</v>
      </c>
      <c r="H1667">
        <v>159</v>
      </c>
      <c r="I1667" t="s">
        <v>104</v>
      </c>
      <c r="J1667" t="s">
        <v>93</v>
      </c>
      <c r="K1667">
        <v>3.71</v>
      </c>
      <c r="L1667">
        <v>6.96</v>
      </c>
      <c r="M1667">
        <v>1106.6400000000001</v>
      </c>
      <c r="N1667">
        <v>110.66</v>
      </c>
      <c r="O1667">
        <v>1217.3000000000002</v>
      </c>
      <c r="P1667">
        <v>516.75000000000011</v>
      </c>
      <c r="AL1667" s="17">
        <v>45163</v>
      </c>
    </row>
    <row r="1668" spans="1:38" x14ac:dyDescent="0.25">
      <c r="A1668" s="17">
        <v>45163</v>
      </c>
      <c r="B1668">
        <v>37225</v>
      </c>
      <c r="C1668" t="s">
        <v>88</v>
      </c>
      <c r="D1668" t="s">
        <v>11</v>
      </c>
      <c r="E1668" t="s">
        <v>89</v>
      </c>
      <c r="F1668" t="s">
        <v>129</v>
      </c>
      <c r="G1668" t="s">
        <v>37</v>
      </c>
      <c r="H1668">
        <v>267</v>
      </c>
      <c r="I1668" t="s">
        <v>97</v>
      </c>
      <c r="J1668" t="s">
        <v>93</v>
      </c>
      <c r="K1668">
        <v>4</v>
      </c>
      <c r="L1668">
        <v>8.4</v>
      </c>
      <c r="M1668">
        <v>2242.8000000000002</v>
      </c>
      <c r="N1668">
        <v>224.28</v>
      </c>
      <c r="O1668">
        <v>2467.0800000000004</v>
      </c>
      <c r="P1668">
        <v>1174.8000000000002</v>
      </c>
      <c r="AL1668" s="17">
        <v>45163</v>
      </c>
    </row>
    <row r="1669" spans="1:38" x14ac:dyDescent="0.25">
      <c r="A1669" s="17">
        <v>45163</v>
      </c>
      <c r="B1669">
        <v>37225</v>
      </c>
      <c r="C1669" t="s">
        <v>88</v>
      </c>
      <c r="D1669" t="s">
        <v>11</v>
      </c>
      <c r="E1669" t="s">
        <v>89</v>
      </c>
      <c r="F1669" t="s">
        <v>102</v>
      </c>
      <c r="G1669" t="s">
        <v>91</v>
      </c>
      <c r="H1669">
        <v>189</v>
      </c>
      <c r="I1669" t="s">
        <v>97</v>
      </c>
      <c r="J1669" t="s">
        <v>38</v>
      </c>
      <c r="K1669">
        <v>6.45</v>
      </c>
      <c r="L1669">
        <v>10.52</v>
      </c>
      <c r="M1669">
        <v>1988.28</v>
      </c>
      <c r="N1669">
        <v>198.83</v>
      </c>
      <c r="O1669">
        <v>2187.11</v>
      </c>
      <c r="P1669">
        <v>769.23</v>
      </c>
      <c r="AL1669" s="17">
        <v>45163</v>
      </c>
    </row>
    <row r="1670" spans="1:38" x14ac:dyDescent="0.25">
      <c r="A1670" s="17">
        <v>45163</v>
      </c>
      <c r="B1670">
        <v>37225</v>
      </c>
      <c r="C1670" t="s">
        <v>88</v>
      </c>
      <c r="D1670" t="s">
        <v>11</v>
      </c>
      <c r="E1670" t="s">
        <v>89</v>
      </c>
      <c r="F1670" t="s">
        <v>113</v>
      </c>
      <c r="G1670" t="s">
        <v>91</v>
      </c>
      <c r="H1670">
        <v>75</v>
      </c>
      <c r="I1670" t="s">
        <v>104</v>
      </c>
      <c r="J1670" t="s">
        <v>38</v>
      </c>
      <c r="K1670">
        <v>4.99</v>
      </c>
      <c r="L1670">
        <v>8.1300000000000008</v>
      </c>
      <c r="M1670">
        <v>609.75</v>
      </c>
      <c r="N1670">
        <v>60.98</v>
      </c>
      <c r="O1670">
        <v>670.73</v>
      </c>
      <c r="P1670">
        <v>235.5</v>
      </c>
      <c r="AL1670" s="17">
        <v>45163</v>
      </c>
    </row>
    <row r="1671" spans="1:38" x14ac:dyDescent="0.25">
      <c r="A1671" s="17">
        <v>45163</v>
      </c>
      <c r="B1671">
        <v>37226</v>
      </c>
      <c r="C1671" t="s">
        <v>209</v>
      </c>
      <c r="D1671" t="s">
        <v>2</v>
      </c>
      <c r="E1671" t="s">
        <v>89</v>
      </c>
      <c r="F1671" t="s">
        <v>149</v>
      </c>
      <c r="G1671" t="s">
        <v>91</v>
      </c>
      <c r="H1671">
        <v>134</v>
      </c>
      <c r="I1671" t="s">
        <v>92</v>
      </c>
      <c r="J1671" t="s">
        <v>35</v>
      </c>
      <c r="K1671">
        <v>4.51</v>
      </c>
      <c r="L1671">
        <v>8.82</v>
      </c>
      <c r="M1671">
        <v>1181.8800000000001</v>
      </c>
      <c r="N1671">
        <v>118.19</v>
      </c>
      <c r="O1671">
        <v>1300.0700000000002</v>
      </c>
      <c r="P1671">
        <v>577.54000000000019</v>
      </c>
      <c r="AL1671" s="17">
        <v>45163</v>
      </c>
    </row>
    <row r="1672" spans="1:38" x14ac:dyDescent="0.25">
      <c r="A1672" s="17">
        <v>45163</v>
      </c>
      <c r="B1672">
        <v>37226</v>
      </c>
      <c r="C1672" t="s">
        <v>209</v>
      </c>
      <c r="D1672" t="s">
        <v>2</v>
      </c>
      <c r="E1672" t="s">
        <v>89</v>
      </c>
      <c r="F1672" t="s">
        <v>135</v>
      </c>
      <c r="G1672" t="s">
        <v>37</v>
      </c>
      <c r="H1672">
        <v>218</v>
      </c>
      <c r="I1672" t="s">
        <v>109</v>
      </c>
      <c r="J1672" t="s">
        <v>35</v>
      </c>
      <c r="K1672">
        <v>3.31</v>
      </c>
      <c r="L1672">
        <v>8.33</v>
      </c>
      <c r="M1672">
        <v>1815.94</v>
      </c>
      <c r="N1672">
        <v>181.59</v>
      </c>
      <c r="O1672">
        <v>1997.53</v>
      </c>
      <c r="P1672">
        <v>1094.3600000000001</v>
      </c>
      <c r="AL1672" s="17">
        <v>45163</v>
      </c>
    </row>
    <row r="1673" spans="1:38" x14ac:dyDescent="0.25">
      <c r="A1673" s="17">
        <v>45163</v>
      </c>
      <c r="B1673">
        <v>37226</v>
      </c>
      <c r="C1673" t="s">
        <v>209</v>
      </c>
      <c r="D1673" t="s">
        <v>2</v>
      </c>
      <c r="E1673" t="s">
        <v>89</v>
      </c>
      <c r="F1673" t="s">
        <v>127</v>
      </c>
      <c r="G1673" t="s">
        <v>91</v>
      </c>
      <c r="H1673">
        <v>99</v>
      </c>
      <c r="I1673" t="s">
        <v>97</v>
      </c>
      <c r="J1673" t="s">
        <v>35</v>
      </c>
      <c r="K1673">
        <v>6.2</v>
      </c>
      <c r="L1673">
        <v>12.13</v>
      </c>
      <c r="M1673">
        <v>1200.8699999999999</v>
      </c>
      <c r="N1673">
        <v>120.09</v>
      </c>
      <c r="O1673">
        <v>1320.9599999999998</v>
      </c>
      <c r="P1673">
        <v>587.06999999999982</v>
      </c>
      <c r="AL1673" s="17">
        <v>45163</v>
      </c>
    </row>
    <row r="1674" spans="1:38" x14ac:dyDescent="0.25">
      <c r="A1674" s="17">
        <v>45163</v>
      </c>
      <c r="B1674">
        <v>37226</v>
      </c>
      <c r="C1674" t="s">
        <v>209</v>
      </c>
      <c r="D1674" t="s">
        <v>2</v>
      </c>
      <c r="E1674" t="s">
        <v>89</v>
      </c>
      <c r="F1674" t="s">
        <v>127</v>
      </c>
      <c r="G1674" t="s">
        <v>91</v>
      </c>
      <c r="H1674">
        <v>249</v>
      </c>
      <c r="I1674" t="s">
        <v>97</v>
      </c>
      <c r="J1674" t="s">
        <v>35</v>
      </c>
      <c r="K1674">
        <v>6.2</v>
      </c>
      <c r="L1674">
        <v>12.13</v>
      </c>
      <c r="M1674">
        <v>3020.37</v>
      </c>
      <c r="N1674">
        <v>302.04000000000002</v>
      </c>
      <c r="O1674">
        <v>3322.41</v>
      </c>
      <c r="P1674">
        <v>1476.57</v>
      </c>
      <c r="AL1674" s="17">
        <v>45163</v>
      </c>
    </row>
    <row r="1675" spans="1:38" x14ac:dyDescent="0.25">
      <c r="A1675" s="17">
        <v>45163</v>
      </c>
      <c r="B1675">
        <v>37226</v>
      </c>
      <c r="C1675" t="s">
        <v>209</v>
      </c>
      <c r="D1675" t="s">
        <v>2</v>
      </c>
      <c r="E1675" t="s">
        <v>89</v>
      </c>
      <c r="F1675" t="s">
        <v>130</v>
      </c>
      <c r="G1675" t="s">
        <v>37</v>
      </c>
      <c r="H1675">
        <v>95</v>
      </c>
      <c r="I1675" t="s">
        <v>104</v>
      </c>
      <c r="J1675" t="s">
        <v>35</v>
      </c>
      <c r="K1675">
        <v>3.12</v>
      </c>
      <c r="L1675">
        <v>7.88</v>
      </c>
      <c r="M1675">
        <v>748.6</v>
      </c>
      <c r="N1675">
        <v>74.86</v>
      </c>
      <c r="O1675">
        <v>823.46</v>
      </c>
      <c r="P1675">
        <v>452.2</v>
      </c>
      <c r="AL1675" s="17">
        <v>45163</v>
      </c>
    </row>
    <row r="1676" spans="1:38" x14ac:dyDescent="0.25">
      <c r="A1676" s="17">
        <v>45163</v>
      </c>
      <c r="B1676">
        <v>37227</v>
      </c>
      <c r="C1676" t="s">
        <v>207</v>
      </c>
      <c r="D1676" t="s">
        <v>2</v>
      </c>
      <c r="E1676" t="s">
        <v>89</v>
      </c>
      <c r="F1676" t="s">
        <v>105</v>
      </c>
      <c r="G1676" t="s">
        <v>91</v>
      </c>
      <c r="H1676">
        <v>46</v>
      </c>
      <c r="I1676" t="s">
        <v>97</v>
      </c>
      <c r="J1676" t="s">
        <v>36</v>
      </c>
      <c r="K1676">
        <v>6.01</v>
      </c>
      <c r="L1676">
        <v>11.75</v>
      </c>
      <c r="M1676">
        <v>540.5</v>
      </c>
      <c r="N1676">
        <v>54.05</v>
      </c>
      <c r="O1676">
        <v>594.54999999999995</v>
      </c>
      <c r="P1676">
        <v>264.04000000000002</v>
      </c>
      <c r="AL1676" s="17">
        <v>45163</v>
      </c>
    </row>
    <row r="1677" spans="1:38" x14ac:dyDescent="0.25">
      <c r="A1677" s="17">
        <v>45163</v>
      </c>
      <c r="B1677">
        <v>37227</v>
      </c>
      <c r="C1677" t="s">
        <v>207</v>
      </c>
      <c r="D1677" t="s">
        <v>2</v>
      </c>
      <c r="E1677" t="s">
        <v>89</v>
      </c>
      <c r="F1677" t="s">
        <v>155</v>
      </c>
      <c r="G1677" t="s">
        <v>91</v>
      </c>
      <c r="H1677">
        <v>268</v>
      </c>
      <c r="I1677" t="s">
        <v>104</v>
      </c>
      <c r="J1677" t="s">
        <v>93</v>
      </c>
      <c r="K1677">
        <v>4.74</v>
      </c>
      <c r="L1677">
        <v>9.2799999999999994</v>
      </c>
      <c r="M1677">
        <v>2487.04</v>
      </c>
      <c r="N1677">
        <v>248.7</v>
      </c>
      <c r="O1677">
        <v>2735.74</v>
      </c>
      <c r="P1677">
        <v>1216.7199999999998</v>
      </c>
      <c r="AL1677" s="17">
        <v>45163</v>
      </c>
    </row>
    <row r="1678" spans="1:38" x14ac:dyDescent="0.25">
      <c r="A1678" s="17">
        <v>45163</v>
      </c>
      <c r="B1678">
        <v>37227</v>
      </c>
      <c r="C1678" t="s">
        <v>207</v>
      </c>
      <c r="D1678" t="s">
        <v>2</v>
      </c>
      <c r="E1678" t="s">
        <v>89</v>
      </c>
      <c r="F1678" t="s">
        <v>107</v>
      </c>
      <c r="G1678" t="s">
        <v>37</v>
      </c>
      <c r="H1678">
        <v>257</v>
      </c>
      <c r="I1678" t="s">
        <v>92</v>
      </c>
      <c r="J1678" t="s">
        <v>93</v>
      </c>
      <c r="K1678">
        <v>2.91</v>
      </c>
      <c r="L1678">
        <v>7.34</v>
      </c>
      <c r="M1678">
        <v>1886.38</v>
      </c>
      <c r="N1678">
        <v>188.64</v>
      </c>
      <c r="O1678">
        <v>2075.02</v>
      </c>
      <c r="P1678">
        <v>1138.5100000000002</v>
      </c>
      <c r="AL1678" s="17">
        <v>45163</v>
      </c>
    </row>
    <row r="1679" spans="1:38" x14ac:dyDescent="0.25">
      <c r="A1679" s="17">
        <v>45163</v>
      </c>
      <c r="B1679">
        <v>37227</v>
      </c>
      <c r="C1679" t="s">
        <v>207</v>
      </c>
      <c r="D1679" t="s">
        <v>2</v>
      </c>
      <c r="E1679" t="s">
        <v>89</v>
      </c>
      <c r="F1679" t="s">
        <v>103</v>
      </c>
      <c r="G1679" t="s">
        <v>34</v>
      </c>
      <c r="H1679">
        <v>101</v>
      </c>
      <c r="I1679" t="s">
        <v>104</v>
      </c>
      <c r="J1679" t="s">
        <v>35</v>
      </c>
      <c r="K1679">
        <v>3.75</v>
      </c>
      <c r="L1679">
        <v>8.43</v>
      </c>
      <c r="M1679">
        <v>851.43</v>
      </c>
      <c r="N1679">
        <v>85.14</v>
      </c>
      <c r="O1679">
        <v>936.56999999999994</v>
      </c>
      <c r="P1679">
        <v>472.67999999999995</v>
      </c>
      <c r="AL1679" s="17">
        <v>45163</v>
      </c>
    </row>
    <row r="1680" spans="1:38" x14ac:dyDescent="0.25">
      <c r="A1680" s="17">
        <v>45163</v>
      </c>
      <c r="B1680">
        <v>37227</v>
      </c>
      <c r="C1680" t="s">
        <v>207</v>
      </c>
      <c r="D1680" t="s">
        <v>2</v>
      </c>
      <c r="E1680" t="s">
        <v>89</v>
      </c>
      <c r="F1680" t="s">
        <v>146</v>
      </c>
      <c r="G1680" t="s">
        <v>91</v>
      </c>
      <c r="H1680">
        <v>292</v>
      </c>
      <c r="I1680" t="s">
        <v>104</v>
      </c>
      <c r="J1680" t="s">
        <v>36</v>
      </c>
      <c r="K1680">
        <v>4.6399999999999997</v>
      </c>
      <c r="L1680">
        <v>9.08</v>
      </c>
      <c r="M1680">
        <v>2651.36</v>
      </c>
      <c r="N1680">
        <v>265.14</v>
      </c>
      <c r="O1680">
        <v>2916.5</v>
      </c>
      <c r="P1680">
        <v>1296.4800000000002</v>
      </c>
      <c r="AL1680" s="17">
        <v>45163</v>
      </c>
    </row>
    <row r="1681" spans="1:38" x14ac:dyDescent="0.25">
      <c r="A1681" s="17">
        <v>45164</v>
      </c>
      <c r="B1681">
        <v>37228</v>
      </c>
      <c r="C1681" t="s">
        <v>225</v>
      </c>
      <c r="D1681" t="s">
        <v>1</v>
      </c>
      <c r="E1681" t="s">
        <v>89</v>
      </c>
      <c r="F1681" t="s">
        <v>149</v>
      </c>
      <c r="G1681" t="s">
        <v>91</v>
      </c>
      <c r="H1681">
        <v>224</v>
      </c>
      <c r="I1681" t="s">
        <v>92</v>
      </c>
      <c r="J1681" t="s">
        <v>35</v>
      </c>
      <c r="K1681">
        <v>4.51</v>
      </c>
      <c r="L1681">
        <v>8.82</v>
      </c>
      <c r="M1681">
        <v>1975.68</v>
      </c>
      <c r="N1681">
        <v>197.57</v>
      </c>
      <c r="O1681">
        <v>2173.25</v>
      </c>
      <c r="P1681">
        <v>965.44</v>
      </c>
      <c r="AL1681" s="17">
        <v>45164</v>
      </c>
    </row>
    <row r="1682" spans="1:38" x14ac:dyDescent="0.25">
      <c r="A1682" s="17">
        <v>45164</v>
      </c>
      <c r="B1682">
        <v>37228</v>
      </c>
      <c r="C1682" t="s">
        <v>225</v>
      </c>
      <c r="D1682" t="s">
        <v>1</v>
      </c>
      <c r="E1682" t="s">
        <v>89</v>
      </c>
      <c r="F1682" t="s">
        <v>115</v>
      </c>
      <c r="G1682" t="s">
        <v>34</v>
      </c>
      <c r="H1682">
        <v>297</v>
      </c>
      <c r="I1682" t="s">
        <v>104</v>
      </c>
      <c r="J1682" t="s">
        <v>38</v>
      </c>
      <c r="K1682">
        <v>3.9</v>
      </c>
      <c r="L1682">
        <v>8.7799999999999994</v>
      </c>
      <c r="M1682">
        <v>2607.66</v>
      </c>
      <c r="N1682">
        <v>260.77</v>
      </c>
      <c r="O1682">
        <v>2868.43</v>
      </c>
      <c r="P1682">
        <v>1449.36</v>
      </c>
      <c r="AL1682" s="17">
        <v>45164</v>
      </c>
    </row>
    <row r="1683" spans="1:38" x14ac:dyDescent="0.25">
      <c r="A1683" s="17">
        <v>45164</v>
      </c>
      <c r="B1683">
        <v>37228</v>
      </c>
      <c r="C1683" t="s">
        <v>225</v>
      </c>
      <c r="D1683" t="s">
        <v>1</v>
      </c>
      <c r="E1683" t="s">
        <v>89</v>
      </c>
      <c r="F1683" t="s">
        <v>157</v>
      </c>
      <c r="G1683" t="s">
        <v>34</v>
      </c>
      <c r="H1683">
        <v>64</v>
      </c>
      <c r="I1683" t="s">
        <v>97</v>
      </c>
      <c r="J1683" t="s">
        <v>35</v>
      </c>
      <c r="K1683">
        <v>4.8499999999999996</v>
      </c>
      <c r="L1683">
        <v>10.92</v>
      </c>
      <c r="M1683">
        <v>698.88</v>
      </c>
      <c r="N1683">
        <v>69.89</v>
      </c>
      <c r="O1683">
        <v>768.77</v>
      </c>
      <c r="P1683">
        <v>388.48</v>
      </c>
      <c r="AL1683" s="17">
        <v>45164</v>
      </c>
    </row>
    <row r="1684" spans="1:38" x14ac:dyDescent="0.25">
      <c r="A1684" s="17">
        <v>45164</v>
      </c>
      <c r="B1684">
        <v>37228</v>
      </c>
      <c r="C1684" t="s">
        <v>225</v>
      </c>
      <c r="D1684" t="s">
        <v>1</v>
      </c>
      <c r="E1684" t="s">
        <v>89</v>
      </c>
      <c r="F1684" t="s">
        <v>111</v>
      </c>
      <c r="G1684" t="s">
        <v>37</v>
      </c>
      <c r="H1684">
        <v>173</v>
      </c>
      <c r="I1684" t="s">
        <v>109</v>
      </c>
      <c r="J1684" t="s">
        <v>95</v>
      </c>
      <c r="K1684">
        <v>3.54</v>
      </c>
      <c r="L1684">
        <v>8.93</v>
      </c>
      <c r="M1684">
        <v>1544.89</v>
      </c>
      <c r="N1684">
        <v>154.49</v>
      </c>
      <c r="O1684">
        <v>1699.38</v>
      </c>
      <c r="P1684">
        <v>932.47000000000014</v>
      </c>
      <c r="AL1684" s="17">
        <v>45164</v>
      </c>
    </row>
    <row r="1685" spans="1:38" x14ac:dyDescent="0.25">
      <c r="A1685" s="17">
        <v>45164</v>
      </c>
      <c r="B1685">
        <v>37228</v>
      </c>
      <c r="C1685" t="s">
        <v>225</v>
      </c>
      <c r="D1685" t="s">
        <v>1</v>
      </c>
      <c r="E1685" t="s">
        <v>89</v>
      </c>
      <c r="F1685" t="s">
        <v>149</v>
      </c>
      <c r="G1685" t="s">
        <v>91</v>
      </c>
      <c r="H1685">
        <v>69</v>
      </c>
      <c r="I1685" t="s">
        <v>92</v>
      </c>
      <c r="J1685" t="s">
        <v>35</v>
      </c>
      <c r="K1685">
        <v>4.51</v>
      </c>
      <c r="L1685">
        <v>8.82</v>
      </c>
      <c r="M1685">
        <v>608.58000000000004</v>
      </c>
      <c r="N1685">
        <v>60.86</v>
      </c>
      <c r="O1685">
        <v>669.44</v>
      </c>
      <c r="P1685">
        <v>297.39000000000004</v>
      </c>
      <c r="AL1685" s="17">
        <v>45164</v>
      </c>
    </row>
    <row r="1686" spans="1:38" x14ac:dyDescent="0.25">
      <c r="A1686" s="17">
        <v>45164</v>
      </c>
      <c r="B1686">
        <v>37229</v>
      </c>
      <c r="C1686" t="s">
        <v>236</v>
      </c>
      <c r="D1686" t="s">
        <v>2</v>
      </c>
      <c r="E1686" t="s">
        <v>89</v>
      </c>
      <c r="F1686" t="s">
        <v>121</v>
      </c>
      <c r="G1686" t="s">
        <v>37</v>
      </c>
      <c r="H1686">
        <v>207</v>
      </c>
      <c r="I1686" t="s">
        <v>92</v>
      </c>
      <c r="J1686" t="s">
        <v>38</v>
      </c>
      <c r="K1686">
        <v>3.06</v>
      </c>
      <c r="L1686">
        <v>7.71</v>
      </c>
      <c r="M1686">
        <v>1595.97</v>
      </c>
      <c r="N1686">
        <v>159.6</v>
      </c>
      <c r="O1686">
        <v>1755.57</v>
      </c>
      <c r="P1686">
        <v>962.55000000000007</v>
      </c>
      <c r="AL1686" s="17">
        <v>45164</v>
      </c>
    </row>
    <row r="1687" spans="1:38" x14ac:dyDescent="0.25">
      <c r="A1687" s="17">
        <v>45164</v>
      </c>
      <c r="B1687">
        <v>37229</v>
      </c>
      <c r="C1687" t="s">
        <v>236</v>
      </c>
      <c r="D1687" t="s">
        <v>2</v>
      </c>
      <c r="E1687" t="s">
        <v>89</v>
      </c>
      <c r="F1687" t="s">
        <v>149</v>
      </c>
      <c r="G1687" t="s">
        <v>91</v>
      </c>
      <c r="H1687">
        <v>135</v>
      </c>
      <c r="I1687" t="s">
        <v>92</v>
      </c>
      <c r="J1687" t="s">
        <v>35</v>
      </c>
      <c r="K1687">
        <v>4.51</v>
      </c>
      <c r="L1687">
        <v>8.82</v>
      </c>
      <c r="M1687">
        <v>1190.7</v>
      </c>
      <c r="N1687">
        <v>119.07</v>
      </c>
      <c r="O1687">
        <v>1309.77</v>
      </c>
      <c r="P1687">
        <v>581.85</v>
      </c>
      <c r="AL1687" s="17">
        <v>45164</v>
      </c>
    </row>
    <row r="1688" spans="1:38" x14ac:dyDescent="0.25">
      <c r="A1688" s="17">
        <v>45164</v>
      </c>
      <c r="B1688">
        <v>37229</v>
      </c>
      <c r="C1688" t="s">
        <v>236</v>
      </c>
      <c r="D1688" t="s">
        <v>2</v>
      </c>
      <c r="E1688" t="s">
        <v>89</v>
      </c>
      <c r="F1688" t="s">
        <v>135</v>
      </c>
      <c r="G1688" t="s">
        <v>37</v>
      </c>
      <c r="H1688">
        <v>72</v>
      </c>
      <c r="I1688" t="s">
        <v>109</v>
      </c>
      <c r="J1688" t="s">
        <v>35</v>
      </c>
      <c r="K1688">
        <v>3.31</v>
      </c>
      <c r="L1688">
        <v>8.33</v>
      </c>
      <c r="M1688">
        <v>599.76</v>
      </c>
      <c r="N1688">
        <v>59.98</v>
      </c>
      <c r="O1688">
        <v>659.74</v>
      </c>
      <c r="P1688">
        <v>361.44</v>
      </c>
      <c r="AL1688" s="17">
        <v>45164</v>
      </c>
    </row>
    <row r="1689" spans="1:38" x14ac:dyDescent="0.25">
      <c r="A1689" s="17">
        <v>45164</v>
      </c>
      <c r="B1689">
        <v>37229</v>
      </c>
      <c r="C1689" t="s">
        <v>236</v>
      </c>
      <c r="D1689" t="s">
        <v>2</v>
      </c>
      <c r="E1689" t="s">
        <v>89</v>
      </c>
      <c r="F1689" t="s">
        <v>152</v>
      </c>
      <c r="G1689" t="s">
        <v>34</v>
      </c>
      <c r="H1689">
        <v>210</v>
      </c>
      <c r="I1689" t="s">
        <v>104</v>
      </c>
      <c r="J1689" t="s">
        <v>93</v>
      </c>
      <c r="K1689">
        <v>3.71</v>
      </c>
      <c r="L1689">
        <v>8.35</v>
      </c>
      <c r="M1689">
        <v>1753.5</v>
      </c>
      <c r="N1689">
        <v>175.35</v>
      </c>
      <c r="O1689">
        <v>1928.85</v>
      </c>
      <c r="P1689">
        <v>974.4</v>
      </c>
      <c r="AL1689" s="17">
        <v>45164</v>
      </c>
    </row>
    <row r="1690" spans="1:38" x14ac:dyDescent="0.25">
      <c r="A1690" s="17">
        <v>45164</v>
      </c>
      <c r="B1690">
        <v>37229</v>
      </c>
      <c r="C1690" t="s">
        <v>236</v>
      </c>
      <c r="D1690" t="s">
        <v>2</v>
      </c>
      <c r="E1690" t="s">
        <v>89</v>
      </c>
      <c r="F1690" t="s">
        <v>134</v>
      </c>
      <c r="G1690" t="s">
        <v>37</v>
      </c>
      <c r="H1690">
        <v>177</v>
      </c>
      <c r="I1690" t="s">
        <v>109</v>
      </c>
      <c r="J1690" t="s">
        <v>36</v>
      </c>
      <c r="K1690">
        <v>3.21</v>
      </c>
      <c r="L1690">
        <v>8.08</v>
      </c>
      <c r="M1690">
        <v>1430.16</v>
      </c>
      <c r="N1690">
        <v>143.02000000000001</v>
      </c>
      <c r="O1690">
        <v>1573.18</v>
      </c>
      <c r="P1690">
        <v>861.99000000000012</v>
      </c>
      <c r="AL1690" s="17">
        <v>45164</v>
      </c>
    </row>
    <row r="1691" spans="1:38" x14ac:dyDescent="0.25">
      <c r="A1691" s="17">
        <v>45164</v>
      </c>
      <c r="B1691">
        <v>37230</v>
      </c>
      <c r="C1691" t="s">
        <v>172</v>
      </c>
      <c r="D1691" t="s">
        <v>1</v>
      </c>
      <c r="E1691" t="s">
        <v>89</v>
      </c>
      <c r="F1691" t="s">
        <v>184</v>
      </c>
      <c r="G1691" t="s">
        <v>34</v>
      </c>
      <c r="H1691">
        <v>27</v>
      </c>
      <c r="I1691" t="s">
        <v>97</v>
      </c>
      <c r="J1691" t="s">
        <v>95</v>
      </c>
      <c r="K1691">
        <v>5.2</v>
      </c>
      <c r="L1691">
        <v>10.39</v>
      </c>
      <c r="M1691">
        <v>280.52999999999997</v>
      </c>
      <c r="N1691">
        <v>28.05</v>
      </c>
      <c r="O1691">
        <v>308.58</v>
      </c>
      <c r="P1691">
        <v>140.12999999999997</v>
      </c>
      <c r="AL1691" s="17">
        <v>45164</v>
      </c>
    </row>
    <row r="1692" spans="1:38" x14ac:dyDescent="0.25">
      <c r="A1692" s="17">
        <v>45164</v>
      </c>
      <c r="B1692">
        <v>37230</v>
      </c>
      <c r="C1692" t="s">
        <v>172</v>
      </c>
      <c r="D1692" t="s">
        <v>1</v>
      </c>
      <c r="E1692" t="s">
        <v>89</v>
      </c>
      <c r="F1692" t="s">
        <v>121</v>
      </c>
      <c r="G1692" t="s">
        <v>37</v>
      </c>
      <c r="H1692">
        <v>189</v>
      </c>
      <c r="I1692" t="s">
        <v>92</v>
      </c>
      <c r="J1692" t="s">
        <v>38</v>
      </c>
      <c r="K1692">
        <v>3.06</v>
      </c>
      <c r="L1692">
        <v>6.86</v>
      </c>
      <c r="M1692">
        <v>1296.54</v>
      </c>
      <c r="N1692">
        <v>129.65</v>
      </c>
      <c r="O1692">
        <v>1426.19</v>
      </c>
      <c r="P1692">
        <v>718.19999999999993</v>
      </c>
      <c r="AL1692" s="17">
        <v>45164</v>
      </c>
    </row>
    <row r="1693" spans="1:38" x14ac:dyDescent="0.25">
      <c r="A1693" s="17">
        <v>45164</v>
      </c>
      <c r="B1693">
        <v>37230</v>
      </c>
      <c r="C1693" t="s">
        <v>172</v>
      </c>
      <c r="D1693" t="s">
        <v>1</v>
      </c>
      <c r="E1693" t="s">
        <v>89</v>
      </c>
      <c r="F1693" t="s">
        <v>111</v>
      </c>
      <c r="G1693" t="s">
        <v>37</v>
      </c>
      <c r="H1693">
        <v>162</v>
      </c>
      <c r="I1693" t="s">
        <v>109</v>
      </c>
      <c r="J1693" t="s">
        <v>95</v>
      </c>
      <c r="K1693">
        <v>3.54</v>
      </c>
      <c r="L1693">
        <v>7.94</v>
      </c>
      <c r="M1693">
        <v>1286.28</v>
      </c>
      <c r="N1693">
        <v>128.63</v>
      </c>
      <c r="O1693">
        <v>1414.9099999999999</v>
      </c>
      <c r="P1693">
        <v>712.8</v>
      </c>
      <c r="AL1693" s="17">
        <v>45164</v>
      </c>
    </row>
    <row r="1694" spans="1:38" x14ac:dyDescent="0.25">
      <c r="A1694" s="17">
        <v>45164</v>
      </c>
      <c r="B1694">
        <v>37230</v>
      </c>
      <c r="C1694" t="s">
        <v>172</v>
      </c>
      <c r="D1694" t="s">
        <v>1</v>
      </c>
      <c r="E1694" t="s">
        <v>89</v>
      </c>
      <c r="F1694" t="s">
        <v>138</v>
      </c>
      <c r="G1694" t="s">
        <v>91</v>
      </c>
      <c r="H1694">
        <v>258</v>
      </c>
      <c r="I1694" t="s">
        <v>92</v>
      </c>
      <c r="J1694" t="s">
        <v>38</v>
      </c>
      <c r="K1694">
        <v>4.6900000000000004</v>
      </c>
      <c r="L1694">
        <v>8.16</v>
      </c>
      <c r="M1694">
        <v>2105.2800000000002</v>
      </c>
      <c r="N1694">
        <v>210.53</v>
      </c>
      <c r="O1694">
        <v>2315.8100000000004</v>
      </c>
      <c r="P1694">
        <v>895.26</v>
      </c>
      <c r="AL1694" s="17">
        <v>45164</v>
      </c>
    </row>
    <row r="1695" spans="1:38" x14ac:dyDescent="0.25">
      <c r="A1695" s="17">
        <v>45164</v>
      </c>
      <c r="B1695">
        <v>37230</v>
      </c>
      <c r="C1695" t="s">
        <v>172</v>
      </c>
      <c r="D1695" t="s">
        <v>1</v>
      </c>
      <c r="E1695" t="s">
        <v>89</v>
      </c>
      <c r="F1695" t="s">
        <v>152</v>
      </c>
      <c r="G1695" t="s">
        <v>34</v>
      </c>
      <c r="H1695">
        <v>155</v>
      </c>
      <c r="I1695" t="s">
        <v>104</v>
      </c>
      <c r="J1695" t="s">
        <v>93</v>
      </c>
      <c r="K1695">
        <v>3.71</v>
      </c>
      <c r="L1695">
        <v>7.42</v>
      </c>
      <c r="M1695">
        <v>1150.0999999999999</v>
      </c>
      <c r="N1695">
        <v>115.01</v>
      </c>
      <c r="O1695">
        <v>1265.1099999999999</v>
      </c>
      <c r="P1695">
        <v>575.04999999999995</v>
      </c>
      <c r="AL1695" s="17">
        <v>45164</v>
      </c>
    </row>
    <row r="1696" spans="1:38" x14ac:dyDescent="0.25">
      <c r="A1696" s="17">
        <v>45164</v>
      </c>
      <c r="B1696">
        <v>37231</v>
      </c>
      <c r="C1696" t="s">
        <v>204</v>
      </c>
      <c r="D1696" t="s">
        <v>0</v>
      </c>
      <c r="E1696" t="s">
        <v>89</v>
      </c>
      <c r="F1696" t="s">
        <v>199</v>
      </c>
      <c r="G1696" t="s">
        <v>91</v>
      </c>
      <c r="H1696">
        <v>125</v>
      </c>
      <c r="I1696" t="s">
        <v>109</v>
      </c>
      <c r="J1696" t="s">
        <v>38</v>
      </c>
      <c r="K1696">
        <v>5.28</v>
      </c>
      <c r="L1696">
        <v>10.91</v>
      </c>
      <c r="M1696">
        <v>1363.75</v>
      </c>
      <c r="N1696">
        <v>136.38</v>
      </c>
      <c r="O1696">
        <v>1500.13</v>
      </c>
      <c r="P1696">
        <v>703.75</v>
      </c>
      <c r="AL1696" s="17">
        <v>45164</v>
      </c>
    </row>
    <row r="1697" spans="1:38" x14ac:dyDescent="0.25">
      <c r="A1697" s="17">
        <v>45164</v>
      </c>
      <c r="B1697">
        <v>37231</v>
      </c>
      <c r="C1697" t="s">
        <v>204</v>
      </c>
      <c r="D1697" t="s">
        <v>0</v>
      </c>
      <c r="E1697" t="s">
        <v>89</v>
      </c>
      <c r="F1697" t="s">
        <v>122</v>
      </c>
      <c r="G1697" t="s">
        <v>34</v>
      </c>
      <c r="H1697">
        <v>300</v>
      </c>
      <c r="I1697" t="s">
        <v>92</v>
      </c>
      <c r="J1697" t="s">
        <v>35</v>
      </c>
      <c r="K1697">
        <v>3.53</v>
      </c>
      <c r="L1697">
        <v>8.3800000000000008</v>
      </c>
      <c r="M1697">
        <v>2514</v>
      </c>
      <c r="N1697">
        <v>251.4</v>
      </c>
      <c r="O1697">
        <v>2765.4</v>
      </c>
      <c r="P1697">
        <v>1455</v>
      </c>
      <c r="AL1697" s="17">
        <v>45164</v>
      </c>
    </row>
    <row r="1698" spans="1:38" x14ac:dyDescent="0.25">
      <c r="A1698" s="17">
        <v>45164</v>
      </c>
      <c r="B1698">
        <v>37231</v>
      </c>
      <c r="C1698" t="s">
        <v>204</v>
      </c>
      <c r="D1698" t="s">
        <v>0</v>
      </c>
      <c r="E1698" t="s">
        <v>89</v>
      </c>
      <c r="F1698" t="s">
        <v>115</v>
      </c>
      <c r="G1698" t="s">
        <v>34</v>
      </c>
      <c r="H1698">
        <v>199</v>
      </c>
      <c r="I1698" t="s">
        <v>104</v>
      </c>
      <c r="J1698" t="s">
        <v>38</v>
      </c>
      <c r="K1698">
        <v>3.9</v>
      </c>
      <c r="L1698">
        <v>9.26</v>
      </c>
      <c r="M1698">
        <v>1842.74</v>
      </c>
      <c r="N1698">
        <v>184.27</v>
      </c>
      <c r="O1698">
        <v>2027.01</v>
      </c>
      <c r="P1698">
        <v>1066.6399999999999</v>
      </c>
      <c r="AL1698" s="17">
        <v>45164</v>
      </c>
    </row>
    <row r="1699" spans="1:38" x14ac:dyDescent="0.25">
      <c r="A1699" s="17">
        <v>45164</v>
      </c>
      <c r="B1699">
        <v>37231</v>
      </c>
      <c r="C1699" t="s">
        <v>204</v>
      </c>
      <c r="D1699" t="s">
        <v>0</v>
      </c>
      <c r="E1699" t="s">
        <v>89</v>
      </c>
      <c r="F1699" t="s">
        <v>124</v>
      </c>
      <c r="G1699" t="s">
        <v>37</v>
      </c>
      <c r="H1699">
        <v>144</v>
      </c>
      <c r="I1699" t="s">
        <v>109</v>
      </c>
      <c r="J1699" t="s">
        <v>38</v>
      </c>
      <c r="K1699">
        <v>3.44</v>
      </c>
      <c r="L1699">
        <v>9.16</v>
      </c>
      <c r="M1699">
        <v>1319.04</v>
      </c>
      <c r="N1699">
        <v>131.9</v>
      </c>
      <c r="O1699">
        <v>1450.94</v>
      </c>
      <c r="P1699">
        <v>823.68</v>
      </c>
      <c r="AL1699" s="17">
        <v>45164</v>
      </c>
    </row>
    <row r="1700" spans="1:38" x14ac:dyDescent="0.25">
      <c r="A1700" s="17">
        <v>45164</v>
      </c>
      <c r="B1700">
        <v>37231</v>
      </c>
      <c r="C1700" t="s">
        <v>204</v>
      </c>
      <c r="D1700" t="s">
        <v>0</v>
      </c>
      <c r="E1700" t="s">
        <v>89</v>
      </c>
      <c r="F1700" t="s">
        <v>101</v>
      </c>
      <c r="G1700" t="s">
        <v>37</v>
      </c>
      <c r="H1700">
        <v>30</v>
      </c>
      <c r="I1700" t="s">
        <v>97</v>
      </c>
      <c r="J1700" t="s">
        <v>35</v>
      </c>
      <c r="K1700">
        <v>4.04</v>
      </c>
      <c r="L1700">
        <v>10.75</v>
      </c>
      <c r="M1700">
        <v>322.5</v>
      </c>
      <c r="N1700">
        <v>32.25</v>
      </c>
      <c r="O1700">
        <v>354.75</v>
      </c>
      <c r="P1700">
        <v>201.3</v>
      </c>
      <c r="AL1700" s="17">
        <v>45164</v>
      </c>
    </row>
    <row r="1701" spans="1:38" x14ac:dyDescent="0.25">
      <c r="A1701" s="17">
        <v>45164</v>
      </c>
      <c r="B1701">
        <v>37232</v>
      </c>
      <c r="C1701" t="s">
        <v>231</v>
      </c>
      <c r="D1701" t="s">
        <v>11</v>
      </c>
      <c r="E1701" t="s">
        <v>89</v>
      </c>
      <c r="F1701" t="s">
        <v>135</v>
      </c>
      <c r="G1701" t="s">
        <v>37</v>
      </c>
      <c r="H1701">
        <v>226</v>
      </c>
      <c r="I1701" t="s">
        <v>109</v>
      </c>
      <c r="J1701" t="s">
        <v>35</v>
      </c>
      <c r="K1701">
        <v>3.31</v>
      </c>
      <c r="L1701">
        <v>7.41</v>
      </c>
      <c r="M1701">
        <v>1674.66</v>
      </c>
      <c r="N1701">
        <v>167.47</v>
      </c>
      <c r="O1701">
        <v>1842.13</v>
      </c>
      <c r="P1701">
        <v>926.6</v>
      </c>
      <c r="AL1701" s="17">
        <v>45164</v>
      </c>
    </row>
    <row r="1702" spans="1:38" x14ac:dyDescent="0.25">
      <c r="A1702" s="17">
        <v>45164</v>
      </c>
      <c r="B1702">
        <v>37232</v>
      </c>
      <c r="C1702" t="s">
        <v>231</v>
      </c>
      <c r="D1702" t="s">
        <v>11</v>
      </c>
      <c r="E1702" t="s">
        <v>89</v>
      </c>
      <c r="F1702" t="s">
        <v>186</v>
      </c>
      <c r="G1702" t="s">
        <v>34</v>
      </c>
      <c r="H1702">
        <v>118</v>
      </c>
      <c r="I1702" t="s">
        <v>92</v>
      </c>
      <c r="J1702" t="s">
        <v>95</v>
      </c>
      <c r="K1702">
        <v>3.78</v>
      </c>
      <c r="L1702">
        <v>7.56</v>
      </c>
      <c r="M1702">
        <v>892.08</v>
      </c>
      <c r="N1702">
        <v>89.21</v>
      </c>
      <c r="O1702">
        <v>981.29000000000008</v>
      </c>
      <c r="P1702">
        <v>446.04000000000008</v>
      </c>
      <c r="AL1702" s="17">
        <v>45164</v>
      </c>
    </row>
    <row r="1703" spans="1:38" x14ac:dyDescent="0.25">
      <c r="A1703" s="17">
        <v>45164</v>
      </c>
      <c r="B1703">
        <v>37232</v>
      </c>
      <c r="C1703" t="s">
        <v>231</v>
      </c>
      <c r="D1703" t="s">
        <v>11</v>
      </c>
      <c r="E1703" t="s">
        <v>89</v>
      </c>
      <c r="F1703" t="s">
        <v>138</v>
      </c>
      <c r="G1703" t="s">
        <v>91</v>
      </c>
      <c r="H1703">
        <v>95</v>
      </c>
      <c r="I1703" t="s">
        <v>92</v>
      </c>
      <c r="J1703" t="s">
        <v>38</v>
      </c>
      <c r="K1703">
        <v>4.6900000000000004</v>
      </c>
      <c r="L1703">
        <v>8.16</v>
      </c>
      <c r="M1703">
        <v>775.2</v>
      </c>
      <c r="N1703">
        <v>77.52</v>
      </c>
      <c r="O1703">
        <v>852.72</v>
      </c>
      <c r="P1703">
        <v>329.65000000000003</v>
      </c>
      <c r="AL1703" s="17">
        <v>45164</v>
      </c>
    </row>
    <row r="1704" spans="1:38" x14ac:dyDescent="0.25">
      <c r="A1704" s="17">
        <v>45164</v>
      </c>
      <c r="B1704">
        <v>37232</v>
      </c>
      <c r="C1704" t="s">
        <v>231</v>
      </c>
      <c r="D1704" t="s">
        <v>11</v>
      </c>
      <c r="E1704" t="s">
        <v>89</v>
      </c>
      <c r="F1704" t="s">
        <v>142</v>
      </c>
      <c r="G1704" t="s">
        <v>37</v>
      </c>
      <c r="H1704">
        <v>100</v>
      </c>
      <c r="I1704" t="s">
        <v>92</v>
      </c>
      <c r="J1704" t="s">
        <v>35</v>
      </c>
      <c r="K1704">
        <v>2.94</v>
      </c>
      <c r="L1704">
        <v>6.58</v>
      </c>
      <c r="M1704">
        <v>658</v>
      </c>
      <c r="N1704">
        <v>65.8</v>
      </c>
      <c r="O1704">
        <v>723.8</v>
      </c>
      <c r="P1704">
        <v>364</v>
      </c>
      <c r="AL1704" s="17">
        <v>45164</v>
      </c>
    </row>
    <row r="1705" spans="1:38" x14ac:dyDescent="0.25">
      <c r="A1705" s="17">
        <v>45164</v>
      </c>
      <c r="B1705">
        <v>37232</v>
      </c>
      <c r="C1705" t="s">
        <v>231</v>
      </c>
      <c r="D1705" t="s">
        <v>11</v>
      </c>
      <c r="E1705" t="s">
        <v>89</v>
      </c>
      <c r="F1705" t="s">
        <v>136</v>
      </c>
      <c r="G1705" t="s">
        <v>34</v>
      </c>
      <c r="H1705">
        <v>261</v>
      </c>
      <c r="I1705" t="s">
        <v>104</v>
      </c>
      <c r="J1705" t="s">
        <v>95</v>
      </c>
      <c r="K1705">
        <v>4.0199999999999996</v>
      </c>
      <c r="L1705">
        <v>8.0299999999999994</v>
      </c>
      <c r="M1705">
        <v>2095.83</v>
      </c>
      <c r="N1705">
        <v>209.58</v>
      </c>
      <c r="O1705">
        <v>2305.41</v>
      </c>
      <c r="P1705">
        <v>1046.6100000000001</v>
      </c>
      <c r="AL1705" s="17">
        <v>45164</v>
      </c>
    </row>
    <row r="1706" spans="1:38" x14ac:dyDescent="0.25">
      <c r="A1706" s="17">
        <v>45164</v>
      </c>
      <c r="B1706">
        <v>37233</v>
      </c>
      <c r="C1706" t="s">
        <v>202</v>
      </c>
      <c r="D1706" t="s">
        <v>13</v>
      </c>
      <c r="E1706" t="s">
        <v>89</v>
      </c>
      <c r="F1706" t="s">
        <v>111</v>
      </c>
      <c r="G1706" t="s">
        <v>37</v>
      </c>
      <c r="H1706">
        <v>63</v>
      </c>
      <c r="I1706" t="s">
        <v>109</v>
      </c>
      <c r="J1706" t="s">
        <v>95</v>
      </c>
      <c r="K1706">
        <v>3.54</v>
      </c>
      <c r="L1706">
        <v>8.93</v>
      </c>
      <c r="M1706">
        <v>562.59</v>
      </c>
      <c r="N1706">
        <v>56.26</v>
      </c>
      <c r="O1706">
        <v>618.85</v>
      </c>
      <c r="P1706">
        <v>339.57000000000005</v>
      </c>
      <c r="AL1706" s="17">
        <v>45164</v>
      </c>
    </row>
    <row r="1707" spans="1:38" x14ac:dyDescent="0.25">
      <c r="A1707" s="17">
        <v>45164</v>
      </c>
      <c r="B1707">
        <v>37233</v>
      </c>
      <c r="C1707" t="s">
        <v>202</v>
      </c>
      <c r="D1707" t="s">
        <v>13</v>
      </c>
      <c r="E1707" t="s">
        <v>89</v>
      </c>
      <c r="F1707" t="s">
        <v>117</v>
      </c>
      <c r="G1707" t="s">
        <v>34</v>
      </c>
      <c r="H1707">
        <v>231</v>
      </c>
      <c r="I1707" t="s">
        <v>104</v>
      </c>
      <c r="J1707" t="s">
        <v>36</v>
      </c>
      <c r="K1707">
        <v>3.63</v>
      </c>
      <c r="L1707">
        <v>8.17</v>
      </c>
      <c r="M1707">
        <v>1887.27</v>
      </c>
      <c r="N1707">
        <v>188.73</v>
      </c>
      <c r="O1707">
        <v>2076</v>
      </c>
      <c r="P1707">
        <v>1048.74</v>
      </c>
      <c r="AL1707" s="17">
        <v>45164</v>
      </c>
    </row>
    <row r="1708" spans="1:38" x14ac:dyDescent="0.25">
      <c r="A1708" s="17">
        <v>45164</v>
      </c>
      <c r="B1708">
        <v>37233</v>
      </c>
      <c r="C1708" t="s">
        <v>202</v>
      </c>
      <c r="D1708" t="s">
        <v>13</v>
      </c>
      <c r="E1708" t="s">
        <v>89</v>
      </c>
      <c r="F1708" t="s">
        <v>129</v>
      </c>
      <c r="G1708" t="s">
        <v>37</v>
      </c>
      <c r="H1708">
        <v>67</v>
      </c>
      <c r="I1708" t="s">
        <v>97</v>
      </c>
      <c r="J1708" t="s">
        <v>93</v>
      </c>
      <c r="K1708">
        <v>4</v>
      </c>
      <c r="L1708">
        <v>10.08</v>
      </c>
      <c r="M1708">
        <v>675.36</v>
      </c>
      <c r="N1708">
        <v>67.540000000000006</v>
      </c>
      <c r="O1708">
        <v>742.9</v>
      </c>
      <c r="P1708">
        <v>407.36</v>
      </c>
      <c r="AL1708" s="17">
        <v>45164</v>
      </c>
    </row>
    <row r="1709" spans="1:38" x14ac:dyDescent="0.25">
      <c r="A1709" s="17">
        <v>45164</v>
      </c>
      <c r="B1709">
        <v>37233</v>
      </c>
      <c r="C1709" t="s">
        <v>202</v>
      </c>
      <c r="D1709" t="s">
        <v>13</v>
      </c>
      <c r="E1709" t="s">
        <v>89</v>
      </c>
      <c r="F1709" t="s">
        <v>131</v>
      </c>
      <c r="G1709" t="s">
        <v>91</v>
      </c>
      <c r="H1709">
        <v>76</v>
      </c>
      <c r="I1709" t="s">
        <v>97</v>
      </c>
      <c r="J1709" t="s">
        <v>93</v>
      </c>
      <c r="K1709">
        <v>6.14</v>
      </c>
      <c r="L1709">
        <v>12.01</v>
      </c>
      <c r="M1709">
        <v>912.76</v>
      </c>
      <c r="N1709">
        <v>91.28</v>
      </c>
      <c r="O1709">
        <v>1004.04</v>
      </c>
      <c r="P1709">
        <v>446.12</v>
      </c>
      <c r="AL1709" s="17">
        <v>45164</v>
      </c>
    </row>
    <row r="1710" spans="1:38" x14ac:dyDescent="0.25">
      <c r="A1710" s="17">
        <v>45164</v>
      </c>
      <c r="B1710">
        <v>37233</v>
      </c>
      <c r="C1710" t="s">
        <v>202</v>
      </c>
      <c r="D1710" t="s">
        <v>13</v>
      </c>
      <c r="E1710" t="s">
        <v>89</v>
      </c>
      <c r="F1710" t="s">
        <v>127</v>
      </c>
      <c r="G1710" t="s">
        <v>91</v>
      </c>
      <c r="H1710">
        <v>110</v>
      </c>
      <c r="I1710" t="s">
        <v>97</v>
      </c>
      <c r="J1710" t="s">
        <v>35</v>
      </c>
      <c r="K1710">
        <v>6.2</v>
      </c>
      <c r="L1710">
        <v>12.13</v>
      </c>
      <c r="M1710">
        <v>1334.3</v>
      </c>
      <c r="N1710">
        <v>133.43</v>
      </c>
      <c r="O1710">
        <v>1467.73</v>
      </c>
      <c r="P1710">
        <v>652.29999999999995</v>
      </c>
      <c r="AL1710" s="17">
        <v>45164</v>
      </c>
    </row>
    <row r="1711" spans="1:38" x14ac:dyDescent="0.25">
      <c r="A1711" s="17">
        <v>45165</v>
      </c>
      <c r="B1711">
        <v>37234</v>
      </c>
      <c r="C1711" t="s">
        <v>207</v>
      </c>
      <c r="D1711" t="s">
        <v>2</v>
      </c>
      <c r="E1711" t="s">
        <v>123</v>
      </c>
      <c r="F1711" t="s">
        <v>142</v>
      </c>
      <c r="G1711" t="s">
        <v>37</v>
      </c>
      <c r="H1711">
        <v>66</v>
      </c>
      <c r="I1711" t="s">
        <v>92</v>
      </c>
      <c r="J1711" t="s">
        <v>35</v>
      </c>
      <c r="K1711">
        <v>2.94</v>
      </c>
      <c r="L1711">
        <v>7.41</v>
      </c>
      <c r="M1711">
        <v>489.06</v>
      </c>
      <c r="N1711">
        <v>48.91</v>
      </c>
      <c r="O1711">
        <v>537.97</v>
      </c>
      <c r="P1711">
        <v>295.02</v>
      </c>
      <c r="AL1711" s="17">
        <v>45165</v>
      </c>
    </row>
    <row r="1712" spans="1:38" x14ac:dyDescent="0.25">
      <c r="A1712" s="17">
        <v>45165</v>
      </c>
      <c r="B1712">
        <v>37234</v>
      </c>
      <c r="C1712" t="s">
        <v>207</v>
      </c>
      <c r="D1712" t="s">
        <v>2</v>
      </c>
      <c r="E1712" t="s">
        <v>123</v>
      </c>
      <c r="F1712" t="s">
        <v>124</v>
      </c>
      <c r="G1712" t="s">
        <v>37</v>
      </c>
      <c r="H1712">
        <v>176</v>
      </c>
      <c r="I1712" t="s">
        <v>109</v>
      </c>
      <c r="J1712" t="s">
        <v>38</v>
      </c>
      <c r="K1712">
        <v>3.44</v>
      </c>
      <c r="L1712">
        <v>8.68</v>
      </c>
      <c r="M1712">
        <v>1527.68</v>
      </c>
      <c r="N1712">
        <v>152.77000000000001</v>
      </c>
      <c r="O1712">
        <v>1680.45</v>
      </c>
      <c r="P1712">
        <v>922.24000000000012</v>
      </c>
      <c r="AL1712" s="17">
        <v>45165</v>
      </c>
    </row>
    <row r="1713" spans="1:38" x14ac:dyDescent="0.25">
      <c r="A1713" s="17">
        <v>45165</v>
      </c>
      <c r="B1713">
        <v>37234</v>
      </c>
      <c r="C1713" t="s">
        <v>207</v>
      </c>
      <c r="D1713" t="s">
        <v>2</v>
      </c>
      <c r="E1713" t="s">
        <v>123</v>
      </c>
      <c r="F1713" t="s">
        <v>138</v>
      </c>
      <c r="G1713" t="s">
        <v>91</v>
      </c>
      <c r="H1713">
        <v>144</v>
      </c>
      <c r="I1713" t="s">
        <v>92</v>
      </c>
      <c r="J1713" t="s">
        <v>38</v>
      </c>
      <c r="K1713">
        <v>4.6900000000000004</v>
      </c>
      <c r="L1713">
        <v>9.18</v>
      </c>
      <c r="M1713">
        <v>1321.92</v>
      </c>
      <c r="N1713">
        <v>132.19</v>
      </c>
      <c r="O1713">
        <v>1454.1100000000001</v>
      </c>
      <c r="P1713">
        <v>646.56000000000006</v>
      </c>
      <c r="AL1713" s="17">
        <v>45165</v>
      </c>
    </row>
    <row r="1714" spans="1:38" x14ac:dyDescent="0.25">
      <c r="A1714" s="17">
        <v>45165</v>
      </c>
      <c r="B1714">
        <v>37234</v>
      </c>
      <c r="C1714" t="s">
        <v>207</v>
      </c>
      <c r="D1714" t="s">
        <v>2</v>
      </c>
      <c r="E1714" t="s">
        <v>123</v>
      </c>
      <c r="F1714" t="s">
        <v>113</v>
      </c>
      <c r="G1714" t="s">
        <v>91</v>
      </c>
      <c r="H1714">
        <v>26</v>
      </c>
      <c r="I1714" t="s">
        <v>104</v>
      </c>
      <c r="J1714" t="s">
        <v>38</v>
      </c>
      <c r="K1714">
        <v>4.99</v>
      </c>
      <c r="L1714">
        <v>9.76</v>
      </c>
      <c r="M1714">
        <v>253.76</v>
      </c>
      <c r="N1714">
        <v>25.38</v>
      </c>
      <c r="O1714">
        <v>279.14</v>
      </c>
      <c r="P1714">
        <v>124.01999999999998</v>
      </c>
      <c r="AL1714" s="17">
        <v>45165</v>
      </c>
    </row>
    <row r="1715" spans="1:38" x14ac:dyDescent="0.25">
      <c r="A1715" s="17">
        <v>45165</v>
      </c>
      <c r="B1715">
        <v>37234</v>
      </c>
      <c r="C1715" t="s">
        <v>207</v>
      </c>
      <c r="D1715" t="s">
        <v>2</v>
      </c>
      <c r="E1715" t="s">
        <v>123</v>
      </c>
      <c r="F1715" t="s">
        <v>176</v>
      </c>
      <c r="G1715" t="s">
        <v>34</v>
      </c>
      <c r="H1715">
        <v>215</v>
      </c>
      <c r="I1715" t="s">
        <v>109</v>
      </c>
      <c r="J1715" t="s">
        <v>95</v>
      </c>
      <c r="K1715">
        <v>4.25</v>
      </c>
      <c r="L1715">
        <v>9.57</v>
      </c>
      <c r="M1715">
        <v>2057.5500000000002</v>
      </c>
      <c r="N1715">
        <v>205.76</v>
      </c>
      <c r="O1715">
        <v>2263.3100000000004</v>
      </c>
      <c r="P1715">
        <v>1143.8000000000002</v>
      </c>
      <c r="AL1715" s="17">
        <v>45165</v>
      </c>
    </row>
    <row r="1716" spans="1:38" x14ac:dyDescent="0.25">
      <c r="A1716" s="17">
        <v>45165</v>
      </c>
      <c r="B1716">
        <v>37235</v>
      </c>
      <c r="C1716" t="s">
        <v>226</v>
      </c>
      <c r="D1716" t="s">
        <v>0</v>
      </c>
      <c r="E1716" t="s">
        <v>123</v>
      </c>
      <c r="F1716" t="s">
        <v>124</v>
      </c>
      <c r="G1716" t="s">
        <v>37</v>
      </c>
      <c r="H1716">
        <v>196</v>
      </c>
      <c r="I1716" t="s">
        <v>109</v>
      </c>
      <c r="J1716" t="s">
        <v>38</v>
      </c>
      <c r="K1716">
        <v>3.44</v>
      </c>
      <c r="L1716">
        <v>9.16</v>
      </c>
      <c r="M1716">
        <v>1795.36</v>
      </c>
      <c r="N1716">
        <v>179.54</v>
      </c>
      <c r="O1716">
        <v>1974.8999999999999</v>
      </c>
      <c r="P1716">
        <v>1121.1199999999999</v>
      </c>
      <c r="AL1716" s="17">
        <v>45165</v>
      </c>
    </row>
    <row r="1717" spans="1:38" x14ac:dyDescent="0.25">
      <c r="A1717" s="17">
        <v>45165</v>
      </c>
      <c r="B1717">
        <v>37235</v>
      </c>
      <c r="C1717" t="s">
        <v>226</v>
      </c>
      <c r="D1717" t="s">
        <v>0</v>
      </c>
      <c r="E1717" t="s">
        <v>123</v>
      </c>
      <c r="F1717" t="s">
        <v>108</v>
      </c>
      <c r="G1717" t="s">
        <v>34</v>
      </c>
      <c r="H1717">
        <v>152</v>
      </c>
      <c r="I1717" t="s">
        <v>109</v>
      </c>
      <c r="J1717" t="s">
        <v>93</v>
      </c>
      <c r="K1717">
        <v>3.93</v>
      </c>
      <c r="L1717">
        <v>9.33</v>
      </c>
      <c r="M1717">
        <v>1418.16</v>
      </c>
      <c r="N1717">
        <v>141.82</v>
      </c>
      <c r="O1717">
        <v>1559.98</v>
      </c>
      <c r="P1717">
        <v>820.80000000000007</v>
      </c>
      <c r="AL1717" s="17">
        <v>45165</v>
      </c>
    </row>
    <row r="1718" spans="1:38" x14ac:dyDescent="0.25">
      <c r="A1718" s="17">
        <v>45165</v>
      </c>
      <c r="B1718">
        <v>37235</v>
      </c>
      <c r="C1718" t="s">
        <v>226</v>
      </c>
      <c r="D1718" t="s">
        <v>0</v>
      </c>
      <c r="E1718" t="s">
        <v>123</v>
      </c>
      <c r="F1718" t="s">
        <v>166</v>
      </c>
      <c r="G1718" t="s">
        <v>34</v>
      </c>
      <c r="H1718">
        <v>111</v>
      </c>
      <c r="I1718" t="s">
        <v>92</v>
      </c>
      <c r="J1718" t="s">
        <v>36</v>
      </c>
      <c r="K1718">
        <v>3.42</v>
      </c>
      <c r="L1718">
        <v>8.1199999999999992</v>
      </c>
      <c r="M1718">
        <v>901.32</v>
      </c>
      <c r="N1718">
        <v>90.13</v>
      </c>
      <c r="O1718">
        <v>991.45</v>
      </c>
      <c r="P1718">
        <v>521.70000000000005</v>
      </c>
      <c r="AL1718" s="17">
        <v>45165</v>
      </c>
    </row>
    <row r="1719" spans="1:38" x14ac:dyDescent="0.25">
      <c r="A1719" s="17">
        <v>45165</v>
      </c>
      <c r="B1719">
        <v>37235</v>
      </c>
      <c r="C1719" t="s">
        <v>226</v>
      </c>
      <c r="D1719" t="s">
        <v>0</v>
      </c>
      <c r="E1719" t="s">
        <v>123</v>
      </c>
      <c r="F1719" t="s">
        <v>105</v>
      </c>
      <c r="G1719" t="s">
        <v>91</v>
      </c>
      <c r="H1719">
        <v>24</v>
      </c>
      <c r="I1719" t="s">
        <v>97</v>
      </c>
      <c r="J1719" t="s">
        <v>36</v>
      </c>
      <c r="K1719">
        <v>6.01</v>
      </c>
      <c r="L1719">
        <v>12.41</v>
      </c>
      <c r="M1719">
        <v>297.83999999999997</v>
      </c>
      <c r="N1719">
        <v>29.78</v>
      </c>
      <c r="O1719">
        <v>327.62</v>
      </c>
      <c r="P1719">
        <v>153.59999999999997</v>
      </c>
      <c r="AL1719" s="17">
        <v>45165</v>
      </c>
    </row>
    <row r="1720" spans="1:38" x14ac:dyDescent="0.25">
      <c r="A1720" s="17">
        <v>45165</v>
      </c>
      <c r="B1720">
        <v>37235</v>
      </c>
      <c r="C1720" t="s">
        <v>226</v>
      </c>
      <c r="D1720" t="s">
        <v>0</v>
      </c>
      <c r="E1720" t="s">
        <v>123</v>
      </c>
      <c r="F1720" t="s">
        <v>105</v>
      </c>
      <c r="G1720" t="s">
        <v>91</v>
      </c>
      <c r="H1720">
        <v>75</v>
      </c>
      <c r="I1720" t="s">
        <v>97</v>
      </c>
      <c r="J1720" t="s">
        <v>36</v>
      </c>
      <c r="K1720">
        <v>6.01</v>
      </c>
      <c r="L1720">
        <v>12.41</v>
      </c>
      <c r="M1720">
        <v>930.75</v>
      </c>
      <c r="N1720">
        <v>93.08</v>
      </c>
      <c r="O1720">
        <v>1023.83</v>
      </c>
      <c r="P1720">
        <v>480</v>
      </c>
      <c r="AL1720" s="17">
        <v>45165</v>
      </c>
    </row>
    <row r="1721" spans="1:38" x14ac:dyDescent="0.25">
      <c r="A1721" s="17">
        <v>45165</v>
      </c>
      <c r="B1721">
        <v>37236</v>
      </c>
      <c r="C1721" t="s">
        <v>177</v>
      </c>
      <c r="D1721" t="s">
        <v>12</v>
      </c>
      <c r="E1721" t="s">
        <v>123</v>
      </c>
      <c r="F1721" t="s">
        <v>135</v>
      </c>
      <c r="G1721" t="s">
        <v>37</v>
      </c>
      <c r="H1721">
        <v>208</v>
      </c>
      <c r="I1721" t="s">
        <v>109</v>
      </c>
      <c r="J1721" t="s">
        <v>35</v>
      </c>
      <c r="K1721">
        <v>3.31</v>
      </c>
      <c r="L1721">
        <v>8.8000000000000007</v>
      </c>
      <c r="M1721">
        <v>1830.4</v>
      </c>
      <c r="N1721">
        <v>183.04</v>
      </c>
      <c r="O1721">
        <v>2013.44</v>
      </c>
      <c r="P1721">
        <v>1141.92</v>
      </c>
      <c r="AL1721" s="17">
        <v>45165</v>
      </c>
    </row>
    <row r="1722" spans="1:38" x14ac:dyDescent="0.25">
      <c r="A1722" s="17">
        <v>45165</v>
      </c>
      <c r="B1722">
        <v>37236</v>
      </c>
      <c r="C1722" t="s">
        <v>177</v>
      </c>
      <c r="D1722" t="s">
        <v>12</v>
      </c>
      <c r="E1722" t="s">
        <v>123</v>
      </c>
      <c r="F1722" t="s">
        <v>147</v>
      </c>
      <c r="G1722" t="s">
        <v>34</v>
      </c>
      <c r="H1722">
        <v>44</v>
      </c>
      <c r="I1722" t="s">
        <v>109</v>
      </c>
      <c r="J1722" t="s">
        <v>36</v>
      </c>
      <c r="K1722">
        <v>3.85</v>
      </c>
      <c r="L1722">
        <v>9.14</v>
      </c>
      <c r="M1722">
        <v>402.16</v>
      </c>
      <c r="N1722">
        <v>40.22</v>
      </c>
      <c r="O1722">
        <v>442.38</v>
      </c>
      <c r="P1722">
        <v>232.76000000000002</v>
      </c>
      <c r="AL1722" s="17">
        <v>45165</v>
      </c>
    </row>
    <row r="1723" spans="1:38" x14ac:dyDescent="0.25">
      <c r="A1723" s="17">
        <v>45165</v>
      </c>
      <c r="B1723">
        <v>37236</v>
      </c>
      <c r="C1723" t="s">
        <v>177</v>
      </c>
      <c r="D1723" t="s">
        <v>12</v>
      </c>
      <c r="E1723" t="s">
        <v>123</v>
      </c>
      <c r="F1723" t="s">
        <v>117</v>
      </c>
      <c r="G1723" t="s">
        <v>34</v>
      </c>
      <c r="H1723">
        <v>58</v>
      </c>
      <c r="I1723" t="s">
        <v>104</v>
      </c>
      <c r="J1723" t="s">
        <v>36</v>
      </c>
      <c r="K1723">
        <v>3.63</v>
      </c>
      <c r="L1723">
        <v>8.6300000000000008</v>
      </c>
      <c r="M1723">
        <v>500.54</v>
      </c>
      <c r="N1723">
        <v>50.05</v>
      </c>
      <c r="O1723">
        <v>550.59</v>
      </c>
      <c r="P1723">
        <v>290</v>
      </c>
      <c r="AL1723" s="17">
        <v>45165</v>
      </c>
    </row>
    <row r="1724" spans="1:38" x14ac:dyDescent="0.25">
      <c r="A1724" s="17">
        <v>45165</v>
      </c>
      <c r="B1724">
        <v>37236</v>
      </c>
      <c r="C1724" t="s">
        <v>177</v>
      </c>
      <c r="D1724" t="s">
        <v>12</v>
      </c>
      <c r="E1724" t="s">
        <v>123</v>
      </c>
      <c r="F1724" t="s">
        <v>142</v>
      </c>
      <c r="G1724" t="s">
        <v>37</v>
      </c>
      <c r="H1724">
        <v>242</v>
      </c>
      <c r="I1724" t="s">
        <v>92</v>
      </c>
      <c r="J1724" t="s">
        <v>35</v>
      </c>
      <c r="K1724">
        <v>2.94</v>
      </c>
      <c r="L1724">
        <v>7.82</v>
      </c>
      <c r="M1724">
        <v>1892.44</v>
      </c>
      <c r="N1724">
        <v>189.24</v>
      </c>
      <c r="O1724">
        <v>2081.6800000000003</v>
      </c>
      <c r="P1724">
        <v>1180.96</v>
      </c>
      <c r="AL1724" s="17">
        <v>45165</v>
      </c>
    </row>
    <row r="1725" spans="1:38" x14ac:dyDescent="0.25">
      <c r="A1725" s="17">
        <v>45165</v>
      </c>
      <c r="B1725">
        <v>37236</v>
      </c>
      <c r="C1725" t="s">
        <v>177</v>
      </c>
      <c r="D1725" t="s">
        <v>12</v>
      </c>
      <c r="E1725" t="s">
        <v>123</v>
      </c>
      <c r="F1725" t="s">
        <v>145</v>
      </c>
      <c r="G1725" t="s">
        <v>34</v>
      </c>
      <c r="H1725">
        <v>100</v>
      </c>
      <c r="I1725" t="s">
        <v>97</v>
      </c>
      <c r="J1725" t="s">
        <v>36</v>
      </c>
      <c r="K1725">
        <v>4.7</v>
      </c>
      <c r="L1725">
        <v>11.17</v>
      </c>
      <c r="M1725">
        <v>1117</v>
      </c>
      <c r="N1725">
        <v>111.7</v>
      </c>
      <c r="O1725">
        <v>1228.7</v>
      </c>
      <c r="P1725">
        <v>647</v>
      </c>
      <c r="AL1725" s="17">
        <v>45165</v>
      </c>
    </row>
    <row r="1726" spans="1:38" x14ac:dyDescent="0.25">
      <c r="A1726" s="17">
        <v>45165</v>
      </c>
      <c r="B1726">
        <v>37237</v>
      </c>
      <c r="C1726" t="s">
        <v>220</v>
      </c>
      <c r="D1726" t="s">
        <v>12</v>
      </c>
      <c r="E1726" t="s">
        <v>123</v>
      </c>
      <c r="F1726" t="s">
        <v>146</v>
      </c>
      <c r="G1726" t="s">
        <v>91</v>
      </c>
      <c r="H1726">
        <v>59</v>
      </c>
      <c r="I1726" t="s">
        <v>104</v>
      </c>
      <c r="J1726" t="s">
        <v>36</v>
      </c>
      <c r="K1726">
        <v>4.6399999999999997</v>
      </c>
      <c r="L1726">
        <v>7.57</v>
      </c>
      <c r="M1726">
        <v>446.63</v>
      </c>
      <c r="N1726">
        <v>44.66</v>
      </c>
      <c r="O1726">
        <v>491.28999999999996</v>
      </c>
      <c r="P1726">
        <v>172.87</v>
      </c>
      <c r="AL1726" s="17">
        <v>45165</v>
      </c>
    </row>
    <row r="1727" spans="1:38" x14ac:dyDescent="0.25">
      <c r="A1727" s="17">
        <v>45165</v>
      </c>
      <c r="B1727">
        <v>37237</v>
      </c>
      <c r="C1727" t="s">
        <v>220</v>
      </c>
      <c r="D1727" t="s">
        <v>12</v>
      </c>
      <c r="E1727" t="s">
        <v>123</v>
      </c>
      <c r="F1727" t="s">
        <v>135</v>
      </c>
      <c r="G1727" t="s">
        <v>37</v>
      </c>
      <c r="H1727">
        <v>208</v>
      </c>
      <c r="I1727" t="s">
        <v>109</v>
      </c>
      <c r="J1727" t="s">
        <v>35</v>
      </c>
      <c r="K1727">
        <v>3.31</v>
      </c>
      <c r="L1727">
        <v>6.95</v>
      </c>
      <c r="M1727">
        <v>1445.6</v>
      </c>
      <c r="N1727">
        <v>144.56</v>
      </c>
      <c r="O1727">
        <v>1590.1599999999999</v>
      </c>
      <c r="P1727">
        <v>757.11999999999989</v>
      </c>
      <c r="AL1727" s="17">
        <v>45165</v>
      </c>
    </row>
    <row r="1728" spans="1:38" x14ac:dyDescent="0.25">
      <c r="A1728" s="17">
        <v>45165</v>
      </c>
      <c r="B1728">
        <v>37237</v>
      </c>
      <c r="C1728" t="s">
        <v>220</v>
      </c>
      <c r="D1728" t="s">
        <v>12</v>
      </c>
      <c r="E1728" t="s">
        <v>123</v>
      </c>
      <c r="F1728" t="s">
        <v>141</v>
      </c>
      <c r="G1728" t="s">
        <v>37</v>
      </c>
      <c r="H1728">
        <v>243</v>
      </c>
      <c r="I1728" t="s">
        <v>109</v>
      </c>
      <c r="J1728" t="s">
        <v>93</v>
      </c>
      <c r="K1728">
        <v>3.27</v>
      </c>
      <c r="L1728">
        <v>6.88</v>
      </c>
      <c r="M1728">
        <v>1671.84</v>
      </c>
      <c r="N1728">
        <v>167.18</v>
      </c>
      <c r="O1728">
        <v>1839.02</v>
      </c>
      <c r="P1728">
        <v>877.2299999999999</v>
      </c>
      <c r="AL1728" s="17">
        <v>45165</v>
      </c>
    </row>
    <row r="1729" spans="1:38" x14ac:dyDescent="0.25">
      <c r="A1729" s="17">
        <v>45165</v>
      </c>
      <c r="B1729">
        <v>37237</v>
      </c>
      <c r="C1729" t="s">
        <v>220</v>
      </c>
      <c r="D1729" t="s">
        <v>12</v>
      </c>
      <c r="E1729" t="s">
        <v>123</v>
      </c>
      <c r="F1729" t="s">
        <v>121</v>
      </c>
      <c r="G1729" t="s">
        <v>37</v>
      </c>
      <c r="H1729">
        <v>26</v>
      </c>
      <c r="I1729" t="s">
        <v>92</v>
      </c>
      <c r="J1729" t="s">
        <v>38</v>
      </c>
      <c r="K1729">
        <v>3.06</v>
      </c>
      <c r="L1729">
        <v>6.43</v>
      </c>
      <c r="M1729">
        <v>167.18</v>
      </c>
      <c r="N1729">
        <v>16.72</v>
      </c>
      <c r="O1729">
        <v>183.9</v>
      </c>
      <c r="P1729">
        <v>87.62</v>
      </c>
      <c r="AL1729" s="17">
        <v>45165</v>
      </c>
    </row>
    <row r="1730" spans="1:38" x14ac:dyDescent="0.25">
      <c r="A1730" s="17">
        <v>45165</v>
      </c>
      <c r="B1730">
        <v>37237</v>
      </c>
      <c r="C1730" t="s">
        <v>220</v>
      </c>
      <c r="D1730" t="s">
        <v>12</v>
      </c>
      <c r="E1730" t="s">
        <v>123</v>
      </c>
      <c r="F1730" t="s">
        <v>101</v>
      </c>
      <c r="G1730" t="s">
        <v>37</v>
      </c>
      <c r="H1730">
        <v>149</v>
      </c>
      <c r="I1730" t="s">
        <v>97</v>
      </c>
      <c r="J1730" t="s">
        <v>35</v>
      </c>
      <c r="K1730">
        <v>4.04</v>
      </c>
      <c r="L1730">
        <v>8.49</v>
      </c>
      <c r="M1730">
        <v>1265.01</v>
      </c>
      <c r="N1730">
        <v>126.5</v>
      </c>
      <c r="O1730">
        <v>1391.51</v>
      </c>
      <c r="P1730">
        <v>663.05</v>
      </c>
      <c r="AL1730" s="17">
        <v>45165</v>
      </c>
    </row>
    <row r="1731" spans="1:38" x14ac:dyDescent="0.25">
      <c r="A1731" s="17">
        <v>45165</v>
      </c>
      <c r="B1731">
        <v>37238</v>
      </c>
      <c r="C1731" t="s">
        <v>248</v>
      </c>
      <c r="D1731" t="s">
        <v>0</v>
      </c>
      <c r="E1731" t="s">
        <v>123</v>
      </c>
      <c r="F1731" t="s">
        <v>162</v>
      </c>
      <c r="G1731" t="s">
        <v>91</v>
      </c>
      <c r="H1731">
        <v>103</v>
      </c>
      <c r="I1731" t="s">
        <v>109</v>
      </c>
      <c r="J1731" t="s">
        <v>35</v>
      </c>
      <c r="K1731">
        <v>5.07</v>
      </c>
      <c r="L1731">
        <v>9.3800000000000008</v>
      </c>
      <c r="M1731">
        <v>966.14</v>
      </c>
      <c r="N1731">
        <v>96.61</v>
      </c>
      <c r="O1731">
        <v>1062.75</v>
      </c>
      <c r="P1731">
        <v>443.92999999999995</v>
      </c>
      <c r="AL1731" s="17">
        <v>45165</v>
      </c>
    </row>
    <row r="1732" spans="1:38" x14ac:dyDescent="0.25">
      <c r="A1732" s="17">
        <v>45165</v>
      </c>
      <c r="B1732">
        <v>37238</v>
      </c>
      <c r="C1732" t="s">
        <v>248</v>
      </c>
      <c r="D1732" t="s">
        <v>0</v>
      </c>
      <c r="E1732" t="s">
        <v>123</v>
      </c>
      <c r="F1732" t="s">
        <v>169</v>
      </c>
      <c r="G1732" t="s">
        <v>91</v>
      </c>
      <c r="H1732">
        <v>253</v>
      </c>
      <c r="I1732" t="s">
        <v>109</v>
      </c>
      <c r="J1732" t="s">
        <v>95</v>
      </c>
      <c r="K1732">
        <v>5.43</v>
      </c>
      <c r="L1732">
        <v>10.039999999999999</v>
      </c>
      <c r="M1732">
        <v>2540.12</v>
      </c>
      <c r="N1732">
        <v>254.01</v>
      </c>
      <c r="O1732">
        <v>2794.13</v>
      </c>
      <c r="P1732">
        <v>1166.33</v>
      </c>
      <c r="AL1732" s="17">
        <v>45165</v>
      </c>
    </row>
    <row r="1733" spans="1:38" x14ac:dyDescent="0.25">
      <c r="A1733" s="17">
        <v>45165</v>
      </c>
      <c r="B1733">
        <v>37238</v>
      </c>
      <c r="C1733" t="s">
        <v>248</v>
      </c>
      <c r="D1733" t="s">
        <v>0</v>
      </c>
      <c r="E1733" t="s">
        <v>123</v>
      </c>
      <c r="F1733" t="s">
        <v>138</v>
      </c>
      <c r="G1733" t="s">
        <v>91</v>
      </c>
      <c r="H1733">
        <v>251</v>
      </c>
      <c r="I1733" t="s">
        <v>92</v>
      </c>
      <c r="J1733" t="s">
        <v>38</v>
      </c>
      <c r="K1733">
        <v>4.6900000000000004</v>
      </c>
      <c r="L1733">
        <v>8.67</v>
      </c>
      <c r="M1733">
        <v>2176.17</v>
      </c>
      <c r="N1733">
        <v>217.62</v>
      </c>
      <c r="O1733">
        <v>2393.79</v>
      </c>
      <c r="P1733">
        <v>998.98</v>
      </c>
      <c r="AL1733" s="17">
        <v>45165</v>
      </c>
    </row>
    <row r="1734" spans="1:38" x14ac:dyDescent="0.25">
      <c r="A1734" s="17">
        <v>45165</v>
      </c>
      <c r="B1734">
        <v>37238</v>
      </c>
      <c r="C1734" t="s">
        <v>248</v>
      </c>
      <c r="D1734" t="s">
        <v>0</v>
      </c>
      <c r="E1734" t="s">
        <v>123</v>
      </c>
      <c r="F1734" t="s">
        <v>169</v>
      </c>
      <c r="G1734" t="s">
        <v>91</v>
      </c>
      <c r="H1734">
        <v>96</v>
      </c>
      <c r="I1734" t="s">
        <v>109</v>
      </c>
      <c r="J1734" t="s">
        <v>95</v>
      </c>
      <c r="K1734">
        <v>5.43</v>
      </c>
      <c r="L1734">
        <v>10.039999999999999</v>
      </c>
      <c r="M1734">
        <v>963.84</v>
      </c>
      <c r="N1734">
        <v>96.38</v>
      </c>
      <c r="O1734">
        <v>1060.22</v>
      </c>
      <c r="P1734">
        <v>442.56000000000006</v>
      </c>
      <c r="AL1734" s="17">
        <v>45165</v>
      </c>
    </row>
    <row r="1735" spans="1:38" x14ac:dyDescent="0.25">
      <c r="A1735" s="17">
        <v>45165</v>
      </c>
      <c r="B1735">
        <v>37238</v>
      </c>
      <c r="C1735" t="s">
        <v>248</v>
      </c>
      <c r="D1735" t="s">
        <v>0</v>
      </c>
      <c r="E1735" t="s">
        <v>123</v>
      </c>
      <c r="F1735" t="s">
        <v>134</v>
      </c>
      <c r="G1735" t="s">
        <v>37</v>
      </c>
      <c r="H1735">
        <v>176</v>
      </c>
      <c r="I1735" t="s">
        <v>109</v>
      </c>
      <c r="J1735" t="s">
        <v>36</v>
      </c>
      <c r="K1735">
        <v>3.21</v>
      </c>
      <c r="L1735">
        <v>7.63</v>
      </c>
      <c r="M1735">
        <v>1342.88</v>
      </c>
      <c r="N1735">
        <v>134.29</v>
      </c>
      <c r="O1735">
        <v>1477.17</v>
      </c>
      <c r="P1735">
        <v>777.92000000000007</v>
      </c>
      <c r="AL1735" s="17">
        <v>45165</v>
      </c>
    </row>
    <row r="1736" spans="1:38" x14ac:dyDescent="0.25">
      <c r="A1736" s="17">
        <v>45165</v>
      </c>
      <c r="B1736">
        <v>37239</v>
      </c>
      <c r="C1736" t="s">
        <v>207</v>
      </c>
      <c r="D1736" t="s">
        <v>2</v>
      </c>
      <c r="E1736" t="s">
        <v>123</v>
      </c>
      <c r="F1736" t="s">
        <v>125</v>
      </c>
      <c r="G1736" t="s">
        <v>37</v>
      </c>
      <c r="H1736">
        <v>211</v>
      </c>
      <c r="I1736" t="s">
        <v>97</v>
      </c>
      <c r="J1736" t="s">
        <v>95</v>
      </c>
      <c r="K1736">
        <v>4.33</v>
      </c>
      <c r="L1736">
        <v>10.92</v>
      </c>
      <c r="M1736">
        <v>2304.12</v>
      </c>
      <c r="N1736">
        <v>230.41</v>
      </c>
      <c r="O1736">
        <v>2534.5299999999997</v>
      </c>
      <c r="P1736">
        <v>1390.4899999999998</v>
      </c>
      <c r="AL1736" s="17">
        <v>45165</v>
      </c>
    </row>
    <row r="1737" spans="1:38" x14ac:dyDescent="0.25">
      <c r="A1737" s="17">
        <v>45165</v>
      </c>
      <c r="B1737">
        <v>37239</v>
      </c>
      <c r="C1737" t="s">
        <v>207</v>
      </c>
      <c r="D1737" t="s">
        <v>2</v>
      </c>
      <c r="E1737" t="s">
        <v>123</v>
      </c>
      <c r="F1737" t="s">
        <v>142</v>
      </c>
      <c r="G1737" t="s">
        <v>37</v>
      </c>
      <c r="H1737">
        <v>193</v>
      </c>
      <c r="I1737" t="s">
        <v>92</v>
      </c>
      <c r="J1737" t="s">
        <v>35</v>
      </c>
      <c r="K1737">
        <v>2.94</v>
      </c>
      <c r="L1737">
        <v>7.41</v>
      </c>
      <c r="M1737">
        <v>1430.13</v>
      </c>
      <c r="N1737">
        <v>143.01</v>
      </c>
      <c r="O1737">
        <v>1573.14</v>
      </c>
      <c r="P1737">
        <v>862.71000000000015</v>
      </c>
      <c r="AL1737" s="17">
        <v>45165</v>
      </c>
    </row>
    <row r="1738" spans="1:38" x14ac:dyDescent="0.25">
      <c r="A1738" s="17">
        <v>45165</v>
      </c>
      <c r="B1738">
        <v>37239</v>
      </c>
      <c r="C1738" t="s">
        <v>207</v>
      </c>
      <c r="D1738" t="s">
        <v>2</v>
      </c>
      <c r="E1738" t="s">
        <v>123</v>
      </c>
      <c r="F1738" t="s">
        <v>96</v>
      </c>
      <c r="G1738" t="s">
        <v>34</v>
      </c>
      <c r="H1738">
        <v>156</v>
      </c>
      <c r="I1738" t="s">
        <v>97</v>
      </c>
      <c r="J1738" t="s">
        <v>38</v>
      </c>
      <c r="K1738">
        <v>5.05</v>
      </c>
      <c r="L1738">
        <v>11.36</v>
      </c>
      <c r="M1738">
        <v>1772.16</v>
      </c>
      <c r="N1738">
        <v>177.22</v>
      </c>
      <c r="O1738">
        <v>1949.38</v>
      </c>
      <c r="P1738">
        <v>984.36000000000013</v>
      </c>
      <c r="AL1738" s="17">
        <v>45165</v>
      </c>
    </row>
    <row r="1739" spans="1:38" x14ac:dyDescent="0.25">
      <c r="A1739" s="17">
        <v>45165</v>
      </c>
      <c r="B1739">
        <v>37239</v>
      </c>
      <c r="C1739" t="s">
        <v>207</v>
      </c>
      <c r="D1739" t="s">
        <v>2</v>
      </c>
      <c r="E1739" t="s">
        <v>123</v>
      </c>
      <c r="F1739" t="s">
        <v>136</v>
      </c>
      <c r="G1739" t="s">
        <v>34</v>
      </c>
      <c r="H1739">
        <v>232</v>
      </c>
      <c r="I1739" t="s">
        <v>104</v>
      </c>
      <c r="J1739" t="s">
        <v>95</v>
      </c>
      <c r="K1739">
        <v>4.0199999999999996</v>
      </c>
      <c r="L1739">
        <v>9.0399999999999991</v>
      </c>
      <c r="M1739">
        <v>2097.2800000000002</v>
      </c>
      <c r="N1739">
        <v>209.73</v>
      </c>
      <c r="O1739">
        <v>2307.0100000000002</v>
      </c>
      <c r="P1739">
        <v>1164.6400000000003</v>
      </c>
      <c r="AL1739" s="17">
        <v>45165</v>
      </c>
    </row>
    <row r="1740" spans="1:38" x14ac:dyDescent="0.25">
      <c r="A1740" s="17">
        <v>45165</v>
      </c>
      <c r="B1740">
        <v>37239</v>
      </c>
      <c r="C1740" t="s">
        <v>207</v>
      </c>
      <c r="D1740" t="s">
        <v>2</v>
      </c>
      <c r="E1740" t="s">
        <v>123</v>
      </c>
      <c r="F1740" t="s">
        <v>179</v>
      </c>
      <c r="G1740" t="s">
        <v>37</v>
      </c>
      <c r="H1740">
        <v>284</v>
      </c>
      <c r="I1740" t="s">
        <v>104</v>
      </c>
      <c r="J1740" t="s">
        <v>36</v>
      </c>
      <c r="K1740">
        <v>3.03</v>
      </c>
      <c r="L1740">
        <v>7.63</v>
      </c>
      <c r="M1740">
        <v>2166.92</v>
      </c>
      <c r="N1740">
        <v>216.69</v>
      </c>
      <c r="O1740">
        <v>2383.61</v>
      </c>
      <c r="P1740">
        <v>1306.4000000000001</v>
      </c>
      <c r="AL1740" s="17">
        <v>45165</v>
      </c>
    </row>
    <row r="1741" spans="1:38" x14ac:dyDescent="0.25">
      <c r="A1741" s="17">
        <v>45166</v>
      </c>
      <c r="B1741">
        <v>37240</v>
      </c>
      <c r="C1741" t="s">
        <v>209</v>
      </c>
      <c r="D1741" t="s">
        <v>2</v>
      </c>
      <c r="E1741" t="s">
        <v>123</v>
      </c>
      <c r="F1741" t="s">
        <v>151</v>
      </c>
      <c r="G1741" t="s">
        <v>91</v>
      </c>
      <c r="H1741">
        <v>224</v>
      </c>
      <c r="I1741" t="s">
        <v>109</v>
      </c>
      <c r="J1741" t="s">
        <v>93</v>
      </c>
      <c r="K1741">
        <v>5.0199999999999996</v>
      </c>
      <c r="L1741">
        <v>9.82</v>
      </c>
      <c r="M1741">
        <v>2199.6799999999998</v>
      </c>
      <c r="N1741">
        <v>219.97</v>
      </c>
      <c r="O1741">
        <v>2419.6499999999996</v>
      </c>
      <c r="P1741">
        <v>1075.1999999999998</v>
      </c>
      <c r="AL1741" s="17">
        <v>45166</v>
      </c>
    </row>
    <row r="1742" spans="1:38" x14ac:dyDescent="0.25">
      <c r="A1742" s="17">
        <v>45166</v>
      </c>
      <c r="B1742">
        <v>37240</v>
      </c>
      <c r="C1742" t="s">
        <v>209</v>
      </c>
      <c r="D1742" t="s">
        <v>2</v>
      </c>
      <c r="E1742" t="s">
        <v>123</v>
      </c>
      <c r="F1742" t="s">
        <v>131</v>
      </c>
      <c r="G1742" t="s">
        <v>91</v>
      </c>
      <c r="H1742">
        <v>78</v>
      </c>
      <c r="I1742" t="s">
        <v>97</v>
      </c>
      <c r="J1742" t="s">
        <v>93</v>
      </c>
      <c r="K1742">
        <v>6.14</v>
      </c>
      <c r="L1742">
        <v>12.01</v>
      </c>
      <c r="M1742">
        <v>936.78</v>
      </c>
      <c r="N1742">
        <v>93.68</v>
      </c>
      <c r="O1742">
        <v>1030.46</v>
      </c>
      <c r="P1742">
        <v>457.86</v>
      </c>
      <c r="AL1742" s="17">
        <v>45166</v>
      </c>
    </row>
    <row r="1743" spans="1:38" x14ac:dyDescent="0.25">
      <c r="A1743" s="17">
        <v>45166</v>
      </c>
      <c r="B1743">
        <v>37240</v>
      </c>
      <c r="C1743" t="s">
        <v>209</v>
      </c>
      <c r="D1743" t="s">
        <v>2</v>
      </c>
      <c r="E1743" t="s">
        <v>123</v>
      </c>
      <c r="F1743" t="s">
        <v>162</v>
      </c>
      <c r="G1743" t="s">
        <v>91</v>
      </c>
      <c r="H1743">
        <v>216</v>
      </c>
      <c r="I1743" t="s">
        <v>109</v>
      </c>
      <c r="J1743" t="s">
        <v>35</v>
      </c>
      <c r="K1743">
        <v>5.07</v>
      </c>
      <c r="L1743">
        <v>9.93</v>
      </c>
      <c r="M1743">
        <v>2144.88</v>
      </c>
      <c r="N1743">
        <v>214.49</v>
      </c>
      <c r="O1743">
        <v>2359.37</v>
      </c>
      <c r="P1743">
        <v>1049.76</v>
      </c>
      <c r="AL1743" s="17">
        <v>45166</v>
      </c>
    </row>
    <row r="1744" spans="1:38" x14ac:dyDescent="0.25">
      <c r="A1744" s="17">
        <v>45166</v>
      </c>
      <c r="B1744">
        <v>37240</v>
      </c>
      <c r="C1744" t="s">
        <v>209</v>
      </c>
      <c r="D1744" t="s">
        <v>2</v>
      </c>
      <c r="E1744" t="s">
        <v>123</v>
      </c>
      <c r="F1744" t="s">
        <v>135</v>
      </c>
      <c r="G1744" t="s">
        <v>37</v>
      </c>
      <c r="H1744">
        <v>120</v>
      </c>
      <c r="I1744" t="s">
        <v>109</v>
      </c>
      <c r="J1744" t="s">
        <v>35</v>
      </c>
      <c r="K1744">
        <v>3.31</v>
      </c>
      <c r="L1744">
        <v>8.33</v>
      </c>
      <c r="M1744">
        <v>999.6</v>
      </c>
      <c r="N1744">
        <v>99.96</v>
      </c>
      <c r="O1744">
        <v>1099.56</v>
      </c>
      <c r="P1744">
        <v>602.40000000000009</v>
      </c>
      <c r="AL1744" s="17">
        <v>45166</v>
      </c>
    </row>
    <row r="1745" spans="1:38" x14ac:dyDescent="0.25">
      <c r="A1745" s="17">
        <v>45166</v>
      </c>
      <c r="B1745">
        <v>37240</v>
      </c>
      <c r="C1745" t="s">
        <v>209</v>
      </c>
      <c r="D1745" t="s">
        <v>2</v>
      </c>
      <c r="E1745" t="s">
        <v>123</v>
      </c>
      <c r="F1745" t="s">
        <v>135</v>
      </c>
      <c r="G1745" t="s">
        <v>37</v>
      </c>
      <c r="H1745">
        <v>68</v>
      </c>
      <c r="I1745" t="s">
        <v>109</v>
      </c>
      <c r="J1745" t="s">
        <v>35</v>
      </c>
      <c r="K1745">
        <v>3.31</v>
      </c>
      <c r="L1745">
        <v>8.33</v>
      </c>
      <c r="M1745">
        <v>566.44000000000005</v>
      </c>
      <c r="N1745">
        <v>56.64</v>
      </c>
      <c r="O1745">
        <v>623.08000000000004</v>
      </c>
      <c r="P1745">
        <v>341.36</v>
      </c>
      <c r="AL1745" s="17">
        <v>45166</v>
      </c>
    </row>
    <row r="1746" spans="1:38" x14ac:dyDescent="0.25">
      <c r="A1746" s="17">
        <v>45166</v>
      </c>
      <c r="B1746">
        <v>37241</v>
      </c>
      <c r="C1746" t="s">
        <v>191</v>
      </c>
      <c r="D1746" t="s">
        <v>2</v>
      </c>
      <c r="E1746" t="s">
        <v>123</v>
      </c>
      <c r="F1746" t="s">
        <v>156</v>
      </c>
      <c r="G1746" t="s">
        <v>91</v>
      </c>
      <c r="H1746">
        <v>191</v>
      </c>
      <c r="I1746" t="s">
        <v>92</v>
      </c>
      <c r="J1746" t="s">
        <v>95</v>
      </c>
      <c r="K1746">
        <v>4.83</v>
      </c>
      <c r="L1746">
        <v>9.98</v>
      </c>
      <c r="M1746">
        <v>1906.18</v>
      </c>
      <c r="N1746">
        <v>190.62</v>
      </c>
      <c r="O1746">
        <v>2096.8000000000002</v>
      </c>
      <c r="P1746">
        <v>983.65000000000009</v>
      </c>
      <c r="AL1746" s="17">
        <v>45166</v>
      </c>
    </row>
    <row r="1747" spans="1:38" x14ac:dyDescent="0.25">
      <c r="A1747" s="17">
        <v>45166</v>
      </c>
      <c r="B1747">
        <v>37241</v>
      </c>
      <c r="C1747" t="s">
        <v>191</v>
      </c>
      <c r="D1747" t="s">
        <v>2</v>
      </c>
      <c r="E1747" t="s">
        <v>123</v>
      </c>
      <c r="F1747" t="s">
        <v>108</v>
      </c>
      <c r="G1747" t="s">
        <v>34</v>
      </c>
      <c r="H1747">
        <v>192</v>
      </c>
      <c r="I1747" t="s">
        <v>109</v>
      </c>
      <c r="J1747" t="s">
        <v>93</v>
      </c>
      <c r="K1747">
        <v>3.93</v>
      </c>
      <c r="L1747">
        <v>9.33</v>
      </c>
      <c r="M1747">
        <v>1791.36</v>
      </c>
      <c r="N1747">
        <v>179.14</v>
      </c>
      <c r="O1747">
        <v>1970.5</v>
      </c>
      <c r="P1747">
        <v>1036.7999999999997</v>
      </c>
      <c r="AL1747" s="17">
        <v>45166</v>
      </c>
    </row>
    <row r="1748" spans="1:38" x14ac:dyDescent="0.25">
      <c r="A1748" s="17">
        <v>45166</v>
      </c>
      <c r="B1748">
        <v>37241</v>
      </c>
      <c r="C1748" t="s">
        <v>191</v>
      </c>
      <c r="D1748" t="s">
        <v>2</v>
      </c>
      <c r="E1748" t="s">
        <v>123</v>
      </c>
      <c r="F1748" t="s">
        <v>138</v>
      </c>
      <c r="G1748" t="s">
        <v>91</v>
      </c>
      <c r="H1748">
        <v>42</v>
      </c>
      <c r="I1748" t="s">
        <v>92</v>
      </c>
      <c r="J1748" t="s">
        <v>38</v>
      </c>
      <c r="K1748">
        <v>4.6900000000000004</v>
      </c>
      <c r="L1748">
        <v>9.69</v>
      </c>
      <c r="M1748">
        <v>406.98</v>
      </c>
      <c r="N1748">
        <v>40.700000000000003</v>
      </c>
      <c r="O1748">
        <v>447.68</v>
      </c>
      <c r="P1748">
        <v>210</v>
      </c>
      <c r="AL1748" s="17">
        <v>45166</v>
      </c>
    </row>
    <row r="1749" spans="1:38" x14ac:dyDescent="0.25">
      <c r="A1749" s="17">
        <v>45166</v>
      </c>
      <c r="B1749">
        <v>37241</v>
      </c>
      <c r="C1749" t="s">
        <v>191</v>
      </c>
      <c r="D1749" t="s">
        <v>2</v>
      </c>
      <c r="E1749" t="s">
        <v>123</v>
      </c>
      <c r="F1749" t="s">
        <v>100</v>
      </c>
      <c r="G1749" t="s">
        <v>37</v>
      </c>
      <c r="H1749">
        <v>136</v>
      </c>
      <c r="I1749" t="s">
        <v>92</v>
      </c>
      <c r="J1749" t="s">
        <v>36</v>
      </c>
      <c r="K1749">
        <v>2.85</v>
      </c>
      <c r="L1749">
        <v>7.58</v>
      </c>
      <c r="M1749">
        <v>1030.8800000000001</v>
      </c>
      <c r="N1749">
        <v>103.09</v>
      </c>
      <c r="O1749">
        <v>1133.97</v>
      </c>
      <c r="P1749">
        <v>643.28000000000009</v>
      </c>
      <c r="AL1749" s="17">
        <v>45166</v>
      </c>
    </row>
    <row r="1750" spans="1:38" x14ac:dyDescent="0.25">
      <c r="A1750" s="17">
        <v>45166</v>
      </c>
      <c r="B1750">
        <v>37241</v>
      </c>
      <c r="C1750" t="s">
        <v>191</v>
      </c>
      <c r="D1750" t="s">
        <v>2</v>
      </c>
      <c r="E1750" t="s">
        <v>123</v>
      </c>
      <c r="F1750" t="s">
        <v>151</v>
      </c>
      <c r="G1750" t="s">
        <v>91</v>
      </c>
      <c r="H1750">
        <v>38</v>
      </c>
      <c r="I1750" t="s">
        <v>109</v>
      </c>
      <c r="J1750" t="s">
        <v>93</v>
      </c>
      <c r="K1750">
        <v>5.0199999999999996</v>
      </c>
      <c r="L1750">
        <v>10.36</v>
      </c>
      <c r="M1750">
        <v>393.68</v>
      </c>
      <c r="N1750">
        <v>39.369999999999997</v>
      </c>
      <c r="O1750">
        <v>433.05</v>
      </c>
      <c r="P1750">
        <v>202.92000000000002</v>
      </c>
      <c r="AL1750" s="17">
        <v>45166</v>
      </c>
    </row>
    <row r="1751" spans="1:38" x14ac:dyDescent="0.25">
      <c r="A1751" s="17">
        <v>45166</v>
      </c>
      <c r="B1751">
        <v>37242</v>
      </c>
      <c r="C1751" t="s">
        <v>228</v>
      </c>
      <c r="D1751" t="s">
        <v>12</v>
      </c>
      <c r="E1751" t="s">
        <v>123</v>
      </c>
      <c r="F1751" t="s">
        <v>117</v>
      </c>
      <c r="G1751" t="s">
        <v>34</v>
      </c>
      <c r="H1751">
        <v>54</v>
      </c>
      <c r="I1751" t="s">
        <v>104</v>
      </c>
      <c r="J1751" t="s">
        <v>36</v>
      </c>
      <c r="K1751">
        <v>3.63</v>
      </c>
      <c r="L1751">
        <v>7.26</v>
      </c>
      <c r="M1751">
        <v>392.04</v>
      </c>
      <c r="N1751">
        <v>39.200000000000003</v>
      </c>
      <c r="O1751">
        <v>431.24</v>
      </c>
      <c r="P1751">
        <v>196.02000000000004</v>
      </c>
      <c r="AL1751" s="17">
        <v>45166</v>
      </c>
    </row>
    <row r="1752" spans="1:38" x14ac:dyDescent="0.25">
      <c r="A1752" s="17">
        <v>45166</v>
      </c>
      <c r="B1752">
        <v>37242</v>
      </c>
      <c r="C1752" t="s">
        <v>228</v>
      </c>
      <c r="D1752" t="s">
        <v>12</v>
      </c>
      <c r="E1752" t="s">
        <v>123</v>
      </c>
      <c r="F1752" t="s">
        <v>125</v>
      </c>
      <c r="G1752" t="s">
        <v>37</v>
      </c>
      <c r="H1752">
        <v>52</v>
      </c>
      <c r="I1752" t="s">
        <v>97</v>
      </c>
      <c r="J1752" t="s">
        <v>95</v>
      </c>
      <c r="K1752">
        <v>4.33</v>
      </c>
      <c r="L1752">
        <v>9.6999999999999993</v>
      </c>
      <c r="M1752">
        <v>504.4</v>
      </c>
      <c r="N1752">
        <v>50.44</v>
      </c>
      <c r="O1752">
        <v>554.83999999999992</v>
      </c>
      <c r="P1752">
        <v>279.24</v>
      </c>
      <c r="AL1752" s="17">
        <v>45166</v>
      </c>
    </row>
    <row r="1753" spans="1:38" x14ac:dyDescent="0.25">
      <c r="A1753" s="17">
        <v>45166</v>
      </c>
      <c r="B1753">
        <v>37242</v>
      </c>
      <c r="C1753" t="s">
        <v>228</v>
      </c>
      <c r="D1753" t="s">
        <v>12</v>
      </c>
      <c r="E1753" t="s">
        <v>123</v>
      </c>
      <c r="F1753" t="s">
        <v>98</v>
      </c>
      <c r="G1753" t="s">
        <v>91</v>
      </c>
      <c r="H1753">
        <v>275</v>
      </c>
      <c r="I1753" t="s">
        <v>92</v>
      </c>
      <c r="J1753" t="s">
        <v>36</v>
      </c>
      <c r="K1753">
        <v>4.37</v>
      </c>
      <c r="L1753">
        <v>7.6</v>
      </c>
      <c r="M1753">
        <v>2090</v>
      </c>
      <c r="N1753">
        <v>209</v>
      </c>
      <c r="O1753">
        <v>2299</v>
      </c>
      <c r="P1753">
        <v>888.25</v>
      </c>
      <c r="AL1753" s="17">
        <v>45166</v>
      </c>
    </row>
    <row r="1754" spans="1:38" x14ac:dyDescent="0.25">
      <c r="A1754" s="17">
        <v>45166</v>
      </c>
      <c r="B1754">
        <v>37242</v>
      </c>
      <c r="C1754" t="s">
        <v>228</v>
      </c>
      <c r="D1754" t="s">
        <v>12</v>
      </c>
      <c r="E1754" t="s">
        <v>123</v>
      </c>
      <c r="F1754" t="s">
        <v>114</v>
      </c>
      <c r="G1754" t="s">
        <v>34</v>
      </c>
      <c r="H1754">
        <v>57</v>
      </c>
      <c r="I1754" t="s">
        <v>97</v>
      </c>
      <c r="J1754" t="s">
        <v>93</v>
      </c>
      <c r="K1754">
        <v>4.8</v>
      </c>
      <c r="L1754">
        <v>9.6</v>
      </c>
      <c r="M1754">
        <v>547.20000000000005</v>
      </c>
      <c r="N1754">
        <v>54.72</v>
      </c>
      <c r="O1754">
        <v>601.92000000000007</v>
      </c>
      <c r="P1754">
        <v>273.60000000000008</v>
      </c>
      <c r="AL1754" s="17">
        <v>45166</v>
      </c>
    </row>
    <row r="1755" spans="1:38" x14ac:dyDescent="0.25">
      <c r="A1755" s="17">
        <v>45166</v>
      </c>
      <c r="B1755">
        <v>37242</v>
      </c>
      <c r="C1755" t="s">
        <v>228</v>
      </c>
      <c r="D1755" t="s">
        <v>12</v>
      </c>
      <c r="E1755" t="s">
        <v>123</v>
      </c>
      <c r="F1755" t="s">
        <v>152</v>
      </c>
      <c r="G1755" t="s">
        <v>34</v>
      </c>
      <c r="H1755">
        <v>290</v>
      </c>
      <c r="I1755" t="s">
        <v>104</v>
      </c>
      <c r="J1755" t="s">
        <v>93</v>
      </c>
      <c r="K1755">
        <v>3.71</v>
      </c>
      <c r="L1755">
        <v>7.42</v>
      </c>
      <c r="M1755">
        <v>2151.8000000000002</v>
      </c>
      <c r="N1755">
        <v>215.18</v>
      </c>
      <c r="O1755">
        <v>2366.98</v>
      </c>
      <c r="P1755">
        <v>1075.9000000000001</v>
      </c>
      <c r="AL1755" s="17">
        <v>45166</v>
      </c>
    </row>
    <row r="1756" spans="1:38" x14ac:dyDescent="0.25">
      <c r="A1756" s="17">
        <v>45166</v>
      </c>
      <c r="B1756">
        <v>37243</v>
      </c>
      <c r="C1756" t="s">
        <v>211</v>
      </c>
      <c r="D1756" t="s">
        <v>13</v>
      </c>
      <c r="E1756" t="s">
        <v>123</v>
      </c>
      <c r="F1756" t="s">
        <v>117</v>
      </c>
      <c r="G1756" t="s">
        <v>34</v>
      </c>
      <c r="H1756">
        <v>217</v>
      </c>
      <c r="I1756" t="s">
        <v>104</v>
      </c>
      <c r="J1756" t="s">
        <v>36</v>
      </c>
      <c r="K1756">
        <v>3.63</v>
      </c>
      <c r="L1756">
        <v>8.6300000000000008</v>
      </c>
      <c r="M1756">
        <v>1872.71</v>
      </c>
      <c r="N1756">
        <v>187.27</v>
      </c>
      <c r="O1756">
        <v>2059.98</v>
      </c>
      <c r="P1756">
        <v>1085</v>
      </c>
      <c r="AL1756" s="17">
        <v>45166</v>
      </c>
    </row>
    <row r="1757" spans="1:38" x14ac:dyDescent="0.25">
      <c r="A1757" s="17">
        <v>45166</v>
      </c>
      <c r="B1757">
        <v>37243</v>
      </c>
      <c r="C1757" t="s">
        <v>211</v>
      </c>
      <c r="D1757" t="s">
        <v>13</v>
      </c>
      <c r="E1757" t="s">
        <v>123</v>
      </c>
      <c r="F1757" t="s">
        <v>170</v>
      </c>
      <c r="G1757" t="s">
        <v>34</v>
      </c>
      <c r="H1757">
        <v>255</v>
      </c>
      <c r="I1757" t="s">
        <v>109</v>
      </c>
      <c r="J1757" t="s">
        <v>35</v>
      </c>
      <c r="K1757">
        <v>3.97</v>
      </c>
      <c r="L1757">
        <v>9.42</v>
      </c>
      <c r="M1757">
        <v>2402.1</v>
      </c>
      <c r="N1757">
        <v>240.21</v>
      </c>
      <c r="O1757">
        <v>2642.31</v>
      </c>
      <c r="P1757">
        <v>1389.75</v>
      </c>
      <c r="AL1757" s="17">
        <v>45166</v>
      </c>
    </row>
    <row r="1758" spans="1:38" x14ac:dyDescent="0.25">
      <c r="A1758" s="17">
        <v>45166</v>
      </c>
      <c r="B1758">
        <v>37243</v>
      </c>
      <c r="C1758" t="s">
        <v>211</v>
      </c>
      <c r="D1758" t="s">
        <v>13</v>
      </c>
      <c r="E1758" t="s">
        <v>123</v>
      </c>
      <c r="F1758" t="s">
        <v>152</v>
      </c>
      <c r="G1758" t="s">
        <v>34</v>
      </c>
      <c r="H1758">
        <v>177</v>
      </c>
      <c r="I1758" t="s">
        <v>104</v>
      </c>
      <c r="J1758" t="s">
        <v>93</v>
      </c>
      <c r="K1758">
        <v>3.71</v>
      </c>
      <c r="L1758">
        <v>8.82</v>
      </c>
      <c r="M1758">
        <v>1561.14</v>
      </c>
      <c r="N1758">
        <v>156.11000000000001</v>
      </c>
      <c r="O1758">
        <v>1717.25</v>
      </c>
      <c r="P1758">
        <v>904.47000000000014</v>
      </c>
      <c r="AL1758" s="17">
        <v>45166</v>
      </c>
    </row>
    <row r="1759" spans="1:38" x14ac:dyDescent="0.25">
      <c r="A1759" s="17">
        <v>45166</v>
      </c>
      <c r="B1759">
        <v>37243</v>
      </c>
      <c r="C1759" t="s">
        <v>211</v>
      </c>
      <c r="D1759" t="s">
        <v>13</v>
      </c>
      <c r="E1759" t="s">
        <v>123</v>
      </c>
      <c r="F1759" t="s">
        <v>135</v>
      </c>
      <c r="G1759" t="s">
        <v>37</v>
      </c>
      <c r="H1759">
        <v>62</v>
      </c>
      <c r="I1759" t="s">
        <v>109</v>
      </c>
      <c r="J1759" t="s">
        <v>35</v>
      </c>
      <c r="K1759">
        <v>3.31</v>
      </c>
      <c r="L1759">
        <v>8.8000000000000007</v>
      </c>
      <c r="M1759">
        <v>545.6</v>
      </c>
      <c r="N1759">
        <v>54.56</v>
      </c>
      <c r="O1759">
        <v>600.16000000000008</v>
      </c>
      <c r="P1759">
        <v>340.38</v>
      </c>
      <c r="AL1759" s="17">
        <v>45166</v>
      </c>
    </row>
    <row r="1760" spans="1:38" x14ac:dyDescent="0.25">
      <c r="A1760" s="17">
        <v>45166</v>
      </c>
      <c r="B1760">
        <v>37243</v>
      </c>
      <c r="C1760" t="s">
        <v>211</v>
      </c>
      <c r="D1760" t="s">
        <v>13</v>
      </c>
      <c r="E1760" t="s">
        <v>123</v>
      </c>
      <c r="F1760" t="s">
        <v>130</v>
      </c>
      <c r="G1760" t="s">
        <v>37</v>
      </c>
      <c r="H1760">
        <v>159</v>
      </c>
      <c r="I1760" t="s">
        <v>104</v>
      </c>
      <c r="J1760" t="s">
        <v>35</v>
      </c>
      <c r="K1760">
        <v>3.12</v>
      </c>
      <c r="L1760">
        <v>8.31</v>
      </c>
      <c r="M1760">
        <v>1321.29</v>
      </c>
      <c r="N1760">
        <v>132.13</v>
      </c>
      <c r="O1760">
        <v>1453.42</v>
      </c>
      <c r="P1760">
        <v>825.20999999999992</v>
      </c>
      <c r="AL1760" s="17">
        <v>45166</v>
      </c>
    </row>
    <row r="1761" spans="1:38" x14ac:dyDescent="0.25">
      <c r="A1761" s="17">
        <v>45166</v>
      </c>
      <c r="B1761">
        <v>37244</v>
      </c>
      <c r="C1761" t="s">
        <v>229</v>
      </c>
      <c r="D1761" t="s">
        <v>1</v>
      </c>
      <c r="E1761" t="s">
        <v>123</v>
      </c>
      <c r="F1761" t="s">
        <v>168</v>
      </c>
      <c r="G1761" t="s">
        <v>91</v>
      </c>
      <c r="H1761">
        <v>243</v>
      </c>
      <c r="I1761" t="s">
        <v>104</v>
      </c>
      <c r="J1761" t="s">
        <v>95</v>
      </c>
      <c r="K1761">
        <v>5.13</v>
      </c>
      <c r="L1761">
        <v>8.3699999999999992</v>
      </c>
      <c r="M1761">
        <v>2033.91</v>
      </c>
      <c r="N1761">
        <v>203.39</v>
      </c>
      <c r="O1761">
        <v>2237.3000000000002</v>
      </c>
      <c r="P1761">
        <v>787.32000000000016</v>
      </c>
      <c r="AL1761" s="17">
        <v>45166</v>
      </c>
    </row>
    <row r="1762" spans="1:38" x14ac:dyDescent="0.25">
      <c r="A1762" s="17">
        <v>45166</v>
      </c>
      <c r="B1762">
        <v>37244</v>
      </c>
      <c r="C1762" t="s">
        <v>229</v>
      </c>
      <c r="D1762" t="s">
        <v>1</v>
      </c>
      <c r="E1762" t="s">
        <v>123</v>
      </c>
      <c r="F1762" t="s">
        <v>111</v>
      </c>
      <c r="G1762" t="s">
        <v>37</v>
      </c>
      <c r="H1762">
        <v>149</v>
      </c>
      <c r="I1762" t="s">
        <v>109</v>
      </c>
      <c r="J1762" t="s">
        <v>95</v>
      </c>
      <c r="K1762">
        <v>3.54</v>
      </c>
      <c r="L1762">
        <v>7.44</v>
      </c>
      <c r="M1762">
        <v>1108.56</v>
      </c>
      <c r="N1762">
        <v>110.86</v>
      </c>
      <c r="O1762">
        <v>1219.4199999999998</v>
      </c>
      <c r="P1762">
        <v>581.09999999999991</v>
      </c>
      <c r="AL1762" s="17">
        <v>45166</v>
      </c>
    </row>
    <row r="1763" spans="1:38" x14ac:dyDescent="0.25">
      <c r="A1763" s="17">
        <v>45166</v>
      </c>
      <c r="B1763">
        <v>37244</v>
      </c>
      <c r="C1763" t="s">
        <v>229</v>
      </c>
      <c r="D1763" t="s">
        <v>1</v>
      </c>
      <c r="E1763" t="s">
        <v>123</v>
      </c>
      <c r="F1763" t="s">
        <v>186</v>
      </c>
      <c r="G1763" t="s">
        <v>34</v>
      </c>
      <c r="H1763">
        <v>279</v>
      </c>
      <c r="I1763" t="s">
        <v>92</v>
      </c>
      <c r="J1763" t="s">
        <v>95</v>
      </c>
      <c r="K1763">
        <v>3.78</v>
      </c>
      <c r="L1763">
        <v>7.09</v>
      </c>
      <c r="M1763">
        <v>1978.11</v>
      </c>
      <c r="N1763">
        <v>197.81</v>
      </c>
      <c r="O1763">
        <v>2175.92</v>
      </c>
      <c r="P1763">
        <v>923.49</v>
      </c>
      <c r="AL1763" s="17">
        <v>45166</v>
      </c>
    </row>
    <row r="1764" spans="1:38" x14ac:dyDescent="0.25">
      <c r="A1764" s="17">
        <v>45166</v>
      </c>
      <c r="B1764">
        <v>37244</v>
      </c>
      <c r="C1764" t="s">
        <v>229</v>
      </c>
      <c r="D1764" t="s">
        <v>1</v>
      </c>
      <c r="E1764" t="s">
        <v>123</v>
      </c>
      <c r="F1764" t="s">
        <v>165</v>
      </c>
      <c r="G1764" t="s">
        <v>34</v>
      </c>
      <c r="H1764">
        <v>137</v>
      </c>
      <c r="I1764" t="s">
        <v>109</v>
      </c>
      <c r="J1764" t="s">
        <v>38</v>
      </c>
      <c r="K1764">
        <v>4.13</v>
      </c>
      <c r="L1764">
        <v>7.75</v>
      </c>
      <c r="M1764">
        <v>1061.75</v>
      </c>
      <c r="N1764">
        <v>106.18</v>
      </c>
      <c r="O1764">
        <v>1167.93</v>
      </c>
      <c r="P1764">
        <v>495.94000000000005</v>
      </c>
      <c r="AL1764" s="17">
        <v>45166</v>
      </c>
    </row>
    <row r="1765" spans="1:38" x14ac:dyDescent="0.25">
      <c r="A1765" s="17">
        <v>45166</v>
      </c>
      <c r="B1765">
        <v>37244</v>
      </c>
      <c r="C1765" t="s">
        <v>229</v>
      </c>
      <c r="D1765" t="s">
        <v>1</v>
      </c>
      <c r="E1765" t="s">
        <v>123</v>
      </c>
      <c r="F1765" t="s">
        <v>180</v>
      </c>
      <c r="G1765" t="s">
        <v>37</v>
      </c>
      <c r="H1765">
        <v>39</v>
      </c>
      <c r="I1765" t="s">
        <v>104</v>
      </c>
      <c r="J1765" t="s">
        <v>38</v>
      </c>
      <c r="K1765">
        <v>3.25</v>
      </c>
      <c r="L1765">
        <v>6.83</v>
      </c>
      <c r="M1765">
        <v>266.37</v>
      </c>
      <c r="N1765">
        <v>26.64</v>
      </c>
      <c r="O1765">
        <v>293.01</v>
      </c>
      <c r="P1765">
        <v>139.62</v>
      </c>
      <c r="AL1765" s="17">
        <v>45166</v>
      </c>
    </row>
    <row r="1766" spans="1:38" x14ac:dyDescent="0.25">
      <c r="A1766" s="17">
        <v>45166</v>
      </c>
      <c r="B1766">
        <v>37245</v>
      </c>
      <c r="C1766" t="s">
        <v>217</v>
      </c>
      <c r="D1766" t="s">
        <v>13</v>
      </c>
      <c r="E1766" t="s">
        <v>123</v>
      </c>
      <c r="F1766" t="s">
        <v>160</v>
      </c>
      <c r="G1766" t="s">
        <v>37</v>
      </c>
      <c r="H1766">
        <v>139</v>
      </c>
      <c r="I1766" t="s">
        <v>104</v>
      </c>
      <c r="J1766" t="s">
        <v>93</v>
      </c>
      <c r="K1766">
        <v>3.09</v>
      </c>
      <c r="L1766">
        <v>7.36</v>
      </c>
      <c r="M1766">
        <v>1023.04</v>
      </c>
      <c r="N1766">
        <v>102.3</v>
      </c>
      <c r="O1766">
        <v>1125.3399999999999</v>
      </c>
      <c r="P1766">
        <v>593.53</v>
      </c>
      <c r="AL1766" s="17">
        <v>45166</v>
      </c>
    </row>
    <row r="1767" spans="1:38" x14ac:dyDescent="0.25">
      <c r="A1767" s="17">
        <v>45166</v>
      </c>
      <c r="B1767">
        <v>37245</v>
      </c>
      <c r="C1767" t="s">
        <v>217</v>
      </c>
      <c r="D1767" t="s">
        <v>13</v>
      </c>
      <c r="E1767" t="s">
        <v>123</v>
      </c>
      <c r="F1767" t="s">
        <v>146</v>
      </c>
      <c r="G1767" t="s">
        <v>91</v>
      </c>
      <c r="H1767">
        <v>200</v>
      </c>
      <c r="I1767" t="s">
        <v>104</v>
      </c>
      <c r="J1767" t="s">
        <v>36</v>
      </c>
      <c r="K1767">
        <v>4.6399999999999997</v>
      </c>
      <c r="L1767">
        <v>8.58</v>
      </c>
      <c r="M1767">
        <v>1716</v>
      </c>
      <c r="N1767">
        <v>171.6</v>
      </c>
      <c r="O1767">
        <v>1887.6</v>
      </c>
      <c r="P1767">
        <v>788.00000000000011</v>
      </c>
      <c r="AL1767" s="17">
        <v>45166</v>
      </c>
    </row>
    <row r="1768" spans="1:38" x14ac:dyDescent="0.25">
      <c r="A1768" s="17">
        <v>45166</v>
      </c>
      <c r="B1768">
        <v>37245</v>
      </c>
      <c r="C1768" t="s">
        <v>217</v>
      </c>
      <c r="D1768" t="s">
        <v>13</v>
      </c>
      <c r="E1768" t="s">
        <v>123</v>
      </c>
      <c r="F1768" t="s">
        <v>149</v>
      </c>
      <c r="G1768" t="s">
        <v>91</v>
      </c>
      <c r="H1768">
        <v>291</v>
      </c>
      <c r="I1768" t="s">
        <v>92</v>
      </c>
      <c r="J1768" t="s">
        <v>35</v>
      </c>
      <c r="K1768">
        <v>4.51</v>
      </c>
      <c r="L1768">
        <v>8.33</v>
      </c>
      <c r="M1768">
        <v>2424.0300000000002</v>
      </c>
      <c r="N1768">
        <v>242.4</v>
      </c>
      <c r="O1768">
        <v>2666.4300000000003</v>
      </c>
      <c r="P1768">
        <v>1111.6200000000003</v>
      </c>
      <c r="AL1768" s="17">
        <v>45166</v>
      </c>
    </row>
    <row r="1769" spans="1:38" x14ac:dyDescent="0.25">
      <c r="A1769" s="17">
        <v>45166</v>
      </c>
      <c r="B1769">
        <v>37245</v>
      </c>
      <c r="C1769" t="s">
        <v>217</v>
      </c>
      <c r="D1769" t="s">
        <v>13</v>
      </c>
      <c r="E1769" t="s">
        <v>123</v>
      </c>
      <c r="F1769" t="s">
        <v>96</v>
      </c>
      <c r="G1769" t="s">
        <v>34</v>
      </c>
      <c r="H1769">
        <v>214</v>
      </c>
      <c r="I1769" t="s">
        <v>97</v>
      </c>
      <c r="J1769" t="s">
        <v>38</v>
      </c>
      <c r="K1769">
        <v>5.05</v>
      </c>
      <c r="L1769">
        <v>10.73</v>
      </c>
      <c r="M1769">
        <v>2296.2199999999998</v>
      </c>
      <c r="N1769">
        <v>229.62</v>
      </c>
      <c r="O1769">
        <v>2525.8399999999997</v>
      </c>
      <c r="P1769">
        <v>1215.5199999999998</v>
      </c>
      <c r="AL1769" s="17">
        <v>45166</v>
      </c>
    </row>
    <row r="1770" spans="1:38" x14ac:dyDescent="0.25">
      <c r="A1770" s="17">
        <v>45166</v>
      </c>
      <c r="B1770">
        <v>37245</v>
      </c>
      <c r="C1770" t="s">
        <v>217</v>
      </c>
      <c r="D1770" t="s">
        <v>13</v>
      </c>
      <c r="E1770" t="s">
        <v>123</v>
      </c>
      <c r="F1770" t="s">
        <v>100</v>
      </c>
      <c r="G1770" t="s">
        <v>37</v>
      </c>
      <c r="H1770">
        <v>232</v>
      </c>
      <c r="I1770" t="s">
        <v>92</v>
      </c>
      <c r="J1770" t="s">
        <v>36</v>
      </c>
      <c r="K1770">
        <v>2.85</v>
      </c>
      <c r="L1770">
        <v>6.78</v>
      </c>
      <c r="M1770">
        <v>1572.96</v>
      </c>
      <c r="N1770">
        <v>157.30000000000001</v>
      </c>
      <c r="O1770">
        <v>1730.26</v>
      </c>
      <c r="P1770">
        <v>911.76</v>
      </c>
      <c r="AL1770" s="17">
        <v>45166</v>
      </c>
    </row>
    <row r="1771" spans="1:38" x14ac:dyDescent="0.25">
      <c r="A1771" s="17">
        <v>45167</v>
      </c>
      <c r="B1771">
        <v>37246</v>
      </c>
      <c r="C1771" t="s">
        <v>224</v>
      </c>
      <c r="D1771" t="s">
        <v>2</v>
      </c>
      <c r="E1771" t="s">
        <v>89</v>
      </c>
      <c r="F1771" t="s">
        <v>114</v>
      </c>
      <c r="G1771" t="s">
        <v>34</v>
      </c>
      <c r="H1771">
        <v>187</v>
      </c>
      <c r="I1771" t="s">
        <v>97</v>
      </c>
      <c r="J1771" t="s">
        <v>93</v>
      </c>
      <c r="K1771">
        <v>4.8</v>
      </c>
      <c r="L1771">
        <v>11.4</v>
      </c>
      <c r="M1771">
        <v>2131.8000000000002</v>
      </c>
      <c r="N1771">
        <v>213.18</v>
      </c>
      <c r="O1771">
        <v>2344.98</v>
      </c>
      <c r="P1771">
        <v>1234.2000000000003</v>
      </c>
      <c r="AL1771" s="17">
        <v>45167</v>
      </c>
    </row>
    <row r="1772" spans="1:38" x14ac:dyDescent="0.25">
      <c r="A1772" s="17">
        <v>45167</v>
      </c>
      <c r="B1772">
        <v>37246</v>
      </c>
      <c r="C1772" t="s">
        <v>224</v>
      </c>
      <c r="D1772" t="s">
        <v>2</v>
      </c>
      <c r="E1772" t="s">
        <v>89</v>
      </c>
      <c r="F1772" t="s">
        <v>170</v>
      </c>
      <c r="G1772" t="s">
        <v>34</v>
      </c>
      <c r="H1772">
        <v>77</v>
      </c>
      <c r="I1772" t="s">
        <v>109</v>
      </c>
      <c r="J1772" t="s">
        <v>35</v>
      </c>
      <c r="K1772">
        <v>3.97</v>
      </c>
      <c r="L1772">
        <v>9.42</v>
      </c>
      <c r="M1772">
        <v>725.34</v>
      </c>
      <c r="N1772">
        <v>72.53</v>
      </c>
      <c r="O1772">
        <v>797.87</v>
      </c>
      <c r="P1772">
        <v>419.65000000000003</v>
      </c>
      <c r="AL1772" s="17">
        <v>45167</v>
      </c>
    </row>
    <row r="1773" spans="1:38" x14ac:dyDescent="0.25">
      <c r="A1773" s="17">
        <v>45167</v>
      </c>
      <c r="B1773">
        <v>37246</v>
      </c>
      <c r="C1773" t="s">
        <v>224</v>
      </c>
      <c r="D1773" t="s">
        <v>2</v>
      </c>
      <c r="E1773" t="s">
        <v>89</v>
      </c>
      <c r="F1773" t="s">
        <v>165</v>
      </c>
      <c r="G1773" t="s">
        <v>34</v>
      </c>
      <c r="H1773">
        <v>275</v>
      </c>
      <c r="I1773" t="s">
        <v>109</v>
      </c>
      <c r="J1773" t="s">
        <v>38</v>
      </c>
      <c r="K1773">
        <v>4.13</v>
      </c>
      <c r="L1773">
        <v>9.81</v>
      </c>
      <c r="M1773">
        <v>2697.75</v>
      </c>
      <c r="N1773">
        <v>269.77999999999997</v>
      </c>
      <c r="O1773">
        <v>2967.5299999999997</v>
      </c>
      <c r="P1773">
        <v>1562</v>
      </c>
      <c r="AL1773" s="17">
        <v>45167</v>
      </c>
    </row>
    <row r="1774" spans="1:38" x14ac:dyDescent="0.25">
      <c r="A1774" s="17">
        <v>45167</v>
      </c>
      <c r="B1774">
        <v>37246</v>
      </c>
      <c r="C1774" t="s">
        <v>224</v>
      </c>
      <c r="D1774" t="s">
        <v>2</v>
      </c>
      <c r="E1774" t="s">
        <v>89</v>
      </c>
      <c r="F1774" t="s">
        <v>179</v>
      </c>
      <c r="G1774" t="s">
        <v>37</v>
      </c>
      <c r="H1774">
        <v>44</v>
      </c>
      <c r="I1774" t="s">
        <v>104</v>
      </c>
      <c r="J1774" t="s">
        <v>36</v>
      </c>
      <c r="K1774">
        <v>3.03</v>
      </c>
      <c r="L1774">
        <v>8.06</v>
      </c>
      <c r="M1774">
        <v>354.64</v>
      </c>
      <c r="N1774">
        <v>35.46</v>
      </c>
      <c r="O1774">
        <v>390.09999999999997</v>
      </c>
      <c r="P1774">
        <v>221.32</v>
      </c>
      <c r="AL1774" s="17">
        <v>45167</v>
      </c>
    </row>
    <row r="1775" spans="1:38" x14ac:dyDescent="0.25">
      <c r="A1775" s="17">
        <v>45167</v>
      </c>
      <c r="B1775">
        <v>37246</v>
      </c>
      <c r="C1775" t="s">
        <v>224</v>
      </c>
      <c r="D1775" t="s">
        <v>2</v>
      </c>
      <c r="E1775" t="s">
        <v>89</v>
      </c>
      <c r="F1775" t="s">
        <v>136</v>
      </c>
      <c r="G1775" t="s">
        <v>34</v>
      </c>
      <c r="H1775">
        <v>297</v>
      </c>
      <c r="I1775" t="s">
        <v>104</v>
      </c>
      <c r="J1775" t="s">
        <v>95</v>
      </c>
      <c r="K1775">
        <v>4.0199999999999996</v>
      </c>
      <c r="L1775">
        <v>9.5399999999999991</v>
      </c>
      <c r="M1775">
        <v>2833.38</v>
      </c>
      <c r="N1775">
        <v>283.33999999999997</v>
      </c>
      <c r="O1775">
        <v>3116.7200000000003</v>
      </c>
      <c r="P1775">
        <v>1639.4400000000003</v>
      </c>
      <c r="AL1775" s="17">
        <v>45167</v>
      </c>
    </row>
    <row r="1776" spans="1:38" x14ac:dyDescent="0.25">
      <c r="A1776" s="17">
        <v>45167</v>
      </c>
      <c r="B1776">
        <v>37247</v>
      </c>
      <c r="C1776" t="s">
        <v>259</v>
      </c>
      <c r="D1776" t="s">
        <v>0</v>
      </c>
      <c r="E1776" t="s">
        <v>89</v>
      </c>
      <c r="F1776" t="s">
        <v>105</v>
      </c>
      <c r="G1776" t="s">
        <v>91</v>
      </c>
      <c r="H1776">
        <v>174</v>
      </c>
      <c r="I1776" t="s">
        <v>97</v>
      </c>
      <c r="J1776" t="s">
        <v>36</v>
      </c>
      <c r="K1776">
        <v>6.01</v>
      </c>
      <c r="L1776">
        <v>10.45</v>
      </c>
      <c r="M1776">
        <v>1818.3</v>
      </c>
      <c r="N1776">
        <v>181.83</v>
      </c>
      <c r="O1776">
        <v>2000.1299999999999</v>
      </c>
      <c r="P1776">
        <v>772.56</v>
      </c>
      <c r="AL1776" s="17">
        <v>45167</v>
      </c>
    </row>
    <row r="1777" spans="1:38" x14ac:dyDescent="0.25">
      <c r="A1777" s="17">
        <v>45167</v>
      </c>
      <c r="B1777">
        <v>37247</v>
      </c>
      <c r="C1777" t="s">
        <v>259</v>
      </c>
      <c r="D1777" t="s">
        <v>0</v>
      </c>
      <c r="E1777" t="s">
        <v>89</v>
      </c>
      <c r="F1777" t="s">
        <v>140</v>
      </c>
      <c r="G1777" t="s">
        <v>37</v>
      </c>
      <c r="H1777">
        <v>288</v>
      </c>
      <c r="I1777" t="s">
        <v>104</v>
      </c>
      <c r="J1777" t="s">
        <v>95</v>
      </c>
      <c r="K1777">
        <v>3.35</v>
      </c>
      <c r="L1777">
        <v>7.5</v>
      </c>
      <c r="M1777">
        <v>2160</v>
      </c>
      <c r="N1777">
        <v>216</v>
      </c>
      <c r="O1777">
        <v>2376</v>
      </c>
      <c r="P1777">
        <v>1195.1999999999998</v>
      </c>
      <c r="AL1777" s="17">
        <v>45167</v>
      </c>
    </row>
    <row r="1778" spans="1:38" x14ac:dyDescent="0.25">
      <c r="A1778" s="17">
        <v>45167</v>
      </c>
      <c r="B1778">
        <v>37247</v>
      </c>
      <c r="C1778" t="s">
        <v>259</v>
      </c>
      <c r="D1778" t="s">
        <v>0</v>
      </c>
      <c r="E1778" t="s">
        <v>89</v>
      </c>
      <c r="F1778" t="s">
        <v>115</v>
      </c>
      <c r="G1778" t="s">
        <v>34</v>
      </c>
      <c r="H1778">
        <v>134</v>
      </c>
      <c r="I1778" t="s">
        <v>104</v>
      </c>
      <c r="J1778" t="s">
        <v>38</v>
      </c>
      <c r="K1778">
        <v>3.9</v>
      </c>
      <c r="L1778">
        <v>7.8</v>
      </c>
      <c r="M1778">
        <v>1045.2</v>
      </c>
      <c r="N1778">
        <v>104.52</v>
      </c>
      <c r="O1778">
        <v>1149.72</v>
      </c>
      <c r="P1778">
        <v>522.6</v>
      </c>
      <c r="AL1778" s="17">
        <v>45167</v>
      </c>
    </row>
    <row r="1779" spans="1:38" x14ac:dyDescent="0.25">
      <c r="A1779" s="17">
        <v>45167</v>
      </c>
      <c r="B1779">
        <v>37247</v>
      </c>
      <c r="C1779" t="s">
        <v>259</v>
      </c>
      <c r="D1779" t="s">
        <v>0</v>
      </c>
      <c r="E1779" t="s">
        <v>89</v>
      </c>
      <c r="F1779" t="s">
        <v>176</v>
      </c>
      <c r="G1779" t="s">
        <v>34</v>
      </c>
      <c r="H1779">
        <v>145</v>
      </c>
      <c r="I1779" t="s">
        <v>109</v>
      </c>
      <c r="J1779" t="s">
        <v>95</v>
      </c>
      <c r="K1779">
        <v>4.25</v>
      </c>
      <c r="L1779">
        <v>8.5</v>
      </c>
      <c r="M1779">
        <v>1232.5</v>
      </c>
      <c r="N1779">
        <v>123.25</v>
      </c>
      <c r="O1779">
        <v>1355.75</v>
      </c>
      <c r="P1779">
        <v>616.25</v>
      </c>
      <c r="AL1779" s="17">
        <v>45167</v>
      </c>
    </row>
    <row r="1780" spans="1:38" x14ac:dyDescent="0.25">
      <c r="A1780" s="17">
        <v>45167</v>
      </c>
      <c r="B1780">
        <v>37247</v>
      </c>
      <c r="C1780" t="s">
        <v>259</v>
      </c>
      <c r="D1780" t="s">
        <v>0</v>
      </c>
      <c r="E1780" t="s">
        <v>89</v>
      </c>
      <c r="F1780" t="s">
        <v>170</v>
      </c>
      <c r="G1780" t="s">
        <v>34</v>
      </c>
      <c r="H1780">
        <v>36</v>
      </c>
      <c r="I1780" t="s">
        <v>109</v>
      </c>
      <c r="J1780" t="s">
        <v>35</v>
      </c>
      <c r="K1780">
        <v>3.97</v>
      </c>
      <c r="L1780">
        <v>7.94</v>
      </c>
      <c r="M1780">
        <v>285.83999999999997</v>
      </c>
      <c r="N1780">
        <v>28.58</v>
      </c>
      <c r="O1780">
        <v>314.41999999999996</v>
      </c>
      <c r="P1780">
        <v>142.91999999999996</v>
      </c>
      <c r="AL1780" s="17">
        <v>45167</v>
      </c>
    </row>
    <row r="1781" spans="1:38" x14ac:dyDescent="0.25">
      <c r="A1781" s="17">
        <v>45167</v>
      </c>
      <c r="B1781">
        <v>37248</v>
      </c>
      <c r="C1781" t="s">
        <v>197</v>
      </c>
      <c r="D1781" t="s">
        <v>13</v>
      </c>
      <c r="E1781" t="s">
        <v>89</v>
      </c>
      <c r="F1781" t="s">
        <v>100</v>
      </c>
      <c r="G1781" t="s">
        <v>37</v>
      </c>
      <c r="H1781">
        <v>290</v>
      </c>
      <c r="I1781" t="s">
        <v>92</v>
      </c>
      <c r="J1781" t="s">
        <v>36</v>
      </c>
      <c r="K1781">
        <v>2.85</v>
      </c>
      <c r="L1781">
        <v>6.78</v>
      </c>
      <c r="M1781">
        <v>1966.2</v>
      </c>
      <c r="N1781">
        <v>196.62</v>
      </c>
      <c r="O1781">
        <v>2162.8200000000002</v>
      </c>
      <c r="P1781">
        <v>1139.7</v>
      </c>
      <c r="AL1781" s="17">
        <v>45167</v>
      </c>
    </row>
    <row r="1782" spans="1:38" x14ac:dyDescent="0.25">
      <c r="A1782" s="17">
        <v>45167</v>
      </c>
      <c r="B1782">
        <v>37248</v>
      </c>
      <c r="C1782" t="s">
        <v>197</v>
      </c>
      <c r="D1782" t="s">
        <v>13</v>
      </c>
      <c r="E1782" t="s">
        <v>89</v>
      </c>
      <c r="F1782" t="s">
        <v>131</v>
      </c>
      <c r="G1782" t="s">
        <v>91</v>
      </c>
      <c r="H1782">
        <v>207</v>
      </c>
      <c r="I1782" t="s">
        <v>97</v>
      </c>
      <c r="J1782" t="s">
        <v>93</v>
      </c>
      <c r="K1782">
        <v>6.14</v>
      </c>
      <c r="L1782">
        <v>11.34</v>
      </c>
      <c r="M1782">
        <v>2347.38</v>
      </c>
      <c r="N1782">
        <v>234.74</v>
      </c>
      <c r="O1782">
        <v>2582.12</v>
      </c>
      <c r="P1782">
        <v>1076.4000000000001</v>
      </c>
      <c r="AL1782" s="17">
        <v>45167</v>
      </c>
    </row>
    <row r="1783" spans="1:38" x14ac:dyDescent="0.25">
      <c r="A1783" s="17">
        <v>45167</v>
      </c>
      <c r="B1783">
        <v>37248</v>
      </c>
      <c r="C1783" t="s">
        <v>197</v>
      </c>
      <c r="D1783" t="s">
        <v>13</v>
      </c>
      <c r="E1783" t="s">
        <v>89</v>
      </c>
      <c r="F1783" t="s">
        <v>117</v>
      </c>
      <c r="G1783" t="s">
        <v>34</v>
      </c>
      <c r="H1783">
        <v>134</v>
      </c>
      <c r="I1783" t="s">
        <v>104</v>
      </c>
      <c r="J1783" t="s">
        <v>36</v>
      </c>
      <c r="K1783">
        <v>3.63</v>
      </c>
      <c r="L1783">
        <v>7.72</v>
      </c>
      <c r="M1783">
        <v>1034.48</v>
      </c>
      <c r="N1783">
        <v>103.45</v>
      </c>
      <c r="O1783">
        <v>1137.93</v>
      </c>
      <c r="P1783">
        <v>548.06000000000006</v>
      </c>
      <c r="AL1783" s="17">
        <v>45167</v>
      </c>
    </row>
    <row r="1784" spans="1:38" x14ac:dyDescent="0.25">
      <c r="A1784" s="17">
        <v>45167</v>
      </c>
      <c r="B1784">
        <v>37248</v>
      </c>
      <c r="C1784" t="s">
        <v>197</v>
      </c>
      <c r="D1784" t="s">
        <v>13</v>
      </c>
      <c r="E1784" t="s">
        <v>89</v>
      </c>
      <c r="F1784" t="s">
        <v>199</v>
      </c>
      <c r="G1784" t="s">
        <v>91</v>
      </c>
      <c r="H1784">
        <v>243</v>
      </c>
      <c r="I1784" t="s">
        <v>109</v>
      </c>
      <c r="J1784" t="s">
        <v>38</v>
      </c>
      <c r="K1784">
        <v>5.28</v>
      </c>
      <c r="L1784">
        <v>9.76</v>
      </c>
      <c r="M1784">
        <v>2371.6799999999998</v>
      </c>
      <c r="N1784">
        <v>237.17</v>
      </c>
      <c r="O1784">
        <v>2608.85</v>
      </c>
      <c r="P1784">
        <v>1088.6399999999999</v>
      </c>
      <c r="AL1784" s="17">
        <v>45167</v>
      </c>
    </row>
    <row r="1785" spans="1:38" x14ac:dyDescent="0.25">
      <c r="A1785" s="17">
        <v>45167</v>
      </c>
      <c r="B1785">
        <v>37248</v>
      </c>
      <c r="C1785" t="s">
        <v>197</v>
      </c>
      <c r="D1785" t="s">
        <v>13</v>
      </c>
      <c r="E1785" t="s">
        <v>89</v>
      </c>
      <c r="F1785" t="s">
        <v>118</v>
      </c>
      <c r="G1785" t="s">
        <v>91</v>
      </c>
      <c r="H1785">
        <v>219</v>
      </c>
      <c r="I1785" t="s">
        <v>104</v>
      </c>
      <c r="J1785" t="s">
        <v>35</v>
      </c>
      <c r="K1785">
        <v>4.79</v>
      </c>
      <c r="L1785">
        <v>8.85</v>
      </c>
      <c r="M1785">
        <v>1938.15</v>
      </c>
      <c r="N1785">
        <v>193.82</v>
      </c>
      <c r="O1785">
        <v>2131.9700000000003</v>
      </c>
      <c r="P1785">
        <v>889.1400000000001</v>
      </c>
      <c r="AL1785" s="17">
        <v>45167</v>
      </c>
    </row>
    <row r="1786" spans="1:38" x14ac:dyDescent="0.25">
      <c r="A1786" s="17">
        <v>45167</v>
      </c>
      <c r="B1786">
        <v>37249</v>
      </c>
      <c r="C1786" t="s">
        <v>206</v>
      </c>
      <c r="D1786" t="s">
        <v>13</v>
      </c>
      <c r="E1786" t="s">
        <v>89</v>
      </c>
      <c r="F1786" t="s">
        <v>100</v>
      </c>
      <c r="G1786" t="s">
        <v>37</v>
      </c>
      <c r="H1786">
        <v>218</v>
      </c>
      <c r="I1786" t="s">
        <v>92</v>
      </c>
      <c r="J1786" t="s">
        <v>36</v>
      </c>
      <c r="K1786">
        <v>2.85</v>
      </c>
      <c r="L1786">
        <v>6.78</v>
      </c>
      <c r="M1786">
        <v>1478.04</v>
      </c>
      <c r="N1786">
        <v>147.80000000000001</v>
      </c>
      <c r="O1786">
        <v>1625.84</v>
      </c>
      <c r="P1786">
        <v>856.7399999999999</v>
      </c>
      <c r="AL1786" s="17">
        <v>45167</v>
      </c>
    </row>
    <row r="1787" spans="1:38" x14ac:dyDescent="0.25">
      <c r="A1787" s="17">
        <v>45167</v>
      </c>
      <c r="B1787">
        <v>37249</v>
      </c>
      <c r="C1787" t="s">
        <v>206</v>
      </c>
      <c r="D1787" t="s">
        <v>13</v>
      </c>
      <c r="E1787" t="s">
        <v>89</v>
      </c>
      <c r="F1787" t="s">
        <v>142</v>
      </c>
      <c r="G1787" t="s">
        <v>37</v>
      </c>
      <c r="H1787">
        <v>41</v>
      </c>
      <c r="I1787" t="s">
        <v>92</v>
      </c>
      <c r="J1787" t="s">
        <v>35</v>
      </c>
      <c r="K1787">
        <v>2.94</v>
      </c>
      <c r="L1787">
        <v>7</v>
      </c>
      <c r="M1787">
        <v>287</v>
      </c>
      <c r="N1787">
        <v>28.7</v>
      </c>
      <c r="O1787">
        <v>315.7</v>
      </c>
      <c r="P1787">
        <v>166.46</v>
      </c>
      <c r="AL1787" s="17">
        <v>45167</v>
      </c>
    </row>
    <row r="1788" spans="1:38" x14ac:dyDescent="0.25">
      <c r="A1788" s="17">
        <v>45167</v>
      </c>
      <c r="B1788">
        <v>37249</v>
      </c>
      <c r="C1788" t="s">
        <v>206</v>
      </c>
      <c r="D1788" t="s">
        <v>13</v>
      </c>
      <c r="E1788" t="s">
        <v>89</v>
      </c>
      <c r="F1788" t="s">
        <v>151</v>
      </c>
      <c r="G1788" t="s">
        <v>91</v>
      </c>
      <c r="H1788">
        <v>57</v>
      </c>
      <c r="I1788" t="s">
        <v>109</v>
      </c>
      <c r="J1788" t="s">
        <v>93</v>
      </c>
      <c r="K1788">
        <v>5.0199999999999996</v>
      </c>
      <c r="L1788">
        <v>9.27</v>
      </c>
      <c r="M1788">
        <v>528.39</v>
      </c>
      <c r="N1788">
        <v>52.84</v>
      </c>
      <c r="O1788">
        <v>581.23</v>
      </c>
      <c r="P1788">
        <v>242.25</v>
      </c>
      <c r="AL1788" s="17">
        <v>45167</v>
      </c>
    </row>
    <row r="1789" spans="1:38" x14ac:dyDescent="0.25">
      <c r="A1789" s="17">
        <v>45167</v>
      </c>
      <c r="B1789">
        <v>37249</v>
      </c>
      <c r="C1789" t="s">
        <v>206</v>
      </c>
      <c r="D1789" t="s">
        <v>13</v>
      </c>
      <c r="E1789" t="s">
        <v>89</v>
      </c>
      <c r="F1789" t="s">
        <v>96</v>
      </c>
      <c r="G1789" t="s">
        <v>34</v>
      </c>
      <c r="H1789">
        <v>281</v>
      </c>
      <c r="I1789" t="s">
        <v>97</v>
      </c>
      <c r="J1789" t="s">
        <v>38</v>
      </c>
      <c r="K1789">
        <v>5.05</v>
      </c>
      <c r="L1789">
        <v>10.73</v>
      </c>
      <c r="M1789">
        <v>3015.13</v>
      </c>
      <c r="N1789">
        <v>301.51</v>
      </c>
      <c r="O1789">
        <v>3316.6400000000003</v>
      </c>
      <c r="P1789">
        <v>1596.0800000000002</v>
      </c>
      <c r="AL1789" s="17">
        <v>45167</v>
      </c>
    </row>
    <row r="1790" spans="1:38" x14ac:dyDescent="0.25">
      <c r="A1790" s="17">
        <v>45167</v>
      </c>
      <c r="B1790">
        <v>37249</v>
      </c>
      <c r="C1790" t="s">
        <v>206</v>
      </c>
      <c r="D1790" t="s">
        <v>13</v>
      </c>
      <c r="E1790" t="s">
        <v>89</v>
      </c>
      <c r="F1790" t="s">
        <v>98</v>
      </c>
      <c r="G1790" t="s">
        <v>91</v>
      </c>
      <c r="H1790">
        <v>293</v>
      </c>
      <c r="I1790" t="s">
        <v>92</v>
      </c>
      <c r="J1790" t="s">
        <v>36</v>
      </c>
      <c r="K1790">
        <v>4.37</v>
      </c>
      <c r="L1790">
        <v>8.08</v>
      </c>
      <c r="M1790">
        <v>2367.44</v>
      </c>
      <c r="N1790">
        <v>236.74</v>
      </c>
      <c r="O1790">
        <v>2604.1800000000003</v>
      </c>
      <c r="P1790">
        <v>1087.03</v>
      </c>
      <c r="AL1790" s="17">
        <v>45167</v>
      </c>
    </row>
    <row r="1791" spans="1:38" x14ac:dyDescent="0.25">
      <c r="A1791" s="17">
        <v>45167</v>
      </c>
      <c r="B1791">
        <v>37250</v>
      </c>
      <c r="C1791" t="s">
        <v>193</v>
      </c>
      <c r="D1791" t="s">
        <v>12</v>
      </c>
      <c r="E1791" t="s">
        <v>89</v>
      </c>
      <c r="F1791" t="s">
        <v>162</v>
      </c>
      <c r="G1791" t="s">
        <v>91</v>
      </c>
      <c r="H1791">
        <v>282</v>
      </c>
      <c r="I1791" t="s">
        <v>109</v>
      </c>
      <c r="J1791" t="s">
        <v>35</v>
      </c>
      <c r="K1791">
        <v>5.07</v>
      </c>
      <c r="L1791">
        <v>9.93</v>
      </c>
      <c r="M1791">
        <v>2800.26</v>
      </c>
      <c r="N1791">
        <v>280.02999999999997</v>
      </c>
      <c r="O1791">
        <v>3080.29</v>
      </c>
      <c r="P1791">
        <v>1370.5200000000002</v>
      </c>
      <c r="AL1791" s="17">
        <v>45167</v>
      </c>
    </row>
    <row r="1792" spans="1:38" x14ac:dyDescent="0.25">
      <c r="A1792" s="17">
        <v>45167</v>
      </c>
      <c r="B1792">
        <v>37250</v>
      </c>
      <c r="C1792" t="s">
        <v>193</v>
      </c>
      <c r="D1792" t="s">
        <v>12</v>
      </c>
      <c r="E1792" t="s">
        <v>89</v>
      </c>
      <c r="F1792" t="s">
        <v>199</v>
      </c>
      <c r="G1792" t="s">
        <v>91</v>
      </c>
      <c r="H1792">
        <v>143</v>
      </c>
      <c r="I1792" t="s">
        <v>109</v>
      </c>
      <c r="J1792" t="s">
        <v>38</v>
      </c>
      <c r="K1792">
        <v>5.28</v>
      </c>
      <c r="L1792">
        <v>10.33</v>
      </c>
      <c r="M1792">
        <v>1477.19</v>
      </c>
      <c r="N1792">
        <v>147.72</v>
      </c>
      <c r="O1792">
        <v>1624.91</v>
      </c>
      <c r="P1792">
        <v>722.15</v>
      </c>
      <c r="AL1792" s="17">
        <v>45167</v>
      </c>
    </row>
    <row r="1793" spans="1:38" x14ac:dyDescent="0.25">
      <c r="A1793" s="17">
        <v>45167</v>
      </c>
      <c r="B1793">
        <v>37250</v>
      </c>
      <c r="C1793" t="s">
        <v>193</v>
      </c>
      <c r="D1793" t="s">
        <v>12</v>
      </c>
      <c r="E1793" t="s">
        <v>89</v>
      </c>
      <c r="F1793" t="s">
        <v>117</v>
      </c>
      <c r="G1793" t="s">
        <v>34</v>
      </c>
      <c r="H1793">
        <v>179</v>
      </c>
      <c r="I1793" t="s">
        <v>104</v>
      </c>
      <c r="J1793" t="s">
        <v>36</v>
      </c>
      <c r="K1793">
        <v>3.63</v>
      </c>
      <c r="L1793">
        <v>8.17</v>
      </c>
      <c r="M1793">
        <v>1462.43</v>
      </c>
      <c r="N1793">
        <v>146.24</v>
      </c>
      <c r="O1793">
        <v>1608.67</v>
      </c>
      <c r="P1793">
        <v>812.66000000000008</v>
      </c>
      <c r="AL1793" s="17">
        <v>45167</v>
      </c>
    </row>
    <row r="1794" spans="1:38" x14ac:dyDescent="0.25">
      <c r="A1794" s="17">
        <v>45167</v>
      </c>
      <c r="B1794">
        <v>37250</v>
      </c>
      <c r="C1794" t="s">
        <v>193</v>
      </c>
      <c r="D1794" t="s">
        <v>12</v>
      </c>
      <c r="E1794" t="s">
        <v>89</v>
      </c>
      <c r="F1794" t="s">
        <v>131</v>
      </c>
      <c r="G1794" t="s">
        <v>91</v>
      </c>
      <c r="H1794">
        <v>178</v>
      </c>
      <c r="I1794" t="s">
        <v>97</v>
      </c>
      <c r="J1794" t="s">
        <v>93</v>
      </c>
      <c r="K1794">
        <v>6.14</v>
      </c>
      <c r="L1794">
        <v>12.01</v>
      </c>
      <c r="M1794">
        <v>2137.7800000000002</v>
      </c>
      <c r="N1794">
        <v>213.78</v>
      </c>
      <c r="O1794">
        <v>2351.5600000000004</v>
      </c>
      <c r="P1794">
        <v>1044.8600000000004</v>
      </c>
      <c r="AL1794" s="17">
        <v>45167</v>
      </c>
    </row>
    <row r="1795" spans="1:38" x14ac:dyDescent="0.25">
      <c r="A1795" s="17">
        <v>45167</v>
      </c>
      <c r="B1795">
        <v>37250</v>
      </c>
      <c r="C1795" t="s">
        <v>193</v>
      </c>
      <c r="D1795" t="s">
        <v>12</v>
      </c>
      <c r="E1795" t="s">
        <v>89</v>
      </c>
      <c r="F1795" t="s">
        <v>161</v>
      </c>
      <c r="G1795" t="s">
        <v>91</v>
      </c>
      <c r="H1795">
        <v>141</v>
      </c>
      <c r="I1795" t="s">
        <v>97</v>
      </c>
      <c r="J1795" t="s">
        <v>95</v>
      </c>
      <c r="K1795">
        <v>6.64</v>
      </c>
      <c r="L1795">
        <v>13</v>
      </c>
      <c r="M1795">
        <v>1833</v>
      </c>
      <c r="N1795">
        <v>183.3</v>
      </c>
      <c r="O1795">
        <v>2016.3</v>
      </c>
      <c r="P1795">
        <v>896.76</v>
      </c>
      <c r="AL1795" s="17">
        <v>45167</v>
      </c>
    </row>
    <row r="1796" spans="1:38" x14ac:dyDescent="0.25">
      <c r="A1796" s="17">
        <v>45167</v>
      </c>
      <c r="B1796">
        <v>37251</v>
      </c>
      <c r="C1796" t="s">
        <v>228</v>
      </c>
      <c r="D1796" t="s">
        <v>12</v>
      </c>
      <c r="E1796" t="s">
        <v>89</v>
      </c>
      <c r="F1796" t="s">
        <v>161</v>
      </c>
      <c r="G1796" t="s">
        <v>91</v>
      </c>
      <c r="H1796">
        <v>192</v>
      </c>
      <c r="I1796" t="s">
        <v>97</v>
      </c>
      <c r="J1796" t="s">
        <v>95</v>
      </c>
      <c r="K1796">
        <v>6.64</v>
      </c>
      <c r="L1796">
        <v>11.55</v>
      </c>
      <c r="M1796">
        <v>2217.6</v>
      </c>
      <c r="N1796">
        <v>221.76</v>
      </c>
      <c r="O1796">
        <v>2439.3599999999997</v>
      </c>
      <c r="P1796">
        <v>942.72</v>
      </c>
      <c r="AL1796" s="17">
        <v>45167</v>
      </c>
    </row>
    <row r="1797" spans="1:38" x14ac:dyDescent="0.25">
      <c r="A1797" s="17">
        <v>45167</v>
      </c>
      <c r="B1797">
        <v>37251</v>
      </c>
      <c r="C1797" t="s">
        <v>228</v>
      </c>
      <c r="D1797" t="s">
        <v>12</v>
      </c>
      <c r="E1797" t="s">
        <v>89</v>
      </c>
      <c r="F1797" t="s">
        <v>115</v>
      </c>
      <c r="G1797" t="s">
        <v>34</v>
      </c>
      <c r="H1797">
        <v>146</v>
      </c>
      <c r="I1797" t="s">
        <v>104</v>
      </c>
      <c r="J1797" t="s">
        <v>38</v>
      </c>
      <c r="K1797">
        <v>3.9</v>
      </c>
      <c r="L1797">
        <v>7.8</v>
      </c>
      <c r="M1797">
        <v>1138.8</v>
      </c>
      <c r="N1797">
        <v>113.88</v>
      </c>
      <c r="O1797">
        <v>1252.6799999999998</v>
      </c>
      <c r="P1797">
        <v>569.4</v>
      </c>
      <c r="AL1797" s="17">
        <v>45167</v>
      </c>
    </row>
    <row r="1798" spans="1:38" x14ac:dyDescent="0.25">
      <c r="A1798" s="17">
        <v>45167</v>
      </c>
      <c r="B1798">
        <v>37251</v>
      </c>
      <c r="C1798" t="s">
        <v>228</v>
      </c>
      <c r="D1798" t="s">
        <v>12</v>
      </c>
      <c r="E1798" t="s">
        <v>89</v>
      </c>
      <c r="F1798" t="s">
        <v>140</v>
      </c>
      <c r="G1798" t="s">
        <v>37</v>
      </c>
      <c r="H1798">
        <v>105</v>
      </c>
      <c r="I1798" t="s">
        <v>104</v>
      </c>
      <c r="J1798" t="s">
        <v>95</v>
      </c>
      <c r="K1798">
        <v>3.35</v>
      </c>
      <c r="L1798">
        <v>7.5</v>
      </c>
      <c r="M1798">
        <v>787.5</v>
      </c>
      <c r="N1798">
        <v>78.75</v>
      </c>
      <c r="O1798">
        <v>866.25</v>
      </c>
      <c r="P1798">
        <v>435.75</v>
      </c>
      <c r="AL1798" s="17">
        <v>45167</v>
      </c>
    </row>
    <row r="1799" spans="1:38" x14ac:dyDescent="0.25">
      <c r="A1799" s="17">
        <v>45167</v>
      </c>
      <c r="B1799">
        <v>37251</v>
      </c>
      <c r="C1799" t="s">
        <v>228</v>
      </c>
      <c r="D1799" t="s">
        <v>12</v>
      </c>
      <c r="E1799" t="s">
        <v>89</v>
      </c>
      <c r="F1799" t="s">
        <v>180</v>
      </c>
      <c r="G1799" t="s">
        <v>37</v>
      </c>
      <c r="H1799">
        <v>27</v>
      </c>
      <c r="I1799" t="s">
        <v>104</v>
      </c>
      <c r="J1799" t="s">
        <v>38</v>
      </c>
      <c r="K1799">
        <v>3.25</v>
      </c>
      <c r="L1799">
        <v>7.28</v>
      </c>
      <c r="M1799">
        <v>196.56</v>
      </c>
      <c r="N1799">
        <v>19.66</v>
      </c>
      <c r="O1799">
        <v>216.22</v>
      </c>
      <c r="P1799">
        <v>108.81</v>
      </c>
      <c r="AL1799" s="17">
        <v>45167</v>
      </c>
    </row>
    <row r="1800" spans="1:38" x14ac:dyDescent="0.25">
      <c r="A1800" s="17">
        <v>45167</v>
      </c>
      <c r="B1800">
        <v>37251</v>
      </c>
      <c r="C1800" t="s">
        <v>228</v>
      </c>
      <c r="D1800" t="s">
        <v>12</v>
      </c>
      <c r="E1800" t="s">
        <v>89</v>
      </c>
      <c r="F1800" t="s">
        <v>119</v>
      </c>
      <c r="G1800" t="s">
        <v>37</v>
      </c>
      <c r="H1800">
        <v>201</v>
      </c>
      <c r="I1800" t="s">
        <v>97</v>
      </c>
      <c r="J1800" t="s">
        <v>38</v>
      </c>
      <c r="K1800">
        <v>4.21</v>
      </c>
      <c r="L1800">
        <v>9.42</v>
      </c>
      <c r="M1800">
        <v>1893.42</v>
      </c>
      <c r="N1800">
        <v>189.34</v>
      </c>
      <c r="O1800">
        <v>2082.7600000000002</v>
      </c>
      <c r="P1800">
        <v>1047.21</v>
      </c>
      <c r="AL1800" s="17">
        <v>45167</v>
      </c>
    </row>
    <row r="1801" spans="1:38" x14ac:dyDescent="0.25">
      <c r="A1801" s="17">
        <v>45168</v>
      </c>
      <c r="B1801">
        <v>37252</v>
      </c>
      <c r="C1801" t="s">
        <v>154</v>
      </c>
      <c r="D1801" t="s">
        <v>12</v>
      </c>
      <c r="E1801" t="s">
        <v>123</v>
      </c>
      <c r="F1801" t="s">
        <v>102</v>
      </c>
      <c r="G1801" t="s">
        <v>91</v>
      </c>
      <c r="H1801">
        <v>90</v>
      </c>
      <c r="I1801" t="s">
        <v>97</v>
      </c>
      <c r="J1801" t="s">
        <v>38</v>
      </c>
      <c r="K1801">
        <v>6.45</v>
      </c>
      <c r="L1801">
        <v>11.93</v>
      </c>
      <c r="M1801">
        <v>1073.7</v>
      </c>
      <c r="N1801">
        <v>107.37</v>
      </c>
      <c r="O1801">
        <v>1181.0700000000002</v>
      </c>
      <c r="P1801">
        <v>493.20000000000005</v>
      </c>
      <c r="AL1801" s="17">
        <v>45168</v>
      </c>
    </row>
    <row r="1802" spans="1:38" x14ac:dyDescent="0.25">
      <c r="A1802" s="17">
        <v>45168</v>
      </c>
      <c r="B1802">
        <v>37252</v>
      </c>
      <c r="C1802" t="s">
        <v>154</v>
      </c>
      <c r="D1802" t="s">
        <v>12</v>
      </c>
      <c r="E1802" t="s">
        <v>123</v>
      </c>
      <c r="F1802" t="s">
        <v>125</v>
      </c>
      <c r="G1802" t="s">
        <v>37</v>
      </c>
      <c r="H1802">
        <v>193</v>
      </c>
      <c r="I1802" t="s">
        <v>97</v>
      </c>
      <c r="J1802" t="s">
        <v>95</v>
      </c>
      <c r="K1802">
        <v>4.33</v>
      </c>
      <c r="L1802">
        <v>10.31</v>
      </c>
      <c r="M1802">
        <v>1989.83</v>
      </c>
      <c r="N1802">
        <v>198.98</v>
      </c>
      <c r="O1802">
        <v>2188.81</v>
      </c>
      <c r="P1802">
        <v>1154.1399999999999</v>
      </c>
      <c r="AL1802" s="17">
        <v>45168</v>
      </c>
    </row>
    <row r="1803" spans="1:38" x14ac:dyDescent="0.25">
      <c r="A1803" s="17">
        <v>45168</v>
      </c>
      <c r="B1803">
        <v>37252</v>
      </c>
      <c r="C1803" t="s">
        <v>154</v>
      </c>
      <c r="D1803" t="s">
        <v>12</v>
      </c>
      <c r="E1803" t="s">
        <v>123</v>
      </c>
      <c r="F1803" t="s">
        <v>135</v>
      </c>
      <c r="G1803" t="s">
        <v>37</v>
      </c>
      <c r="H1803">
        <v>225</v>
      </c>
      <c r="I1803" t="s">
        <v>109</v>
      </c>
      <c r="J1803" t="s">
        <v>35</v>
      </c>
      <c r="K1803">
        <v>3.31</v>
      </c>
      <c r="L1803">
        <v>7.87</v>
      </c>
      <c r="M1803">
        <v>1770.75</v>
      </c>
      <c r="N1803">
        <v>177.08</v>
      </c>
      <c r="O1803">
        <v>1947.83</v>
      </c>
      <c r="P1803">
        <v>1026</v>
      </c>
      <c r="AL1803" s="17">
        <v>45168</v>
      </c>
    </row>
    <row r="1804" spans="1:38" x14ac:dyDescent="0.25">
      <c r="A1804" s="17">
        <v>45168</v>
      </c>
      <c r="B1804">
        <v>37252</v>
      </c>
      <c r="C1804" t="s">
        <v>154</v>
      </c>
      <c r="D1804" t="s">
        <v>12</v>
      </c>
      <c r="E1804" t="s">
        <v>123</v>
      </c>
      <c r="F1804" t="s">
        <v>156</v>
      </c>
      <c r="G1804" t="s">
        <v>91</v>
      </c>
      <c r="H1804">
        <v>22</v>
      </c>
      <c r="I1804" t="s">
        <v>92</v>
      </c>
      <c r="J1804" t="s">
        <v>95</v>
      </c>
      <c r="K1804">
        <v>4.83</v>
      </c>
      <c r="L1804">
        <v>8.93</v>
      </c>
      <c r="M1804">
        <v>196.46</v>
      </c>
      <c r="N1804">
        <v>19.649999999999999</v>
      </c>
      <c r="O1804">
        <v>216.11</v>
      </c>
      <c r="P1804">
        <v>90.2</v>
      </c>
      <c r="AL1804" s="17">
        <v>45168</v>
      </c>
    </row>
    <row r="1805" spans="1:38" x14ac:dyDescent="0.25">
      <c r="A1805" s="17">
        <v>45168</v>
      </c>
      <c r="B1805">
        <v>37252</v>
      </c>
      <c r="C1805" t="s">
        <v>154</v>
      </c>
      <c r="D1805" t="s">
        <v>12</v>
      </c>
      <c r="E1805" t="s">
        <v>123</v>
      </c>
      <c r="F1805" t="s">
        <v>141</v>
      </c>
      <c r="G1805" t="s">
        <v>37</v>
      </c>
      <c r="H1805">
        <v>197</v>
      </c>
      <c r="I1805" t="s">
        <v>109</v>
      </c>
      <c r="J1805" t="s">
        <v>93</v>
      </c>
      <c r="K1805">
        <v>3.27</v>
      </c>
      <c r="L1805">
        <v>7.79</v>
      </c>
      <c r="M1805">
        <v>1534.63</v>
      </c>
      <c r="N1805">
        <v>153.46</v>
      </c>
      <c r="O1805">
        <v>1688.0900000000001</v>
      </c>
      <c r="P1805">
        <v>890.44</v>
      </c>
      <c r="AL1805" s="17">
        <v>45168</v>
      </c>
    </row>
    <row r="1806" spans="1:38" x14ac:dyDescent="0.25">
      <c r="A1806" s="17">
        <v>45168</v>
      </c>
      <c r="B1806">
        <v>37253</v>
      </c>
      <c r="C1806" t="s">
        <v>215</v>
      </c>
      <c r="D1806" t="s">
        <v>0</v>
      </c>
      <c r="E1806" t="s">
        <v>123</v>
      </c>
      <c r="F1806" t="s">
        <v>157</v>
      </c>
      <c r="G1806" t="s">
        <v>34</v>
      </c>
      <c r="H1806">
        <v>279</v>
      </c>
      <c r="I1806" t="s">
        <v>97</v>
      </c>
      <c r="J1806" t="s">
        <v>35</v>
      </c>
      <c r="K1806">
        <v>4.8499999999999996</v>
      </c>
      <c r="L1806">
        <v>10.92</v>
      </c>
      <c r="M1806">
        <v>3046.68</v>
      </c>
      <c r="N1806">
        <v>304.67</v>
      </c>
      <c r="O1806">
        <v>3351.35</v>
      </c>
      <c r="P1806">
        <v>1693.53</v>
      </c>
      <c r="AL1806" s="17">
        <v>45168</v>
      </c>
    </row>
    <row r="1807" spans="1:38" x14ac:dyDescent="0.25">
      <c r="A1807" s="17">
        <v>45168</v>
      </c>
      <c r="B1807">
        <v>37253</v>
      </c>
      <c r="C1807" t="s">
        <v>215</v>
      </c>
      <c r="D1807" t="s">
        <v>0</v>
      </c>
      <c r="E1807" t="s">
        <v>123</v>
      </c>
      <c r="F1807" t="s">
        <v>160</v>
      </c>
      <c r="G1807" t="s">
        <v>37</v>
      </c>
      <c r="H1807">
        <v>200</v>
      </c>
      <c r="I1807" t="s">
        <v>104</v>
      </c>
      <c r="J1807" t="s">
        <v>93</v>
      </c>
      <c r="K1807">
        <v>3.09</v>
      </c>
      <c r="L1807">
        <v>7.79</v>
      </c>
      <c r="M1807">
        <v>1558</v>
      </c>
      <c r="N1807">
        <v>155.80000000000001</v>
      </c>
      <c r="O1807">
        <v>1713.8</v>
      </c>
      <c r="P1807">
        <v>940</v>
      </c>
      <c r="AL1807" s="17">
        <v>45168</v>
      </c>
    </row>
    <row r="1808" spans="1:38" x14ac:dyDescent="0.25">
      <c r="A1808" s="17">
        <v>45168</v>
      </c>
      <c r="B1808">
        <v>37253</v>
      </c>
      <c r="C1808" t="s">
        <v>215</v>
      </c>
      <c r="D1808" t="s">
        <v>0</v>
      </c>
      <c r="E1808" t="s">
        <v>123</v>
      </c>
      <c r="F1808" t="s">
        <v>180</v>
      </c>
      <c r="G1808" t="s">
        <v>37</v>
      </c>
      <c r="H1808">
        <v>182</v>
      </c>
      <c r="I1808" t="s">
        <v>104</v>
      </c>
      <c r="J1808" t="s">
        <v>38</v>
      </c>
      <c r="K1808">
        <v>3.25</v>
      </c>
      <c r="L1808">
        <v>8.19</v>
      </c>
      <c r="M1808">
        <v>1490.58</v>
      </c>
      <c r="N1808">
        <v>149.06</v>
      </c>
      <c r="O1808">
        <v>1639.6399999999999</v>
      </c>
      <c r="P1808">
        <v>899.07999999999993</v>
      </c>
      <c r="AL1808" s="17">
        <v>45168</v>
      </c>
    </row>
    <row r="1809" spans="1:38" x14ac:dyDescent="0.25">
      <c r="A1809" s="17">
        <v>45168</v>
      </c>
      <c r="B1809">
        <v>37253</v>
      </c>
      <c r="C1809" t="s">
        <v>215</v>
      </c>
      <c r="D1809" t="s">
        <v>0</v>
      </c>
      <c r="E1809" t="s">
        <v>123</v>
      </c>
      <c r="F1809" t="s">
        <v>115</v>
      </c>
      <c r="G1809" t="s">
        <v>34</v>
      </c>
      <c r="H1809">
        <v>24</v>
      </c>
      <c r="I1809" t="s">
        <v>104</v>
      </c>
      <c r="J1809" t="s">
        <v>38</v>
      </c>
      <c r="K1809">
        <v>3.9</v>
      </c>
      <c r="L1809">
        <v>8.7799999999999994</v>
      </c>
      <c r="M1809">
        <v>210.72</v>
      </c>
      <c r="N1809">
        <v>21.07</v>
      </c>
      <c r="O1809">
        <v>231.79</v>
      </c>
      <c r="P1809">
        <v>117.12</v>
      </c>
      <c r="AL1809" s="17">
        <v>45168</v>
      </c>
    </row>
    <row r="1810" spans="1:38" x14ac:dyDescent="0.25">
      <c r="A1810" s="17">
        <v>45168</v>
      </c>
      <c r="B1810">
        <v>37253</v>
      </c>
      <c r="C1810" t="s">
        <v>215</v>
      </c>
      <c r="D1810" t="s">
        <v>0</v>
      </c>
      <c r="E1810" t="s">
        <v>123</v>
      </c>
      <c r="F1810" t="s">
        <v>129</v>
      </c>
      <c r="G1810" t="s">
        <v>37</v>
      </c>
      <c r="H1810">
        <v>180</v>
      </c>
      <c r="I1810" t="s">
        <v>97</v>
      </c>
      <c r="J1810" t="s">
        <v>93</v>
      </c>
      <c r="K1810">
        <v>4</v>
      </c>
      <c r="L1810">
        <v>10.08</v>
      </c>
      <c r="M1810">
        <v>1814.4</v>
      </c>
      <c r="N1810">
        <v>181.44</v>
      </c>
      <c r="O1810">
        <v>1995.8400000000001</v>
      </c>
      <c r="P1810">
        <v>1094.4000000000001</v>
      </c>
      <c r="AL1810" s="17">
        <v>45168</v>
      </c>
    </row>
    <row r="1811" spans="1:38" x14ac:dyDescent="0.25">
      <c r="A1811" s="17">
        <v>45168</v>
      </c>
      <c r="B1811">
        <v>37254</v>
      </c>
      <c r="C1811" t="s">
        <v>187</v>
      </c>
      <c r="D1811" t="s">
        <v>2</v>
      </c>
      <c r="E1811" t="s">
        <v>123</v>
      </c>
      <c r="F1811" t="s">
        <v>155</v>
      </c>
      <c r="G1811" t="s">
        <v>91</v>
      </c>
      <c r="H1811">
        <v>172</v>
      </c>
      <c r="I1811" t="s">
        <v>104</v>
      </c>
      <c r="J1811" t="s">
        <v>93</v>
      </c>
      <c r="K1811">
        <v>4.74</v>
      </c>
      <c r="L1811">
        <v>8.25</v>
      </c>
      <c r="M1811">
        <v>1419</v>
      </c>
      <c r="N1811">
        <v>141.9</v>
      </c>
      <c r="O1811">
        <v>1560.9</v>
      </c>
      <c r="P1811">
        <v>603.71999999999991</v>
      </c>
      <c r="AL1811" s="17">
        <v>45168</v>
      </c>
    </row>
    <row r="1812" spans="1:38" x14ac:dyDescent="0.25">
      <c r="A1812" s="17">
        <v>45168</v>
      </c>
      <c r="B1812">
        <v>37254</v>
      </c>
      <c r="C1812" t="s">
        <v>187</v>
      </c>
      <c r="D1812" t="s">
        <v>2</v>
      </c>
      <c r="E1812" t="s">
        <v>123</v>
      </c>
      <c r="F1812" t="s">
        <v>96</v>
      </c>
      <c r="G1812" t="s">
        <v>34</v>
      </c>
      <c r="H1812">
        <v>262</v>
      </c>
      <c r="I1812" t="s">
        <v>97</v>
      </c>
      <c r="J1812" t="s">
        <v>38</v>
      </c>
      <c r="K1812">
        <v>5.05</v>
      </c>
      <c r="L1812">
        <v>10.1</v>
      </c>
      <c r="M1812">
        <v>2646.2</v>
      </c>
      <c r="N1812">
        <v>264.62</v>
      </c>
      <c r="O1812">
        <v>2910.8199999999997</v>
      </c>
      <c r="P1812">
        <v>1323.1</v>
      </c>
      <c r="AL1812" s="17">
        <v>45168</v>
      </c>
    </row>
    <row r="1813" spans="1:38" x14ac:dyDescent="0.25">
      <c r="A1813" s="17">
        <v>45168</v>
      </c>
      <c r="B1813">
        <v>37254</v>
      </c>
      <c r="C1813" t="s">
        <v>187</v>
      </c>
      <c r="D1813" t="s">
        <v>2</v>
      </c>
      <c r="E1813" t="s">
        <v>123</v>
      </c>
      <c r="F1813" t="s">
        <v>117</v>
      </c>
      <c r="G1813" t="s">
        <v>34</v>
      </c>
      <c r="H1813">
        <v>253</v>
      </c>
      <c r="I1813" t="s">
        <v>104</v>
      </c>
      <c r="J1813" t="s">
        <v>36</v>
      </c>
      <c r="K1813">
        <v>3.63</v>
      </c>
      <c r="L1813">
        <v>7.26</v>
      </c>
      <c r="M1813">
        <v>1836.78</v>
      </c>
      <c r="N1813">
        <v>183.68</v>
      </c>
      <c r="O1813">
        <v>2020.46</v>
      </c>
      <c r="P1813">
        <v>918.39</v>
      </c>
      <c r="AL1813" s="17">
        <v>45168</v>
      </c>
    </row>
    <row r="1814" spans="1:38" x14ac:dyDescent="0.25">
      <c r="A1814" s="17">
        <v>45168</v>
      </c>
      <c r="B1814">
        <v>37254</v>
      </c>
      <c r="C1814" t="s">
        <v>187</v>
      </c>
      <c r="D1814" t="s">
        <v>2</v>
      </c>
      <c r="E1814" t="s">
        <v>123</v>
      </c>
      <c r="F1814" t="s">
        <v>145</v>
      </c>
      <c r="G1814" t="s">
        <v>34</v>
      </c>
      <c r="H1814">
        <v>21</v>
      </c>
      <c r="I1814" t="s">
        <v>97</v>
      </c>
      <c r="J1814" t="s">
        <v>36</v>
      </c>
      <c r="K1814">
        <v>4.7</v>
      </c>
      <c r="L1814">
        <v>9.41</v>
      </c>
      <c r="M1814">
        <v>197.61</v>
      </c>
      <c r="N1814">
        <v>19.760000000000002</v>
      </c>
      <c r="O1814">
        <v>217.37</v>
      </c>
      <c r="P1814">
        <v>98.910000000000011</v>
      </c>
      <c r="AL1814" s="17">
        <v>45168</v>
      </c>
    </row>
    <row r="1815" spans="1:38" x14ac:dyDescent="0.25">
      <c r="A1815" s="17">
        <v>45168</v>
      </c>
      <c r="B1815">
        <v>37254</v>
      </c>
      <c r="C1815" t="s">
        <v>187</v>
      </c>
      <c r="D1815" t="s">
        <v>2</v>
      </c>
      <c r="E1815" t="s">
        <v>123</v>
      </c>
      <c r="F1815" t="s">
        <v>146</v>
      </c>
      <c r="G1815" t="s">
        <v>91</v>
      </c>
      <c r="H1815">
        <v>282</v>
      </c>
      <c r="I1815" t="s">
        <v>104</v>
      </c>
      <c r="J1815" t="s">
        <v>36</v>
      </c>
      <c r="K1815">
        <v>4.6399999999999997</v>
      </c>
      <c r="L1815">
        <v>8.07</v>
      </c>
      <c r="M1815">
        <v>2275.7399999999998</v>
      </c>
      <c r="N1815">
        <v>227.57</v>
      </c>
      <c r="O1815">
        <v>2503.31</v>
      </c>
      <c r="P1815">
        <v>967.25999999999976</v>
      </c>
      <c r="AL1815" s="17">
        <v>45168</v>
      </c>
    </row>
    <row r="1816" spans="1:38" x14ac:dyDescent="0.25">
      <c r="A1816" s="17">
        <v>45168</v>
      </c>
      <c r="B1816">
        <v>37255</v>
      </c>
      <c r="C1816" t="s">
        <v>137</v>
      </c>
      <c r="D1816" t="s">
        <v>2</v>
      </c>
      <c r="E1816" t="s">
        <v>123</v>
      </c>
      <c r="F1816" t="s">
        <v>130</v>
      </c>
      <c r="G1816" t="s">
        <v>37</v>
      </c>
      <c r="H1816">
        <v>31</v>
      </c>
      <c r="I1816" t="s">
        <v>104</v>
      </c>
      <c r="J1816" t="s">
        <v>35</v>
      </c>
      <c r="K1816">
        <v>3.12</v>
      </c>
      <c r="L1816">
        <v>6.56</v>
      </c>
      <c r="M1816">
        <v>203.36</v>
      </c>
      <c r="N1816">
        <v>20.34</v>
      </c>
      <c r="O1816">
        <v>223.70000000000002</v>
      </c>
      <c r="P1816">
        <v>106.64000000000001</v>
      </c>
      <c r="AL1816" s="17">
        <v>45168</v>
      </c>
    </row>
    <row r="1817" spans="1:38" x14ac:dyDescent="0.25">
      <c r="A1817" s="17">
        <v>45168</v>
      </c>
      <c r="B1817">
        <v>37255</v>
      </c>
      <c r="C1817" t="s">
        <v>137</v>
      </c>
      <c r="D1817" t="s">
        <v>2</v>
      </c>
      <c r="E1817" t="s">
        <v>123</v>
      </c>
      <c r="F1817" t="s">
        <v>113</v>
      </c>
      <c r="G1817" t="s">
        <v>91</v>
      </c>
      <c r="H1817">
        <v>228</v>
      </c>
      <c r="I1817" t="s">
        <v>104</v>
      </c>
      <c r="J1817" t="s">
        <v>38</v>
      </c>
      <c r="K1817">
        <v>4.99</v>
      </c>
      <c r="L1817">
        <v>8.1300000000000008</v>
      </c>
      <c r="M1817">
        <v>1853.64</v>
      </c>
      <c r="N1817">
        <v>185.36</v>
      </c>
      <c r="O1817">
        <v>2039</v>
      </c>
      <c r="P1817">
        <v>715.92000000000007</v>
      </c>
      <c r="AL1817" s="17">
        <v>45168</v>
      </c>
    </row>
    <row r="1818" spans="1:38" x14ac:dyDescent="0.25">
      <c r="A1818" s="17">
        <v>45168</v>
      </c>
      <c r="B1818">
        <v>37255</v>
      </c>
      <c r="C1818" t="s">
        <v>137</v>
      </c>
      <c r="D1818" t="s">
        <v>2</v>
      </c>
      <c r="E1818" t="s">
        <v>123</v>
      </c>
      <c r="F1818" t="s">
        <v>170</v>
      </c>
      <c r="G1818" t="s">
        <v>34</v>
      </c>
      <c r="H1818">
        <v>151</v>
      </c>
      <c r="I1818" t="s">
        <v>109</v>
      </c>
      <c r="J1818" t="s">
        <v>35</v>
      </c>
      <c r="K1818">
        <v>3.97</v>
      </c>
      <c r="L1818">
        <v>7.44</v>
      </c>
      <c r="M1818">
        <v>1123.44</v>
      </c>
      <c r="N1818">
        <v>112.34</v>
      </c>
      <c r="O1818">
        <v>1235.78</v>
      </c>
      <c r="P1818">
        <v>523.97</v>
      </c>
      <c r="AL1818" s="17">
        <v>45168</v>
      </c>
    </row>
    <row r="1819" spans="1:38" x14ac:dyDescent="0.25">
      <c r="A1819" s="17">
        <v>45168</v>
      </c>
      <c r="B1819">
        <v>37255</v>
      </c>
      <c r="C1819" t="s">
        <v>137</v>
      </c>
      <c r="D1819" t="s">
        <v>2</v>
      </c>
      <c r="E1819" t="s">
        <v>123</v>
      </c>
      <c r="F1819" t="s">
        <v>136</v>
      </c>
      <c r="G1819" t="s">
        <v>34</v>
      </c>
      <c r="H1819">
        <v>257</v>
      </c>
      <c r="I1819" t="s">
        <v>104</v>
      </c>
      <c r="J1819" t="s">
        <v>95</v>
      </c>
      <c r="K1819">
        <v>4.0199999999999996</v>
      </c>
      <c r="L1819">
        <v>7.53</v>
      </c>
      <c r="M1819">
        <v>1935.21</v>
      </c>
      <c r="N1819">
        <v>193.52</v>
      </c>
      <c r="O1819">
        <v>2128.73</v>
      </c>
      <c r="P1819">
        <v>902.07000000000016</v>
      </c>
      <c r="AL1819" s="17">
        <v>45168</v>
      </c>
    </row>
    <row r="1820" spans="1:38" x14ac:dyDescent="0.25">
      <c r="A1820" s="17">
        <v>45168</v>
      </c>
      <c r="B1820">
        <v>37255</v>
      </c>
      <c r="C1820" t="s">
        <v>137</v>
      </c>
      <c r="D1820" t="s">
        <v>2</v>
      </c>
      <c r="E1820" t="s">
        <v>123</v>
      </c>
      <c r="F1820" t="s">
        <v>145</v>
      </c>
      <c r="G1820" t="s">
        <v>34</v>
      </c>
      <c r="H1820">
        <v>198</v>
      </c>
      <c r="I1820" t="s">
        <v>97</v>
      </c>
      <c r="J1820" t="s">
        <v>36</v>
      </c>
      <c r="K1820">
        <v>4.7</v>
      </c>
      <c r="L1820">
        <v>8.82</v>
      </c>
      <c r="M1820">
        <v>1746.36</v>
      </c>
      <c r="N1820">
        <v>174.64</v>
      </c>
      <c r="O1820">
        <v>1921</v>
      </c>
      <c r="P1820">
        <v>815.75999999999988</v>
      </c>
      <c r="AL1820" s="17">
        <v>45168</v>
      </c>
    </row>
    <row r="1821" spans="1:38" x14ac:dyDescent="0.25">
      <c r="A1821" s="17">
        <v>45168</v>
      </c>
      <c r="B1821">
        <v>37256</v>
      </c>
      <c r="C1821" t="s">
        <v>230</v>
      </c>
      <c r="D1821" t="s">
        <v>1</v>
      </c>
      <c r="E1821" t="s">
        <v>123</v>
      </c>
      <c r="F1821" t="s">
        <v>186</v>
      </c>
      <c r="G1821" t="s">
        <v>34</v>
      </c>
      <c r="H1821">
        <v>226</v>
      </c>
      <c r="I1821" t="s">
        <v>92</v>
      </c>
      <c r="J1821" t="s">
        <v>95</v>
      </c>
      <c r="K1821">
        <v>3.78</v>
      </c>
      <c r="L1821">
        <v>7.09</v>
      </c>
      <c r="M1821">
        <v>1602.34</v>
      </c>
      <c r="N1821">
        <v>160.22999999999999</v>
      </c>
      <c r="O1821">
        <v>1762.57</v>
      </c>
      <c r="P1821">
        <v>748.06</v>
      </c>
      <c r="AL1821" s="17">
        <v>45168</v>
      </c>
    </row>
    <row r="1822" spans="1:38" x14ac:dyDescent="0.25">
      <c r="A1822" s="17">
        <v>45168</v>
      </c>
      <c r="B1822">
        <v>37256</v>
      </c>
      <c r="C1822" t="s">
        <v>230</v>
      </c>
      <c r="D1822" t="s">
        <v>1</v>
      </c>
      <c r="E1822" t="s">
        <v>123</v>
      </c>
      <c r="F1822" t="s">
        <v>160</v>
      </c>
      <c r="G1822" t="s">
        <v>37</v>
      </c>
      <c r="H1822">
        <v>157</v>
      </c>
      <c r="I1822" t="s">
        <v>104</v>
      </c>
      <c r="J1822" t="s">
        <v>93</v>
      </c>
      <c r="K1822">
        <v>3.09</v>
      </c>
      <c r="L1822">
        <v>6.5</v>
      </c>
      <c r="M1822">
        <v>1020.5</v>
      </c>
      <c r="N1822">
        <v>102.05</v>
      </c>
      <c r="O1822">
        <v>1122.55</v>
      </c>
      <c r="P1822">
        <v>535.37</v>
      </c>
      <c r="AL1822" s="17">
        <v>45168</v>
      </c>
    </row>
    <row r="1823" spans="1:38" x14ac:dyDescent="0.25">
      <c r="A1823" s="17">
        <v>45168</v>
      </c>
      <c r="B1823">
        <v>37256</v>
      </c>
      <c r="C1823" t="s">
        <v>230</v>
      </c>
      <c r="D1823" t="s">
        <v>1</v>
      </c>
      <c r="E1823" t="s">
        <v>123</v>
      </c>
      <c r="F1823" t="s">
        <v>145</v>
      </c>
      <c r="G1823" t="s">
        <v>34</v>
      </c>
      <c r="H1823">
        <v>27</v>
      </c>
      <c r="I1823" t="s">
        <v>97</v>
      </c>
      <c r="J1823" t="s">
        <v>36</v>
      </c>
      <c r="K1823">
        <v>4.7</v>
      </c>
      <c r="L1823">
        <v>8.82</v>
      </c>
      <c r="M1823">
        <v>238.14</v>
      </c>
      <c r="N1823">
        <v>23.81</v>
      </c>
      <c r="O1823">
        <v>261.95</v>
      </c>
      <c r="P1823">
        <v>111.23999999999998</v>
      </c>
      <c r="AL1823" s="17">
        <v>45168</v>
      </c>
    </row>
    <row r="1824" spans="1:38" x14ac:dyDescent="0.25">
      <c r="A1824" s="17">
        <v>45168</v>
      </c>
      <c r="B1824">
        <v>37256</v>
      </c>
      <c r="C1824" t="s">
        <v>230</v>
      </c>
      <c r="D1824" t="s">
        <v>1</v>
      </c>
      <c r="E1824" t="s">
        <v>123</v>
      </c>
      <c r="F1824" t="s">
        <v>161</v>
      </c>
      <c r="G1824" t="s">
        <v>91</v>
      </c>
      <c r="H1824">
        <v>166</v>
      </c>
      <c r="I1824" t="s">
        <v>97</v>
      </c>
      <c r="J1824" t="s">
        <v>95</v>
      </c>
      <c r="K1824">
        <v>6.64</v>
      </c>
      <c r="L1824">
        <v>10.83</v>
      </c>
      <c r="M1824">
        <v>1797.78</v>
      </c>
      <c r="N1824">
        <v>179.78</v>
      </c>
      <c r="O1824">
        <v>1977.56</v>
      </c>
      <c r="P1824">
        <v>695.54</v>
      </c>
      <c r="AL1824" s="17">
        <v>45168</v>
      </c>
    </row>
    <row r="1825" spans="1:38" x14ac:dyDescent="0.25">
      <c r="A1825" s="17">
        <v>45168</v>
      </c>
      <c r="B1825">
        <v>37256</v>
      </c>
      <c r="C1825" t="s">
        <v>230</v>
      </c>
      <c r="D1825" t="s">
        <v>1</v>
      </c>
      <c r="E1825" t="s">
        <v>123</v>
      </c>
      <c r="F1825" t="s">
        <v>169</v>
      </c>
      <c r="G1825" t="s">
        <v>91</v>
      </c>
      <c r="H1825">
        <v>237</v>
      </c>
      <c r="I1825" t="s">
        <v>109</v>
      </c>
      <c r="J1825" t="s">
        <v>95</v>
      </c>
      <c r="K1825">
        <v>5.43</v>
      </c>
      <c r="L1825">
        <v>8.86</v>
      </c>
      <c r="M1825">
        <v>2099.8200000000002</v>
      </c>
      <c r="N1825">
        <v>209.98</v>
      </c>
      <c r="O1825">
        <v>2309.8000000000002</v>
      </c>
      <c r="P1825">
        <v>812.91000000000031</v>
      </c>
      <c r="AL1825" s="17">
        <v>45168</v>
      </c>
    </row>
    <row r="1826" spans="1:38" x14ac:dyDescent="0.25">
      <c r="A1826" s="17">
        <v>45168</v>
      </c>
      <c r="B1826">
        <v>37257</v>
      </c>
      <c r="C1826" t="s">
        <v>209</v>
      </c>
      <c r="D1826" t="s">
        <v>2</v>
      </c>
      <c r="E1826" t="s">
        <v>123</v>
      </c>
      <c r="F1826" t="s">
        <v>180</v>
      </c>
      <c r="G1826" t="s">
        <v>37</v>
      </c>
      <c r="H1826">
        <v>241</v>
      </c>
      <c r="I1826" t="s">
        <v>104</v>
      </c>
      <c r="J1826" t="s">
        <v>38</v>
      </c>
      <c r="K1826">
        <v>3.25</v>
      </c>
      <c r="L1826">
        <v>8.19</v>
      </c>
      <c r="M1826">
        <v>1973.79</v>
      </c>
      <c r="N1826">
        <v>197.38</v>
      </c>
      <c r="O1826">
        <v>2171.17</v>
      </c>
      <c r="P1826">
        <v>1190.54</v>
      </c>
      <c r="AL1826" s="17">
        <v>45168</v>
      </c>
    </row>
    <row r="1827" spans="1:38" x14ac:dyDescent="0.25">
      <c r="A1827" s="17">
        <v>45168</v>
      </c>
      <c r="B1827">
        <v>37257</v>
      </c>
      <c r="C1827" t="s">
        <v>209</v>
      </c>
      <c r="D1827" t="s">
        <v>2</v>
      </c>
      <c r="E1827" t="s">
        <v>123</v>
      </c>
      <c r="F1827" t="s">
        <v>101</v>
      </c>
      <c r="G1827" t="s">
        <v>37</v>
      </c>
      <c r="H1827">
        <v>191</v>
      </c>
      <c r="I1827" t="s">
        <v>97</v>
      </c>
      <c r="J1827" t="s">
        <v>35</v>
      </c>
      <c r="K1827">
        <v>4.04</v>
      </c>
      <c r="L1827">
        <v>10.19</v>
      </c>
      <c r="M1827">
        <v>1946.29</v>
      </c>
      <c r="N1827">
        <v>194.63</v>
      </c>
      <c r="O1827">
        <v>2140.92</v>
      </c>
      <c r="P1827">
        <v>1174.6500000000001</v>
      </c>
      <c r="AL1827" s="17">
        <v>45168</v>
      </c>
    </row>
    <row r="1828" spans="1:38" x14ac:dyDescent="0.25">
      <c r="A1828" s="17">
        <v>45168</v>
      </c>
      <c r="B1828">
        <v>37257</v>
      </c>
      <c r="C1828" t="s">
        <v>209</v>
      </c>
      <c r="D1828" t="s">
        <v>2</v>
      </c>
      <c r="E1828" t="s">
        <v>123</v>
      </c>
      <c r="F1828" t="s">
        <v>165</v>
      </c>
      <c r="G1828" t="s">
        <v>34</v>
      </c>
      <c r="H1828">
        <v>266</v>
      </c>
      <c r="I1828" t="s">
        <v>109</v>
      </c>
      <c r="J1828" t="s">
        <v>38</v>
      </c>
      <c r="K1828">
        <v>4.13</v>
      </c>
      <c r="L1828">
        <v>9.3000000000000007</v>
      </c>
      <c r="M1828">
        <v>2473.8000000000002</v>
      </c>
      <c r="N1828">
        <v>247.38</v>
      </c>
      <c r="O1828">
        <v>2721.1800000000003</v>
      </c>
      <c r="P1828">
        <v>1375.2200000000003</v>
      </c>
      <c r="AL1828" s="17">
        <v>45168</v>
      </c>
    </row>
    <row r="1829" spans="1:38" x14ac:dyDescent="0.25">
      <c r="A1829" s="17">
        <v>45168</v>
      </c>
      <c r="B1829">
        <v>37257</v>
      </c>
      <c r="C1829" t="s">
        <v>209</v>
      </c>
      <c r="D1829" t="s">
        <v>2</v>
      </c>
      <c r="E1829" t="s">
        <v>123</v>
      </c>
      <c r="F1829" t="s">
        <v>140</v>
      </c>
      <c r="G1829" t="s">
        <v>37</v>
      </c>
      <c r="H1829">
        <v>267</v>
      </c>
      <c r="I1829" t="s">
        <v>104</v>
      </c>
      <c r="J1829" t="s">
        <v>95</v>
      </c>
      <c r="K1829">
        <v>3.35</v>
      </c>
      <c r="L1829">
        <v>8.43</v>
      </c>
      <c r="M1829">
        <v>2250.81</v>
      </c>
      <c r="N1829">
        <v>225.08</v>
      </c>
      <c r="O1829">
        <v>2475.89</v>
      </c>
      <c r="P1829">
        <v>1356.36</v>
      </c>
      <c r="AL1829" s="17">
        <v>45168</v>
      </c>
    </row>
    <row r="1830" spans="1:38" x14ac:dyDescent="0.25">
      <c r="A1830" s="17">
        <v>45168</v>
      </c>
      <c r="B1830">
        <v>37257</v>
      </c>
      <c r="C1830" t="s">
        <v>209</v>
      </c>
      <c r="D1830" t="s">
        <v>2</v>
      </c>
      <c r="E1830" t="s">
        <v>123</v>
      </c>
      <c r="F1830" t="s">
        <v>130</v>
      </c>
      <c r="G1830" t="s">
        <v>37</v>
      </c>
      <c r="H1830">
        <v>173</v>
      </c>
      <c r="I1830" t="s">
        <v>104</v>
      </c>
      <c r="J1830" t="s">
        <v>35</v>
      </c>
      <c r="K1830">
        <v>3.12</v>
      </c>
      <c r="L1830">
        <v>7.88</v>
      </c>
      <c r="M1830">
        <v>1363.24</v>
      </c>
      <c r="N1830">
        <v>136.32</v>
      </c>
      <c r="O1830">
        <v>1499.56</v>
      </c>
      <c r="P1830">
        <v>823.48</v>
      </c>
      <c r="AL1830" s="17">
        <v>45168</v>
      </c>
    </row>
    <row r="1831" spans="1:38" x14ac:dyDescent="0.25">
      <c r="A1831" s="17">
        <v>45169</v>
      </c>
      <c r="B1831">
        <v>37258</v>
      </c>
      <c r="C1831" t="s">
        <v>126</v>
      </c>
      <c r="D1831" t="s">
        <v>2</v>
      </c>
      <c r="E1831" t="s">
        <v>123</v>
      </c>
      <c r="F1831" t="s">
        <v>90</v>
      </c>
      <c r="G1831" t="s">
        <v>91</v>
      </c>
      <c r="H1831">
        <v>77</v>
      </c>
      <c r="I1831" t="s">
        <v>92</v>
      </c>
      <c r="J1831" t="s">
        <v>93</v>
      </c>
      <c r="K1831">
        <v>4.46</v>
      </c>
      <c r="L1831">
        <v>8.25</v>
      </c>
      <c r="M1831">
        <v>635.25</v>
      </c>
      <c r="N1831">
        <v>63.53</v>
      </c>
      <c r="O1831">
        <v>698.78</v>
      </c>
      <c r="P1831">
        <v>291.83</v>
      </c>
      <c r="AL1831" s="17">
        <v>45169</v>
      </c>
    </row>
    <row r="1832" spans="1:38" x14ac:dyDescent="0.25">
      <c r="A1832" s="17">
        <v>45169</v>
      </c>
      <c r="B1832">
        <v>37258</v>
      </c>
      <c r="C1832" t="s">
        <v>126</v>
      </c>
      <c r="D1832" t="s">
        <v>2</v>
      </c>
      <c r="E1832" t="s">
        <v>123</v>
      </c>
      <c r="F1832" t="s">
        <v>141</v>
      </c>
      <c r="G1832" t="s">
        <v>37</v>
      </c>
      <c r="H1832">
        <v>232</v>
      </c>
      <c r="I1832" t="s">
        <v>109</v>
      </c>
      <c r="J1832" t="s">
        <v>93</v>
      </c>
      <c r="K1832">
        <v>3.27</v>
      </c>
      <c r="L1832">
        <v>7.79</v>
      </c>
      <c r="M1832">
        <v>1807.28</v>
      </c>
      <c r="N1832">
        <v>180.73</v>
      </c>
      <c r="O1832">
        <v>1988.01</v>
      </c>
      <c r="P1832">
        <v>1048.6399999999999</v>
      </c>
      <c r="AL1832" s="17">
        <v>45169</v>
      </c>
    </row>
    <row r="1833" spans="1:38" x14ac:dyDescent="0.25">
      <c r="A1833" s="17">
        <v>45169</v>
      </c>
      <c r="B1833">
        <v>37258</v>
      </c>
      <c r="C1833" t="s">
        <v>126</v>
      </c>
      <c r="D1833" t="s">
        <v>2</v>
      </c>
      <c r="E1833" t="s">
        <v>123</v>
      </c>
      <c r="F1833" t="s">
        <v>134</v>
      </c>
      <c r="G1833" t="s">
        <v>37</v>
      </c>
      <c r="H1833">
        <v>161</v>
      </c>
      <c r="I1833" t="s">
        <v>109</v>
      </c>
      <c r="J1833" t="s">
        <v>36</v>
      </c>
      <c r="K1833">
        <v>3.21</v>
      </c>
      <c r="L1833">
        <v>7.63</v>
      </c>
      <c r="M1833">
        <v>1228.43</v>
      </c>
      <c r="N1833">
        <v>122.84</v>
      </c>
      <c r="O1833">
        <v>1351.27</v>
      </c>
      <c r="P1833">
        <v>711.62000000000012</v>
      </c>
      <c r="AL1833" s="17">
        <v>45169</v>
      </c>
    </row>
    <row r="1834" spans="1:38" x14ac:dyDescent="0.25">
      <c r="A1834" s="17">
        <v>45169</v>
      </c>
      <c r="B1834">
        <v>37258</v>
      </c>
      <c r="C1834" t="s">
        <v>126</v>
      </c>
      <c r="D1834" t="s">
        <v>2</v>
      </c>
      <c r="E1834" t="s">
        <v>123</v>
      </c>
      <c r="F1834" t="s">
        <v>155</v>
      </c>
      <c r="G1834" t="s">
        <v>91</v>
      </c>
      <c r="H1834">
        <v>285</v>
      </c>
      <c r="I1834" t="s">
        <v>104</v>
      </c>
      <c r="J1834" t="s">
        <v>93</v>
      </c>
      <c r="K1834">
        <v>4.74</v>
      </c>
      <c r="L1834">
        <v>8.76</v>
      </c>
      <c r="M1834">
        <v>2496.6</v>
      </c>
      <c r="N1834">
        <v>249.66</v>
      </c>
      <c r="O1834">
        <v>2746.2599999999998</v>
      </c>
      <c r="P1834">
        <v>1145.6999999999998</v>
      </c>
      <c r="AL1834" s="17">
        <v>45169</v>
      </c>
    </row>
    <row r="1835" spans="1:38" x14ac:dyDescent="0.25">
      <c r="A1835" s="17">
        <v>45169</v>
      </c>
      <c r="B1835">
        <v>37258</v>
      </c>
      <c r="C1835" t="s">
        <v>126</v>
      </c>
      <c r="D1835" t="s">
        <v>2</v>
      </c>
      <c r="E1835" t="s">
        <v>123</v>
      </c>
      <c r="F1835" t="s">
        <v>156</v>
      </c>
      <c r="G1835" t="s">
        <v>91</v>
      </c>
      <c r="H1835">
        <v>100</v>
      </c>
      <c r="I1835" t="s">
        <v>92</v>
      </c>
      <c r="J1835" t="s">
        <v>95</v>
      </c>
      <c r="K1835">
        <v>4.83</v>
      </c>
      <c r="L1835">
        <v>8.93</v>
      </c>
      <c r="M1835">
        <v>893</v>
      </c>
      <c r="N1835">
        <v>89.3</v>
      </c>
      <c r="O1835">
        <v>982.3</v>
      </c>
      <c r="P1835">
        <v>410</v>
      </c>
      <c r="AL1835" s="17">
        <v>45169</v>
      </c>
    </row>
    <row r="1836" spans="1:38" x14ac:dyDescent="0.25">
      <c r="A1836" s="17">
        <v>45169</v>
      </c>
      <c r="B1836">
        <v>37259</v>
      </c>
      <c r="C1836" t="s">
        <v>256</v>
      </c>
      <c r="D1836" t="s">
        <v>1</v>
      </c>
      <c r="E1836" t="s">
        <v>123</v>
      </c>
      <c r="F1836" t="s">
        <v>125</v>
      </c>
      <c r="G1836" t="s">
        <v>37</v>
      </c>
      <c r="H1836">
        <v>92</v>
      </c>
      <c r="I1836" t="s">
        <v>97</v>
      </c>
      <c r="J1836" t="s">
        <v>95</v>
      </c>
      <c r="K1836">
        <v>4.33</v>
      </c>
      <c r="L1836">
        <v>9.6999999999999993</v>
      </c>
      <c r="M1836">
        <v>892.4</v>
      </c>
      <c r="N1836">
        <v>89.24</v>
      </c>
      <c r="O1836">
        <v>981.64</v>
      </c>
      <c r="P1836">
        <v>494.03999999999996</v>
      </c>
      <c r="AL1836" s="17">
        <v>45169</v>
      </c>
    </row>
    <row r="1837" spans="1:38" x14ac:dyDescent="0.25">
      <c r="A1837" s="17">
        <v>45169</v>
      </c>
      <c r="B1837">
        <v>37259</v>
      </c>
      <c r="C1837" t="s">
        <v>256</v>
      </c>
      <c r="D1837" t="s">
        <v>1</v>
      </c>
      <c r="E1837" t="s">
        <v>123</v>
      </c>
      <c r="F1837" t="s">
        <v>160</v>
      </c>
      <c r="G1837" t="s">
        <v>37</v>
      </c>
      <c r="H1837">
        <v>295</v>
      </c>
      <c r="I1837" t="s">
        <v>104</v>
      </c>
      <c r="J1837" t="s">
        <v>93</v>
      </c>
      <c r="K1837">
        <v>3.09</v>
      </c>
      <c r="L1837">
        <v>6.93</v>
      </c>
      <c r="M1837">
        <v>2044.35</v>
      </c>
      <c r="N1837">
        <v>204.44</v>
      </c>
      <c r="O1837">
        <v>2248.79</v>
      </c>
      <c r="P1837">
        <v>1132.8</v>
      </c>
      <c r="AL1837" s="17">
        <v>45169</v>
      </c>
    </row>
    <row r="1838" spans="1:38" x14ac:dyDescent="0.25">
      <c r="A1838" s="17">
        <v>45169</v>
      </c>
      <c r="B1838">
        <v>37259</v>
      </c>
      <c r="C1838" t="s">
        <v>256</v>
      </c>
      <c r="D1838" t="s">
        <v>1</v>
      </c>
      <c r="E1838" t="s">
        <v>123</v>
      </c>
      <c r="F1838" t="s">
        <v>90</v>
      </c>
      <c r="G1838" t="s">
        <v>91</v>
      </c>
      <c r="H1838">
        <v>107</v>
      </c>
      <c r="I1838" t="s">
        <v>92</v>
      </c>
      <c r="J1838" t="s">
        <v>93</v>
      </c>
      <c r="K1838">
        <v>4.46</v>
      </c>
      <c r="L1838">
        <v>7.76</v>
      </c>
      <c r="M1838">
        <v>830.32</v>
      </c>
      <c r="N1838">
        <v>83.03</v>
      </c>
      <c r="O1838">
        <v>913.35</v>
      </c>
      <c r="P1838">
        <v>353.10000000000008</v>
      </c>
      <c r="AL1838" s="17">
        <v>45169</v>
      </c>
    </row>
    <row r="1839" spans="1:38" x14ac:dyDescent="0.25">
      <c r="A1839" s="17">
        <v>45169</v>
      </c>
      <c r="B1839">
        <v>37259</v>
      </c>
      <c r="C1839" t="s">
        <v>256</v>
      </c>
      <c r="D1839" t="s">
        <v>1</v>
      </c>
      <c r="E1839" t="s">
        <v>123</v>
      </c>
      <c r="F1839" t="s">
        <v>111</v>
      </c>
      <c r="G1839" t="s">
        <v>37</v>
      </c>
      <c r="H1839">
        <v>163</v>
      </c>
      <c r="I1839" t="s">
        <v>109</v>
      </c>
      <c r="J1839" t="s">
        <v>95</v>
      </c>
      <c r="K1839">
        <v>3.54</v>
      </c>
      <c r="L1839">
        <v>7.94</v>
      </c>
      <c r="M1839">
        <v>1294.22</v>
      </c>
      <c r="N1839">
        <v>129.41999999999999</v>
      </c>
      <c r="O1839">
        <v>1423.64</v>
      </c>
      <c r="P1839">
        <v>717.2</v>
      </c>
      <c r="AL1839" s="17">
        <v>45169</v>
      </c>
    </row>
    <row r="1840" spans="1:38" x14ac:dyDescent="0.25">
      <c r="A1840" s="17">
        <v>45169</v>
      </c>
      <c r="B1840">
        <v>37259</v>
      </c>
      <c r="C1840" t="s">
        <v>256</v>
      </c>
      <c r="D1840" t="s">
        <v>1</v>
      </c>
      <c r="E1840" t="s">
        <v>123</v>
      </c>
      <c r="F1840" t="s">
        <v>121</v>
      </c>
      <c r="G1840" t="s">
        <v>37</v>
      </c>
      <c r="H1840">
        <v>240</v>
      </c>
      <c r="I1840" t="s">
        <v>92</v>
      </c>
      <c r="J1840" t="s">
        <v>38</v>
      </c>
      <c r="K1840">
        <v>3.06</v>
      </c>
      <c r="L1840">
        <v>6.86</v>
      </c>
      <c r="M1840">
        <v>1646.4</v>
      </c>
      <c r="N1840">
        <v>164.64</v>
      </c>
      <c r="O1840">
        <v>1811.04</v>
      </c>
      <c r="P1840">
        <v>912.00000000000011</v>
      </c>
      <c r="AL1840" s="17">
        <v>45169</v>
      </c>
    </row>
    <row r="1841" spans="1:38" x14ac:dyDescent="0.25">
      <c r="A1841" s="17">
        <v>45169</v>
      </c>
      <c r="B1841">
        <v>37260</v>
      </c>
      <c r="C1841" t="s">
        <v>181</v>
      </c>
      <c r="D1841" t="s">
        <v>1</v>
      </c>
      <c r="E1841" t="s">
        <v>123</v>
      </c>
      <c r="F1841" t="s">
        <v>152</v>
      </c>
      <c r="G1841" t="s">
        <v>34</v>
      </c>
      <c r="H1841">
        <v>300</v>
      </c>
      <c r="I1841" t="s">
        <v>104</v>
      </c>
      <c r="J1841" t="s">
        <v>93</v>
      </c>
      <c r="K1841">
        <v>3.71</v>
      </c>
      <c r="L1841">
        <v>8.35</v>
      </c>
      <c r="M1841">
        <v>2505</v>
      </c>
      <c r="N1841">
        <v>250.5</v>
      </c>
      <c r="O1841">
        <v>2755.5</v>
      </c>
      <c r="P1841">
        <v>1392</v>
      </c>
      <c r="AL1841" s="17">
        <v>45169</v>
      </c>
    </row>
    <row r="1842" spans="1:38" x14ac:dyDescent="0.25">
      <c r="A1842" s="17">
        <v>45169</v>
      </c>
      <c r="B1842">
        <v>37260</v>
      </c>
      <c r="C1842" t="s">
        <v>181</v>
      </c>
      <c r="D1842" t="s">
        <v>1</v>
      </c>
      <c r="E1842" t="s">
        <v>123</v>
      </c>
      <c r="F1842" t="s">
        <v>184</v>
      </c>
      <c r="G1842" t="s">
        <v>34</v>
      </c>
      <c r="H1842">
        <v>150</v>
      </c>
      <c r="I1842" t="s">
        <v>97</v>
      </c>
      <c r="J1842" t="s">
        <v>95</v>
      </c>
      <c r="K1842">
        <v>5.2</v>
      </c>
      <c r="L1842">
        <v>11.69</v>
      </c>
      <c r="M1842">
        <v>1753.5</v>
      </c>
      <c r="N1842">
        <v>175.35</v>
      </c>
      <c r="O1842">
        <v>1928.85</v>
      </c>
      <c r="P1842">
        <v>973.5</v>
      </c>
      <c r="AL1842" s="17">
        <v>45169</v>
      </c>
    </row>
    <row r="1843" spans="1:38" x14ac:dyDescent="0.25">
      <c r="A1843" s="17">
        <v>45169</v>
      </c>
      <c r="B1843">
        <v>37260</v>
      </c>
      <c r="C1843" t="s">
        <v>181</v>
      </c>
      <c r="D1843" t="s">
        <v>1</v>
      </c>
      <c r="E1843" t="s">
        <v>123</v>
      </c>
      <c r="F1843" t="s">
        <v>180</v>
      </c>
      <c r="G1843" t="s">
        <v>37</v>
      </c>
      <c r="H1843">
        <v>144</v>
      </c>
      <c r="I1843" t="s">
        <v>104</v>
      </c>
      <c r="J1843" t="s">
        <v>38</v>
      </c>
      <c r="K1843">
        <v>3.25</v>
      </c>
      <c r="L1843">
        <v>8.19</v>
      </c>
      <c r="M1843">
        <v>1179.3599999999999</v>
      </c>
      <c r="N1843">
        <v>117.94</v>
      </c>
      <c r="O1843">
        <v>1297.3</v>
      </c>
      <c r="P1843">
        <v>711.3599999999999</v>
      </c>
      <c r="AL1843" s="17">
        <v>45169</v>
      </c>
    </row>
    <row r="1844" spans="1:38" x14ac:dyDescent="0.25">
      <c r="A1844" s="17">
        <v>45169</v>
      </c>
      <c r="B1844">
        <v>37260</v>
      </c>
      <c r="C1844" t="s">
        <v>181</v>
      </c>
      <c r="D1844" t="s">
        <v>1</v>
      </c>
      <c r="E1844" t="s">
        <v>123</v>
      </c>
      <c r="F1844" t="s">
        <v>114</v>
      </c>
      <c r="G1844" t="s">
        <v>34</v>
      </c>
      <c r="H1844">
        <v>133</v>
      </c>
      <c r="I1844" t="s">
        <v>97</v>
      </c>
      <c r="J1844" t="s">
        <v>93</v>
      </c>
      <c r="K1844">
        <v>4.8</v>
      </c>
      <c r="L1844">
        <v>10.8</v>
      </c>
      <c r="M1844">
        <v>1436.4</v>
      </c>
      <c r="N1844">
        <v>143.63999999999999</v>
      </c>
      <c r="O1844">
        <v>1580.04</v>
      </c>
      <c r="P1844">
        <v>798.00000000000011</v>
      </c>
      <c r="AL1844" s="17">
        <v>45169</v>
      </c>
    </row>
    <row r="1845" spans="1:38" x14ac:dyDescent="0.25">
      <c r="A1845" s="17">
        <v>45169</v>
      </c>
      <c r="B1845">
        <v>37260</v>
      </c>
      <c r="C1845" t="s">
        <v>181</v>
      </c>
      <c r="D1845" t="s">
        <v>1</v>
      </c>
      <c r="E1845" t="s">
        <v>123</v>
      </c>
      <c r="F1845" t="s">
        <v>168</v>
      </c>
      <c r="G1845" t="s">
        <v>91</v>
      </c>
      <c r="H1845">
        <v>27</v>
      </c>
      <c r="I1845" t="s">
        <v>104</v>
      </c>
      <c r="J1845" t="s">
        <v>95</v>
      </c>
      <c r="K1845">
        <v>5.13</v>
      </c>
      <c r="L1845">
        <v>10.039999999999999</v>
      </c>
      <c r="M1845">
        <v>271.08</v>
      </c>
      <c r="N1845">
        <v>27.11</v>
      </c>
      <c r="O1845">
        <v>298.19</v>
      </c>
      <c r="P1845">
        <v>132.57</v>
      </c>
      <c r="AL1845" s="17">
        <v>45169</v>
      </c>
    </row>
    <row r="1846" spans="1:38" x14ac:dyDescent="0.25">
      <c r="A1846" s="17">
        <v>45169</v>
      </c>
      <c r="B1846">
        <v>37261</v>
      </c>
      <c r="C1846" t="s">
        <v>262</v>
      </c>
      <c r="D1846" t="s">
        <v>13</v>
      </c>
      <c r="E1846" t="s">
        <v>123</v>
      </c>
      <c r="F1846" t="s">
        <v>129</v>
      </c>
      <c r="G1846" t="s">
        <v>37</v>
      </c>
      <c r="H1846">
        <v>260</v>
      </c>
      <c r="I1846" t="s">
        <v>97</v>
      </c>
      <c r="J1846" t="s">
        <v>93</v>
      </c>
      <c r="K1846">
        <v>4</v>
      </c>
      <c r="L1846">
        <v>9.52</v>
      </c>
      <c r="M1846">
        <v>2475.1999999999998</v>
      </c>
      <c r="N1846">
        <v>247.52</v>
      </c>
      <c r="O1846">
        <v>2722.72</v>
      </c>
      <c r="P1846">
        <v>1435.1999999999998</v>
      </c>
      <c r="AL1846" s="17">
        <v>45169</v>
      </c>
    </row>
    <row r="1847" spans="1:38" x14ac:dyDescent="0.25">
      <c r="A1847" s="17">
        <v>45169</v>
      </c>
      <c r="B1847">
        <v>37261</v>
      </c>
      <c r="C1847" t="s">
        <v>262</v>
      </c>
      <c r="D1847" t="s">
        <v>13</v>
      </c>
      <c r="E1847" t="s">
        <v>123</v>
      </c>
      <c r="F1847" t="s">
        <v>166</v>
      </c>
      <c r="G1847" t="s">
        <v>34</v>
      </c>
      <c r="H1847">
        <v>28</v>
      </c>
      <c r="I1847" t="s">
        <v>92</v>
      </c>
      <c r="J1847" t="s">
        <v>36</v>
      </c>
      <c r="K1847">
        <v>3.42</v>
      </c>
      <c r="L1847">
        <v>7.27</v>
      </c>
      <c r="M1847">
        <v>203.56</v>
      </c>
      <c r="N1847">
        <v>20.36</v>
      </c>
      <c r="O1847">
        <v>223.92000000000002</v>
      </c>
      <c r="P1847">
        <v>107.80000000000001</v>
      </c>
      <c r="AL1847" s="17">
        <v>45169</v>
      </c>
    </row>
    <row r="1848" spans="1:38" x14ac:dyDescent="0.25">
      <c r="A1848" s="17">
        <v>45169</v>
      </c>
      <c r="B1848">
        <v>37261</v>
      </c>
      <c r="C1848" t="s">
        <v>262</v>
      </c>
      <c r="D1848" t="s">
        <v>13</v>
      </c>
      <c r="E1848" t="s">
        <v>123</v>
      </c>
      <c r="F1848" t="s">
        <v>124</v>
      </c>
      <c r="G1848" t="s">
        <v>37</v>
      </c>
      <c r="H1848">
        <v>89</v>
      </c>
      <c r="I1848" t="s">
        <v>109</v>
      </c>
      <c r="J1848" t="s">
        <v>38</v>
      </c>
      <c r="K1848">
        <v>3.44</v>
      </c>
      <c r="L1848">
        <v>8.19</v>
      </c>
      <c r="M1848">
        <v>728.91</v>
      </c>
      <c r="N1848">
        <v>72.89</v>
      </c>
      <c r="O1848">
        <v>801.8</v>
      </c>
      <c r="P1848">
        <v>422.75</v>
      </c>
      <c r="AL1848" s="17">
        <v>45169</v>
      </c>
    </row>
    <row r="1849" spans="1:38" x14ac:dyDescent="0.25">
      <c r="A1849" s="17">
        <v>45169</v>
      </c>
      <c r="B1849">
        <v>37261</v>
      </c>
      <c r="C1849" t="s">
        <v>262</v>
      </c>
      <c r="D1849" t="s">
        <v>13</v>
      </c>
      <c r="E1849" t="s">
        <v>123</v>
      </c>
      <c r="F1849" t="s">
        <v>186</v>
      </c>
      <c r="G1849" t="s">
        <v>34</v>
      </c>
      <c r="H1849">
        <v>233</v>
      </c>
      <c r="I1849" t="s">
        <v>92</v>
      </c>
      <c r="J1849" t="s">
        <v>95</v>
      </c>
      <c r="K1849">
        <v>3.78</v>
      </c>
      <c r="L1849">
        <v>8.0299999999999994</v>
      </c>
      <c r="M1849">
        <v>1870.99</v>
      </c>
      <c r="N1849">
        <v>187.1</v>
      </c>
      <c r="O1849">
        <v>2058.09</v>
      </c>
      <c r="P1849">
        <v>990.25</v>
      </c>
      <c r="AL1849" s="17">
        <v>45169</v>
      </c>
    </row>
    <row r="1850" spans="1:38" x14ac:dyDescent="0.25">
      <c r="A1850" s="17">
        <v>45169</v>
      </c>
      <c r="B1850">
        <v>37261</v>
      </c>
      <c r="C1850" t="s">
        <v>262</v>
      </c>
      <c r="D1850" t="s">
        <v>13</v>
      </c>
      <c r="E1850" t="s">
        <v>123</v>
      </c>
      <c r="F1850" t="s">
        <v>184</v>
      </c>
      <c r="G1850" t="s">
        <v>34</v>
      </c>
      <c r="H1850">
        <v>229</v>
      </c>
      <c r="I1850" t="s">
        <v>97</v>
      </c>
      <c r="J1850" t="s">
        <v>95</v>
      </c>
      <c r="K1850">
        <v>5.2</v>
      </c>
      <c r="L1850">
        <v>11.04</v>
      </c>
      <c r="M1850">
        <v>2528.16</v>
      </c>
      <c r="N1850">
        <v>252.82</v>
      </c>
      <c r="O1850">
        <v>2780.98</v>
      </c>
      <c r="P1850">
        <v>1337.36</v>
      </c>
      <c r="AL1850" s="17">
        <v>45169</v>
      </c>
    </row>
    <row r="1851" spans="1:38" x14ac:dyDescent="0.25">
      <c r="A1851" s="17">
        <v>45169</v>
      </c>
      <c r="B1851">
        <v>37262</v>
      </c>
      <c r="C1851" t="s">
        <v>171</v>
      </c>
      <c r="D1851" t="s">
        <v>0</v>
      </c>
      <c r="E1851" t="s">
        <v>123</v>
      </c>
      <c r="F1851" t="s">
        <v>151</v>
      </c>
      <c r="G1851" t="s">
        <v>91</v>
      </c>
      <c r="H1851">
        <v>202</v>
      </c>
      <c r="I1851" t="s">
        <v>109</v>
      </c>
      <c r="J1851" t="s">
        <v>93</v>
      </c>
      <c r="K1851">
        <v>5.0199999999999996</v>
      </c>
      <c r="L1851">
        <v>10.36</v>
      </c>
      <c r="M1851">
        <v>2092.7199999999998</v>
      </c>
      <c r="N1851">
        <v>209.27</v>
      </c>
      <c r="O1851">
        <v>2301.9899999999998</v>
      </c>
      <c r="P1851">
        <v>1078.6799999999998</v>
      </c>
      <c r="AL1851" s="17">
        <v>45169</v>
      </c>
    </row>
    <row r="1852" spans="1:38" x14ac:dyDescent="0.25">
      <c r="A1852" s="17">
        <v>45169</v>
      </c>
      <c r="B1852">
        <v>37262</v>
      </c>
      <c r="C1852" t="s">
        <v>171</v>
      </c>
      <c r="D1852" t="s">
        <v>0</v>
      </c>
      <c r="E1852" t="s">
        <v>123</v>
      </c>
      <c r="F1852" t="s">
        <v>199</v>
      </c>
      <c r="G1852" t="s">
        <v>91</v>
      </c>
      <c r="H1852">
        <v>291</v>
      </c>
      <c r="I1852" t="s">
        <v>109</v>
      </c>
      <c r="J1852" t="s">
        <v>38</v>
      </c>
      <c r="K1852">
        <v>5.28</v>
      </c>
      <c r="L1852">
        <v>10.91</v>
      </c>
      <c r="M1852">
        <v>3174.81</v>
      </c>
      <c r="N1852">
        <v>317.48</v>
      </c>
      <c r="O1852">
        <v>3492.29</v>
      </c>
      <c r="P1852">
        <v>1638.33</v>
      </c>
      <c r="AL1852" s="17">
        <v>45169</v>
      </c>
    </row>
    <row r="1853" spans="1:38" x14ac:dyDescent="0.25">
      <c r="A1853" s="17">
        <v>45169</v>
      </c>
      <c r="B1853">
        <v>37262</v>
      </c>
      <c r="C1853" t="s">
        <v>171</v>
      </c>
      <c r="D1853" t="s">
        <v>0</v>
      </c>
      <c r="E1853" t="s">
        <v>123</v>
      </c>
      <c r="F1853" t="s">
        <v>174</v>
      </c>
      <c r="G1853" t="s">
        <v>34</v>
      </c>
      <c r="H1853">
        <v>53</v>
      </c>
      <c r="I1853" t="s">
        <v>92</v>
      </c>
      <c r="J1853" t="s">
        <v>38</v>
      </c>
      <c r="K1853">
        <v>3.67</v>
      </c>
      <c r="L1853">
        <v>8.7200000000000006</v>
      </c>
      <c r="M1853">
        <v>462.16</v>
      </c>
      <c r="N1853">
        <v>46.22</v>
      </c>
      <c r="O1853">
        <v>508.38</v>
      </c>
      <c r="P1853">
        <v>267.65000000000003</v>
      </c>
      <c r="AL1853" s="17">
        <v>45169</v>
      </c>
    </row>
    <row r="1854" spans="1:38" x14ac:dyDescent="0.25">
      <c r="A1854" s="17">
        <v>45169</v>
      </c>
      <c r="B1854">
        <v>37262</v>
      </c>
      <c r="C1854" t="s">
        <v>171</v>
      </c>
      <c r="D1854" t="s">
        <v>0</v>
      </c>
      <c r="E1854" t="s">
        <v>123</v>
      </c>
      <c r="F1854" t="s">
        <v>113</v>
      </c>
      <c r="G1854" t="s">
        <v>91</v>
      </c>
      <c r="H1854">
        <v>50</v>
      </c>
      <c r="I1854" t="s">
        <v>104</v>
      </c>
      <c r="J1854" t="s">
        <v>38</v>
      </c>
      <c r="K1854">
        <v>4.99</v>
      </c>
      <c r="L1854">
        <v>10.3</v>
      </c>
      <c r="M1854">
        <v>515</v>
      </c>
      <c r="N1854">
        <v>51.5</v>
      </c>
      <c r="O1854">
        <v>566.5</v>
      </c>
      <c r="P1854">
        <v>265.5</v>
      </c>
      <c r="AL1854" s="17">
        <v>45169</v>
      </c>
    </row>
    <row r="1855" spans="1:38" x14ac:dyDescent="0.25">
      <c r="A1855" s="17">
        <v>45169</v>
      </c>
      <c r="B1855">
        <v>37262</v>
      </c>
      <c r="C1855" t="s">
        <v>171</v>
      </c>
      <c r="D1855" t="s">
        <v>0</v>
      </c>
      <c r="E1855" t="s">
        <v>123</v>
      </c>
      <c r="F1855" t="s">
        <v>138</v>
      </c>
      <c r="G1855" t="s">
        <v>91</v>
      </c>
      <c r="H1855">
        <v>178</v>
      </c>
      <c r="I1855" t="s">
        <v>92</v>
      </c>
      <c r="J1855" t="s">
        <v>38</v>
      </c>
      <c r="K1855">
        <v>4.6900000000000004</v>
      </c>
      <c r="L1855">
        <v>9.69</v>
      </c>
      <c r="M1855">
        <v>1724.82</v>
      </c>
      <c r="N1855">
        <v>172.48</v>
      </c>
      <c r="O1855">
        <v>1897.3</v>
      </c>
      <c r="P1855">
        <v>889.99999999999989</v>
      </c>
      <c r="AL1855" s="17">
        <v>45169</v>
      </c>
    </row>
    <row r="1856" spans="1:38" x14ac:dyDescent="0.25">
      <c r="A1856" s="17">
        <v>45169</v>
      </c>
      <c r="B1856">
        <v>37263</v>
      </c>
      <c r="C1856" t="s">
        <v>181</v>
      </c>
      <c r="D1856" t="s">
        <v>1</v>
      </c>
      <c r="E1856" t="s">
        <v>123</v>
      </c>
      <c r="F1856" t="s">
        <v>110</v>
      </c>
      <c r="G1856" t="s">
        <v>34</v>
      </c>
      <c r="H1856">
        <v>262</v>
      </c>
      <c r="I1856" t="s">
        <v>92</v>
      </c>
      <c r="J1856" t="s">
        <v>93</v>
      </c>
      <c r="K1856">
        <v>3.49</v>
      </c>
      <c r="L1856">
        <v>7.86</v>
      </c>
      <c r="M1856">
        <v>2059.3200000000002</v>
      </c>
      <c r="N1856">
        <v>205.93</v>
      </c>
      <c r="O1856">
        <v>2265.25</v>
      </c>
      <c r="P1856">
        <v>1144.94</v>
      </c>
      <c r="AL1856" s="17">
        <v>45169</v>
      </c>
    </row>
    <row r="1857" spans="1:38" x14ac:dyDescent="0.25">
      <c r="A1857" s="17">
        <v>45169</v>
      </c>
      <c r="B1857">
        <v>37263</v>
      </c>
      <c r="C1857" t="s">
        <v>181</v>
      </c>
      <c r="D1857" t="s">
        <v>1</v>
      </c>
      <c r="E1857" t="s">
        <v>123</v>
      </c>
      <c r="F1857" t="s">
        <v>141</v>
      </c>
      <c r="G1857" t="s">
        <v>37</v>
      </c>
      <c r="H1857">
        <v>252</v>
      </c>
      <c r="I1857" t="s">
        <v>109</v>
      </c>
      <c r="J1857" t="s">
        <v>93</v>
      </c>
      <c r="K1857">
        <v>3.27</v>
      </c>
      <c r="L1857">
        <v>8.25</v>
      </c>
      <c r="M1857">
        <v>2079</v>
      </c>
      <c r="N1857">
        <v>207.9</v>
      </c>
      <c r="O1857">
        <v>2286.9</v>
      </c>
      <c r="P1857">
        <v>1254.96</v>
      </c>
      <c r="AL1857" s="17">
        <v>45169</v>
      </c>
    </row>
    <row r="1858" spans="1:38" x14ac:dyDescent="0.25">
      <c r="A1858" s="17">
        <v>45169</v>
      </c>
      <c r="B1858">
        <v>37263</v>
      </c>
      <c r="C1858" t="s">
        <v>181</v>
      </c>
      <c r="D1858" t="s">
        <v>1</v>
      </c>
      <c r="E1858" t="s">
        <v>123</v>
      </c>
      <c r="F1858" t="s">
        <v>183</v>
      </c>
      <c r="G1858" t="s">
        <v>91</v>
      </c>
      <c r="H1858">
        <v>42</v>
      </c>
      <c r="I1858" t="s">
        <v>109</v>
      </c>
      <c r="J1858" t="s">
        <v>36</v>
      </c>
      <c r="K1858">
        <v>4.92</v>
      </c>
      <c r="L1858">
        <v>9.6199999999999992</v>
      </c>
      <c r="M1858">
        <v>404.04</v>
      </c>
      <c r="N1858">
        <v>40.4</v>
      </c>
      <c r="O1858">
        <v>444.44</v>
      </c>
      <c r="P1858">
        <v>197.40000000000003</v>
      </c>
      <c r="AL1858" s="17">
        <v>45169</v>
      </c>
    </row>
    <row r="1859" spans="1:38" x14ac:dyDescent="0.25">
      <c r="A1859" s="17">
        <v>45169</v>
      </c>
      <c r="B1859">
        <v>37263</v>
      </c>
      <c r="C1859" t="s">
        <v>181</v>
      </c>
      <c r="D1859" t="s">
        <v>1</v>
      </c>
      <c r="E1859" t="s">
        <v>123</v>
      </c>
      <c r="F1859" t="s">
        <v>96</v>
      </c>
      <c r="G1859" t="s">
        <v>34</v>
      </c>
      <c r="H1859">
        <v>282</v>
      </c>
      <c r="I1859" t="s">
        <v>97</v>
      </c>
      <c r="J1859" t="s">
        <v>38</v>
      </c>
      <c r="K1859">
        <v>5.05</v>
      </c>
      <c r="L1859">
        <v>11.36</v>
      </c>
      <c r="M1859">
        <v>3203.52</v>
      </c>
      <c r="N1859">
        <v>320.35000000000002</v>
      </c>
      <c r="O1859">
        <v>3523.87</v>
      </c>
      <c r="P1859">
        <v>1779.42</v>
      </c>
      <c r="AL1859" s="17">
        <v>45169</v>
      </c>
    </row>
    <row r="1860" spans="1:38" x14ac:dyDescent="0.25">
      <c r="A1860" s="17">
        <v>45169</v>
      </c>
      <c r="B1860">
        <v>37263</v>
      </c>
      <c r="C1860" t="s">
        <v>181</v>
      </c>
      <c r="D1860" t="s">
        <v>1</v>
      </c>
      <c r="E1860" t="s">
        <v>123</v>
      </c>
      <c r="F1860" t="s">
        <v>169</v>
      </c>
      <c r="G1860" t="s">
        <v>91</v>
      </c>
      <c r="H1860">
        <v>28</v>
      </c>
      <c r="I1860" t="s">
        <v>109</v>
      </c>
      <c r="J1860" t="s">
        <v>95</v>
      </c>
      <c r="K1860">
        <v>5.43</v>
      </c>
      <c r="L1860">
        <v>10.63</v>
      </c>
      <c r="M1860">
        <v>297.64</v>
      </c>
      <c r="N1860">
        <v>29.76</v>
      </c>
      <c r="O1860">
        <v>327.39999999999998</v>
      </c>
      <c r="P1860">
        <v>145.6</v>
      </c>
      <c r="AL1860" s="17">
        <v>45169</v>
      </c>
    </row>
    <row r="1861" spans="1:38" x14ac:dyDescent="0.25">
      <c r="A1861" s="17">
        <v>45170</v>
      </c>
      <c r="B1861">
        <v>37264</v>
      </c>
      <c r="C1861" t="s">
        <v>128</v>
      </c>
      <c r="D1861" t="s">
        <v>2</v>
      </c>
      <c r="E1861" t="s">
        <v>205</v>
      </c>
      <c r="F1861" t="s">
        <v>117</v>
      </c>
      <c r="G1861" t="s">
        <v>34</v>
      </c>
      <c r="H1861">
        <v>142</v>
      </c>
      <c r="I1861" t="s">
        <v>104</v>
      </c>
      <c r="J1861" t="s">
        <v>36</v>
      </c>
      <c r="K1861">
        <v>3.63</v>
      </c>
      <c r="L1861">
        <v>7.72</v>
      </c>
      <c r="M1861">
        <v>1096.24</v>
      </c>
      <c r="N1861">
        <v>109.62</v>
      </c>
      <c r="O1861">
        <v>1205.8600000000001</v>
      </c>
      <c r="P1861">
        <v>580.78</v>
      </c>
      <c r="AL1861" s="17">
        <v>45170</v>
      </c>
    </row>
    <row r="1862" spans="1:38" x14ac:dyDescent="0.25">
      <c r="A1862" s="17">
        <v>45170</v>
      </c>
      <c r="B1862">
        <v>37264</v>
      </c>
      <c r="C1862" t="s">
        <v>128</v>
      </c>
      <c r="D1862" t="s">
        <v>2</v>
      </c>
      <c r="E1862" t="s">
        <v>205</v>
      </c>
      <c r="F1862" t="s">
        <v>152</v>
      </c>
      <c r="G1862" t="s">
        <v>34</v>
      </c>
      <c r="H1862">
        <v>44</v>
      </c>
      <c r="I1862" t="s">
        <v>104</v>
      </c>
      <c r="J1862" t="s">
        <v>93</v>
      </c>
      <c r="K1862">
        <v>3.71</v>
      </c>
      <c r="L1862">
        <v>7.89</v>
      </c>
      <c r="M1862">
        <v>347.16</v>
      </c>
      <c r="N1862">
        <v>34.72</v>
      </c>
      <c r="O1862">
        <v>381.88</v>
      </c>
      <c r="P1862">
        <v>183.92000000000002</v>
      </c>
      <c r="AL1862" s="17">
        <v>45170</v>
      </c>
    </row>
    <row r="1863" spans="1:38" x14ac:dyDescent="0.25">
      <c r="A1863" s="17">
        <v>45170</v>
      </c>
      <c r="B1863">
        <v>37264</v>
      </c>
      <c r="C1863" t="s">
        <v>128</v>
      </c>
      <c r="D1863" t="s">
        <v>2</v>
      </c>
      <c r="E1863" t="s">
        <v>205</v>
      </c>
      <c r="F1863" t="s">
        <v>105</v>
      </c>
      <c r="G1863" t="s">
        <v>91</v>
      </c>
      <c r="H1863">
        <v>298</v>
      </c>
      <c r="I1863" t="s">
        <v>97</v>
      </c>
      <c r="J1863" t="s">
        <v>36</v>
      </c>
      <c r="K1863">
        <v>6.01</v>
      </c>
      <c r="L1863">
        <v>11.1</v>
      </c>
      <c r="M1863">
        <v>3307.8</v>
      </c>
      <c r="N1863">
        <v>330.78</v>
      </c>
      <c r="O1863">
        <v>3638.58</v>
      </c>
      <c r="P1863">
        <v>1516.8200000000002</v>
      </c>
      <c r="AL1863" s="17">
        <v>45170</v>
      </c>
    </row>
    <row r="1864" spans="1:38" x14ac:dyDescent="0.25">
      <c r="A1864" s="17">
        <v>45170</v>
      </c>
      <c r="B1864">
        <v>37264</v>
      </c>
      <c r="C1864" t="s">
        <v>128</v>
      </c>
      <c r="D1864" t="s">
        <v>2</v>
      </c>
      <c r="E1864" t="s">
        <v>205</v>
      </c>
      <c r="F1864" t="s">
        <v>174</v>
      </c>
      <c r="G1864" t="s">
        <v>34</v>
      </c>
      <c r="H1864">
        <v>208</v>
      </c>
      <c r="I1864" t="s">
        <v>92</v>
      </c>
      <c r="J1864" t="s">
        <v>38</v>
      </c>
      <c r="K1864">
        <v>3.67</v>
      </c>
      <c r="L1864">
        <v>7.8</v>
      </c>
      <c r="M1864">
        <v>1622.4</v>
      </c>
      <c r="N1864">
        <v>162.24</v>
      </c>
      <c r="O1864">
        <v>1784.64</v>
      </c>
      <c r="P1864">
        <v>859.04000000000008</v>
      </c>
      <c r="AL1864" s="17">
        <v>45170</v>
      </c>
    </row>
    <row r="1865" spans="1:38" x14ac:dyDescent="0.25">
      <c r="A1865" s="17">
        <v>45170</v>
      </c>
      <c r="B1865">
        <v>37264</v>
      </c>
      <c r="C1865" t="s">
        <v>128</v>
      </c>
      <c r="D1865" t="s">
        <v>2</v>
      </c>
      <c r="E1865" t="s">
        <v>205</v>
      </c>
      <c r="F1865" t="s">
        <v>135</v>
      </c>
      <c r="G1865" t="s">
        <v>37</v>
      </c>
      <c r="H1865">
        <v>48</v>
      </c>
      <c r="I1865" t="s">
        <v>109</v>
      </c>
      <c r="J1865" t="s">
        <v>35</v>
      </c>
      <c r="K1865">
        <v>3.31</v>
      </c>
      <c r="L1865">
        <v>7.87</v>
      </c>
      <c r="M1865">
        <v>377.76</v>
      </c>
      <c r="N1865">
        <v>37.78</v>
      </c>
      <c r="O1865">
        <v>415.53999999999996</v>
      </c>
      <c r="P1865">
        <v>218.88</v>
      </c>
      <c r="AL1865" s="17">
        <v>45170</v>
      </c>
    </row>
    <row r="1866" spans="1:38" x14ac:dyDescent="0.25">
      <c r="A1866" s="17">
        <v>45170</v>
      </c>
      <c r="B1866">
        <v>37265</v>
      </c>
      <c r="C1866" t="s">
        <v>198</v>
      </c>
      <c r="D1866" t="s">
        <v>0</v>
      </c>
      <c r="E1866" t="s">
        <v>205</v>
      </c>
      <c r="F1866" t="s">
        <v>115</v>
      </c>
      <c r="G1866" t="s">
        <v>34</v>
      </c>
      <c r="H1866">
        <v>101</v>
      </c>
      <c r="I1866" t="s">
        <v>104</v>
      </c>
      <c r="J1866" t="s">
        <v>38</v>
      </c>
      <c r="K1866">
        <v>3.9</v>
      </c>
      <c r="L1866">
        <v>7.8</v>
      </c>
      <c r="M1866">
        <v>787.8</v>
      </c>
      <c r="N1866">
        <v>78.78</v>
      </c>
      <c r="O1866">
        <v>866.57999999999993</v>
      </c>
      <c r="P1866">
        <v>393.9</v>
      </c>
      <c r="AL1866" s="17">
        <v>45170</v>
      </c>
    </row>
    <row r="1867" spans="1:38" x14ac:dyDescent="0.25">
      <c r="A1867" s="17">
        <v>45170</v>
      </c>
      <c r="B1867">
        <v>37265</v>
      </c>
      <c r="C1867" t="s">
        <v>198</v>
      </c>
      <c r="D1867" t="s">
        <v>0</v>
      </c>
      <c r="E1867" t="s">
        <v>205</v>
      </c>
      <c r="F1867" t="s">
        <v>118</v>
      </c>
      <c r="G1867" t="s">
        <v>91</v>
      </c>
      <c r="H1867">
        <v>103</v>
      </c>
      <c r="I1867" t="s">
        <v>104</v>
      </c>
      <c r="J1867" t="s">
        <v>35</v>
      </c>
      <c r="K1867">
        <v>4.79</v>
      </c>
      <c r="L1867">
        <v>8.33</v>
      </c>
      <c r="M1867">
        <v>857.99</v>
      </c>
      <c r="N1867">
        <v>85.8</v>
      </c>
      <c r="O1867">
        <v>943.79</v>
      </c>
      <c r="P1867">
        <v>364.62</v>
      </c>
      <c r="AL1867" s="17">
        <v>45170</v>
      </c>
    </row>
    <row r="1868" spans="1:38" x14ac:dyDescent="0.25">
      <c r="A1868" s="17">
        <v>45170</v>
      </c>
      <c r="B1868">
        <v>37265</v>
      </c>
      <c r="C1868" t="s">
        <v>198</v>
      </c>
      <c r="D1868" t="s">
        <v>0</v>
      </c>
      <c r="E1868" t="s">
        <v>205</v>
      </c>
      <c r="F1868" t="s">
        <v>149</v>
      </c>
      <c r="G1868" t="s">
        <v>91</v>
      </c>
      <c r="H1868">
        <v>240</v>
      </c>
      <c r="I1868" t="s">
        <v>92</v>
      </c>
      <c r="J1868" t="s">
        <v>35</v>
      </c>
      <c r="K1868">
        <v>4.51</v>
      </c>
      <c r="L1868">
        <v>7.84</v>
      </c>
      <c r="M1868">
        <v>1881.6</v>
      </c>
      <c r="N1868">
        <v>188.16</v>
      </c>
      <c r="O1868">
        <v>2069.7599999999998</v>
      </c>
      <c r="P1868">
        <v>799.2</v>
      </c>
      <c r="AL1868" s="17">
        <v>45170</v>
      </c>
    </row>
    <row r="1869" spans="1:38" x14ac:dyDescent="0.25">
      <c r="A1869" s="17">
        <v>45170</v>
      </c>
      <c r="B1869">
        <v>37265</v>
      </c>
      <c r="C1869" t="s">
        <v>198</v>
      </c>
      <c r="D1869" t="s">
        <v>0</v>
      </c>
      <c r="E1869" t="s">
        <v>205</v>
      </c>
      <c r="F1869" t="s">
        <v>127</v>
      </c>
      <c r="G1869" t="s">
        <v>91</v>
      </c>
      <c r="H1869">
        <v>49</v>
      </c>
      <c r="I1869" t="s">
        <v>97</v>
      </c>
      <c r="J1869" t="s">
        <v>35</v>
      </c>
      <c r="K1869">
        <v>6.2</v>
      </c>
      <c r="L1869">
        <v>10.78</v>
      </c>
      <c r="M1869">
        <v>528.22</v>
      </c>
      <c r="N1869">
        <v>52.82</v>
      </c>
      <c r="O1869">
        <v>581.04000000000008</v>
      </c>
      <c r="P1869">
        <v>224.42000000000002</v>
      </c>
      <c r="AL1869" s="17">
        <v>45170</v>
      </c>
    </row>
    <row r="1870" spans="1:38" x14ac:dyDescent="0.25">
      <c r="A1870" s="17">
        <v>45170</v>
      </c>
      <c r="B1870">
        <v>37265</v>
      </c>
      <c r="C1870" t="s">
        <v>198</v>
      </c>
      <c r="D1870" t="s">
        <v>0</v>
      </c>
      <c r="E1870" t="s">
        <v>205</v>
      </c>
      <c r="F1870" t="s">
        <v>119</v>
      </c>
      <c r="G1870" t="s">
        <v>37</v>
      </c>
      <c r="H1870">
        <v>164</v>
      </c>
      <c r="I1870" t="s">
        <v>97</v>
      </c>
      <c r="J1870" t="s">
        <v>38</v>
      </c>
      <c r="K1870">
        <v>4.21</v>
      </c>
      <c r="L1870">
        <v>9.42</v>
      </c>
      <c r="M1870">
        <v>1544.88</v>
      </c>
      <c r="N1870">
        <v>154.49</v>
      </c>
      <c r="O1870">
        <v>1699.3700000000001</v>
      </c>
      <c r="P1870">
        <v>854.44000000000017</v>
      </c>
      <c r="AL1870" s="17">
        <v>45170</v>
      </c>
    </row>
    <row r="1871" spans="1:38" x14ac:dyDescent="0.25">
      <c r="A1871" s="17">
        <v>45170</v>
      </c>
      <c r="B1871">
        <v>37266</v>
      </c>
      <c r="C1871" t="s">
        <v>256</v>
      </c>
      <c r="D1871" t="s">
        <v>1</v>
      </c>
      <c r="E1871" t="s">
        <v>205</v>
      </c>
      <c r="F1871" t="s">
        <v>96</v>
      </c>
      <c r="G1871" t="s">
        <v>34</v>
      </c>
      <c r="H1871">
        <v>115</v>
      </c>
      <c r="I1871" t="s">
        <v>97</v>
      </c>
      <c r="J1871" t="s">
        <v>38</v>
      </c>
      <c r="K1871">
        <v>5.05</v>
      </c>
      <c r="L1871">
        <v>10.1</v>
      </c>
      <c r="M1871">
        <v>1161.5</v>
      </c>
      <c r="N1871">
        <v>116.15</v>
      </c>
      <c r="O1871">
        <v>1277.6500000000001</v>
      </c>
      <c r="P1871">
        <v>580.75</v>
      </c>
      <c r="AL1871" s="17">
        <v>45170</v>
      </c>
    </row>
    <row r="1872" spans="1:38" x14ac:dyDescent="0.25">
      <c r="A1872" s="17">
        <v>45170</v>
      </c>
      <c r="B1872">
        <v>37266</v>
      </c>
      <c r="C1872" t="s">
        <v>256</v>
      </c>
      <c r="D1872" t="s">
        <v>1</v>
      </c>
      <c r="E1872" t="s">
        <v>205</v>
      </c>
      <c r="F1872" t="s">
        <v>140</v>
      </c>
      <c r="G1872" t="s">
        <v>37</v>
      </c>
      <c r="H1872">
        <v>138</v>
      </c>
      <c r="I1872" t="s">
        <v>104</v>
      </c>
      <c r="J1872" t="s">
        <v>95</v>
      </c>
      <c r="K1872">
        <v>3.35</v>
      </c>
      <c r="L1872">
        <v>7.5</v>
      </c>
      <c r="M1872">
        <v>1035</v>
      </c>
      <c r="N1872">
        <v>103.5</v>
      </c>
      <c r="O1872">
        <v>1138.5</v>
      </c>
      <c r="P1872">
        <v>572.70000000000005</v>
      </c>
      <c r="AL1872" s="17">
        <v>45170</v>
      </c>
    </row>
    <row r="1873" spans="1:38" x14ac:dyDescent="0.25">
      <c r="A1873" s="17">
        <v>45170</v>
      </c>
      <c r="B1873">
        <v>37266</v>
      </c>
      <c r="C1873" t="s">
        <v>256</v>
      </c>
      <c r="D1873" t="s">
        <v>1</v>
      </c>
      <c r="E1873" t="s">
        <v>205</v>
      </c>
      <c r="F1873" t="s">
        <v>199</v>
      </c>
      <c r="G1873" t="s">
        <v>91</v>
      </c>
      <c r="H1873">
        <v>270</v>
      </c>
      <c r="I1873" t="s">
        <v>109</v>
      </c>
      <c r="J1873" t="s">
        <v>38</v>
      </c>
      <c r="K1873">
        <v>5.28</v>
      </c>
      <c r="L1873">
        <v>9.18</v>
      </c>
      <c r="M1873">
        <v>2478.6</v>
      </c>
      <c r="N1873">
        <v>247.86</v>
      </c>
      <c r="O1873">
        <v>2726.46</v>
      </c>
      <c r="P1873">
        <v>1052.9999999999998</v>
      </c>
      <c r="AL1873" s="17">
        <v>45170</v>
      </c>
    </row>
    <row r="1874" spans="1:38" x14ac:dyDescent="0.25">
      <c r="A1874" s="17">
        <v>45170</v>
      </c>
      <c r="B1874">
        <v>37266</v>
      </c>
      <c r="C1874" t="s">
        <v>256</v>
      </c>
      <c r="D1874" t="s">
        <v>1</v>
      </c>
      <c r="E1874" t="s">
        <v>205</v>
      </c>
      <c r="F1874" t="s">
        <v>141</v>
      </c>
      <c r="G1874" t="s">
        <v>37</v>
      </c>
      <c r="H1874">
        <v>30</v>
      </c>
      <c r="I1874" t="s">
        <v>109</v>
      </c>
      <c r="J1874" t="s">
        <v>93</v>
      </c>
      <c r="K1874">
        <v>3.27</v>
      </c>
      <c r="L1874">
        <v>7.34</v>
      </c>
      <c r="M1874">
        <v>220.2</v>
      </c>
      <c r="N1874">
        <v>22.02</v>
      </c>
      <c r="O1874">
        <v>242.22</v>
      </c>
      <c r="P1874">
        <v>122.1</v>
      </c>
      <c r="AL1874" s="17">
        <v>45170</v>
      </c>
    </row>
    <row r="1875" spans="1:38" x14ac:dyDescent="0.25">
      <c r="A1875" s="17">
        <v>45170</v>
      </c>
      <c r="B1875">
        <v>37266</v>
      </c>
      <c r="C1875" t="s">
        <v>256</v>
      </c>
      <c r="D1875" t="s">
        <v>1</v>
      </c>
      <c r="E1875" t="s">
        <v>205</v>
      </c>
      <c r="F1875" t="s">
        <v>115</v>
      </c>
      <c r="G1875" t="s">
        <v>34</v>
      </c>
      <c r="H1875">
        <v>278</v>
      </c>
      <c r="I1875" t="s">
        <v>104</v>
      </c>
      <c r="J1875" t="s">
        <v>38</v>
      </c>
      <c r="K1875">
        <v>3.9</v>
      </c>
      <c r="L1875">
        <v>7.8</v>
      </c>
      <c r="M1875">
        <v>2168.4</v>
      </c>
      <c r="N1875">
        <v>216.84</v>
      </c>
      <c r="O1875">
        <v>2385.2400000000002</v>
      </c>
      <c r="P1875">
        <v>1084.2</v>
      </c>
      <c r="AL1875" s="17">
        <v>45170</v>
      </c>
    </row>
    <row r="1876" spans="1:38" x14ac:dyDescent="0.25">
      <c r="A1876" s="17">
        <v>45170</v>
      </c>
      <c r="B1876">
        <v>37267</v>
      </c>
      <c r="C1876" t="s">
        <v>233</v>
      </c>
      <c r="D1876" t="s">
        <v>11</v>
      </c>
      <c r="E1876" t="s">
        <v>205</v>
      </c>
      <c r="F1876" t="s">
        <v>103</v>
      </c>
      <c r="G1876" t="s">
        <v>34</v>
      </c>
      <c r="H1876">
        <v>213</v>
      </c>
      <c r="I1876" t="s">
        <v>104</v>
      </c>
      <c r="J1876" t="s">
        <v>35</v>
      </c>
      <c r="K1876">
        <v>3.75</v>
      </c>
      <c r="L1876">
        <v>7.96</v>
      </c>
      <c r="M1876">
        <v>1695.48</v>
      </c>
      <c r="N1876">
        <v>169.55</v>
      </c>
      <c r="O1876">
        <v>1865.03</v>
      </c>
      <c r="P1876">
        <v>896.73</v>
      </c>
      <c r="AL1876" s="17">
        <v>45170</v>
      </c>
    </row>
    <row r="1877" spans="1:38" x14ac:dyDescent="0.25">
      <c r="A1877" s="17">
        <v>45170</v>
      </c>
      <c r="B1877">
        <v>37267</v>
      </c>
      <c r="C1877" t="s">
        <v>233</v>
      </c>
      <c r="D1877" t="s">
        <v>11</v>
      </c>
      <c r="E1877" t="s">
        <v>205</v>
      </c>
      <c r="F1877" t="s">
        <v>110</v>
      </c>
      <c r="G1877" t="s">
        <v>34</v>
      </c>
      <c r="H1877">
        <v>66</v>
      </c>
      <c r="I1877" t="s">
        <v>92</v>
      </c>
      <c r="J1877" t="s">
        <v>93</v>
      </c>
      <c r="K1877">
        <v>3.49</v>
      </c>
      <c r="L1877">
        <v>7.42</v>
      </c>
      <c r="M1877">
        <v>489.72</v>
      </c>
      <c r="N1877">
        <v>48.97</v>
      </c>
      <c r="O1877">
        <v>538.69000000000005</v>
      </c>
      <c r="P1877">
        <v>259.38</v>
      </c>
      <c r="AL1877" s="17">
        <v>45170</v>
      </c>
    </row>
    <row r="1878" spans="1:38" x14ac:dyDescent="0.25">
      <c r="A1878" s="17">
        <v>45170</v>
      </c>
      <c r="B1878">
        <v>37267</v>
      </c>
      <c r="C1878" t="s">
        <v>233</v>
      </c>
      <c r="D1878" t="s">
        <v>11</v>
      </c>
      <c r="E1878" t="s">
        <v>205</v>
      </c>
      <c r="F1878" t="s">
        <v>160</v>
      </c>
      <c r="G1878" t="s">
        <v>37</v>
      </c>
      <c r="H1878">
        <v>167</v>
      </c>
      <c r="I1878" t="s">
        <v>104</v>
      </c>
      <c r="J1878" t="s">
        <v>93</v>
      </c>
      <c r="K1878">
        <v>3.09</v>
      </c>
      <c r="L1878">
        <v>7.36</v>
      </c>
      <c r="M1878">
        <v>1229.1199999999999</v>
      </c>
      <c r="N1878">
        <v>122.91</v>
      </c>
      <c r="O1878">
        <v>1352.03</v>
      </c>
      <c r="P1878">
        <v>713.08999999999992</v>
      </c>
      <c r="AL1878" s="17">
        <v>45170</v>
      </c>
    </row>
    <row r="1879" spans="1:38" x14ac:dyDescent="0.25">
      <c r="A1879" s="17">
        <v>45170</v>
      </c>
      <c r="B1879">
        <v>37267</v>
      </c>
      <c r="C1879" t="s">
        <v>233</v>
      </c>
      <c r="D1879" t="s">
        <v>11</v>
      </c>
      <c r="E1879" t="s">
        <v>205</v>
      </c>
      <c r="F1879" t="s">
        <v>170</v>
      </c>
      <c r="G1879" t="s">
        <v>34</v>
      </c>
      <c r="H1879">
        <v>283</v>
      </c>
      <c r="I1879" t="s">
        <v>109</v>
      </c>
      <c r="J1879" t="s">
        <v>35</v>
      </c>
      <c r="K1879">
        <v>3.97</v>
      </c>
      <c r="L1879">
        <v>8.43</v>
      </c>
      <c r="M1879">
        <v>2385.69</v>
      </c>
      <c r="N1879">
        <v>238.57</v>
      </c>
      <c r="O1879">
        <v>2624.26</v>
      </c>
      <c r="P1879">
        <v>1262.18</v>
      </c>
      <c r="AL1879" s="17">
        <v>45170</v>
      </c>
    </row>
    <row r="1880" spans="1:38" x14ac:dyDescent="0.25">
      <c r="A1880" s="17">
        <v>45170</v>
      </c>
      <c r="B1880">
        <v>37267</v>
      </c>
      <c r="C1880" t="s">
        <v>233</v>
      </c>
      <c r="D1880" t="s">
        <v>11</v>
      </c>
      <c r="E1880" t="s">
        <v>205</v>
      </c>
      <c r="F1880" t="s">
        <v>117</v>
      </c>
      <c r="G1880" t="s">
        <v>34</v>
      </c>
      <c r="H1880">
        <v>36</v>
      </c>
      <c r="I1880" t="s">
        <v>104</v>
      </c>
      <c r="J1880" t="s">
        <v>36</v>
      </c>
      <c r="K1880">
        <v>3.63</v>
      </c>
      <c r="L1880">
        <v>7.72</v>
      </c>
      <c r="M1880">
        <v>277.92</v>
      </c>
      <c r="N1880">
        <v>27.79</v>
      </c>
      <c r="O1880">
        <v>305.71000000000004</v>
      </c>
      <c r="P1880">
        <v>147.24</v>
      </c>
      <c r="AL1880" s="17">
        <v>45170</v>
      </c>
    </row>
    <row r="1881" spans="1:38" x14ac:dyDescent="0.25">
      <c r="A1881" s="17">
        <v>45170</v>
      </c>
      <c r="B1881">
        <v>37268</v>
      </c>
      <c r="C1881" t="s">
        <v>218</v>
      </c>
      <c r="D1881" t="s">
        <v>0</v>
      </c>
      <c r="E1881" t="s">
        <v>205</v>
      </c>
      <c r="F1881" t="s">
        <v>174</v>
      </c>
      <c r="G1881" t="s">
        <v>34</v>
      </c>
      <c r="H1881">
        <v>215</v>
      </c>
      <c r="I1881" t="s">
        <v>92</v>
      </c>
      <c r="J1881" t="s">
        <v>38</v>
      </c>
      <c r="K1881">
        <v>3.67</v>
      </c>
      <c r="L1881">
        <v>6.89</v>
      </c>
      <c r="M1881">
        <v>1481.35</v>
      </c>
      <c r="N1881">
        <v>148.13999999999999</v>
      </c>
      <c r="O1881">
        <v>1629.4899999999998</v>
      </c>
      <c r="P1881">
        <v>692.3</v>
      </c>
      <c r="AL1881" s="17">
        <v>45170</v>
      </c>
    </row>
    <row r="1882" spans="1:38" x14ac:dyDescent="0.25">
      <c r="A1882" s="17">
        <v>45170</v>
      </c>
      <c r="B1882">
        <v>37268</v>
      </c>
      <c r="C1882" t="s">
        <v>218</v>
      </c>
      <c r="D1882" t="s">
        <v>0</v>
      </c>
      <c r="E1882" t="s">
        <v>205</v>
      </c>
      <c r="F1882" t="s">
        <v>141</v>
      </c>
      <c r="G1882" t="s">
        <v>37</v>
      </c>
      <c r="H1882">
        <v>190</v>
      </c>
      <c r="I1882" t="s">
        <v>109</v>
      </c>
      <c r="J1882" t="s">
        <v>93</v>
      </c>
      <c r="K1882">
        <v>3.27</v>
      </c>
      <c r="L1882">
        <v>6.88</v>
      </c>
      <c r="M1882">
        <v>1307.2</v>
      </c>
      <c r="N1882">
        <v>130.72</v>
      </c>
      <c r="O1882">
        <v>1437.92</v>
      </c>
      <c r="P1882">
        <v>685.90000000000009</v>
      </c>
      <c r="AL1882" s="17">
        <v>45170</v>
      </c>
    </row>
    <row r="1883" spans="1:38" x14ac:dyDescent="0.25">
      <c r="A1883" s="17">
        <v>45170</v>
      </c>
      <c r="B1883">
        <v>37268</v>
      </c>
      <c r="C1883" t="s">
        <v>218</v>
      </c>
      <c r="D1883" t="s">
        <v>0</v>
      </c>
      <c r="E1883" t="s">
        <v>205</v>
      </c>
      <c r="F1883" t="s">
        <v>124</v>
      </c>
      <c r="G1883" t="s">
        <v>37</v>
      </c>
      <c r="H1883">
        <v>189</v>
      </c>
      <c r="I1883" t="s">
        <v>109</v>
      </c>
      <c r="J1883" t="s">
        <v>38</v>
      </c>
      <c r="K1883">
        <v>3.44</v>
      </c>
      <c r="L1883">
        <v>7.23</v>
      </c>
      <c r="M1883">
        <v>1366.47</v>
      </c>
      <c r="N1883">
        <v>136.65</v>
      </c>
      <c r="O1883">
        <v>1503.1200000000001</v>
      </c>
      <c r="P1883">
        <v>716.31000000000006</v>
      </c>
      <c r="AL1883" s="17">
        <v>45170</v>
      </c>
    </row>
    <row r="1884" spans="1:38" x14ac:dyDescent="0.25">
      <c r="A1884" s="17">
        <v>45170</v>
      </c>
      <c r="B1884">
        <v>37268</v>
      </c>
      <c r="C1884" t="s">
        <v>218</v>
      </c>
      <c r="D1884" t="s">
        <v>0</v>
      </c>
      <c r="E1884" t="s">
        <v>205</v>
      </c>
      <c r="F1884" t="s">
        <v>160</v>
      </c>
      <c r="G1884" t="s">
        <v>37</v>
      </c>
      <c r="H1884">
        <v>68</v>
      </c>
      <c r="I1884" t="s">
        <v>104</v>
      </c>
      <c r="J1884" t="s">
        <v>93</v>
      </c>
      <c r="K1884">
        <v>3.09</v>
      </c>
      <c r="L1884">
        <v>6.5</v>
      </c>
      <c r="M1884">
        <v>442</v>
      </c>
      <c r="N1884">
        <v>44.2</v>
      </c>
      <c r="O1884">
        <v>486.2</v>
      </c>
      <c r="P1884">
        <v>231.88</v>
      </c>
      <c r="AL1884" s="17">
        <v>45170</v>
      </c>
    </row>
    <row r="1885" spans="1:38" x14ac:dyDescent="0.25">
      <c r="A1885" s="17">
        <v>45170</v>
      </c>
      <c r="B1885">
        <v>37268</v>
      </c>
      <c r="C1885" t="s">
        <v>218</v>
      </c>
      <c r="D1885" t="s">
        <v>0</v>
      </c>
      <c r="E1885" t="s">
        <v>205</v>
      </c>
      <c r="F1885" t="s">
        <v>108</v>
      </c>
      <c r="G1885" t="s">
        <v>34</v>
      </c>
      <c r="H1885">
        <v>216</v>
      </c>
      <c r="I1885" t="s">
        <v>109</v>
      </c>
      <c r="J1885" t="s">
        <v>93</v>
      </c>
      <c r="K1885">
        <v>3.93</v>
      </c>
      <c r="L1885">
        <v>7.37</v>
      </c>
      <c r="M1885">
        <v>1591.92</v>
      </c>
      <c r="N1885">
        <v>159.19</v>
      </c>
      <c r="O1885">
        <v>1751.1100000000001</v>
      </c>
      <c r="P1885">
        <v>743.04000000000008</v>
      </c>
      <c r="AL1885" s="17">
        <v>45170</v>
      </c>
    </row>
    <row r="1886" spans="1:38" x14ac:dyDescent="0.25">
      <c r="A1886" s="17">
        <v>45170</v>
      </c>
      <c r="B1886">
        <v>37269</v>
      </c>
      <c r="C1886" t="s">
        <v>197</v>
      </c>
      <c r="D1886" t="s">
        <v>13</v>
      </c>
      <c r="E1886" t="s">
        <v>205</v>
      </c>
      <c r="F1886" t="s">
        <v>166</v>
      </c>
      <c r="G1886" t="s">
        <v>34</v>
      </c>
      <c r="H1886">
        <v>259</v>
      </c>
      <c r="I1886" t="s">
        <v>92</v>
      </c>
      <c r="J1886" t="s">
        <v>36</v>
      </c>
      <c r="K1886">
        <v>3.42</v>
      </c>
      <c r="L1886">
        <v>7.27</v>
      </c>
      <c r="M1886">
        <v>1882.93</v>
      </c>
      <c r="N1886">
        <v>188.29</v>
      </c>
      <c r="O1886">
        <v>2071.2200000000003</v>
      </c>
      <c r="P1886">
        <v>997.15000000000009</v>
      </c>
      <c r="AL1886" s="17">
        <v>45170</v>
      </c>
    </row>
    <row r="1887" spans="1:38" x14ac:dyDescent="0.25">
      <c r="A1887" s="17">
        <v>45170</v>
      </c>
      <c r="B1887">
        <v>37269</v>
      </c>
      <c r="C1887" t="s">
        <v>197</v>
      </c>
      <c r="D1887" t="s">
        <v>13</v>
      </c>
      <c r="E1887" t="s">
        <v>205</v>
      </c>
      <c r="F1887" t="s">
        <v>96</v>
      </c>
      <c r="G1887" t="s">
        <v>34</v>
      </c>
      <c r="H1887">
        <v>188</v>
      </c>
      <c r="I1887" t="s">
        <v>97</v>
      </c>
      <c r="J1887" t="s">
        <v>38</v>
      </c>
      <c r="K1887">
        <v>5.05</v>
      </c>
      <c r="L1887">
        <v>10.73</v>
      </c>
      <c r="M1887">
        <v>2017.24</v>
      </c>
      <c r="N1887">
        <v>201.72</v>
      </c>
      <c r="O1887">
        <v>2218.96</v>
      </c>
      <c r="P1887">
        <v>1067.8400000000001</v>
      </c>
      <c r="AL1887" s="17">
        <v>45170</v>
      </c>
    </row>
    <row r="1888" spans="1:38" x14ac:dyDescent="0.25">
      <c r="A1888" s="17">
        <v>45170</v>
      </c>
      <c r="B1888">
        <v>37269</v>
      </c>
      <c r="C1888" t="s">
        <v>197</v>
      </c>
      <c r="D1888" t="s">
        <v>13</v>
      </c>
      <c r="E1888" t="s">
        <v>205</v>
      </c>
      <c r="F1888" t="s">
        <v>151</v>
      </c>
      <c r="G1888" t="s">
        <v>91</v>
      </c>
      <c r="H1888">
        <v>118</v>
      </c>
      <c r="I1888" t="s">
        <v>109</v>
      </c>
      <c r="J1888" t="s">
        <v>93</v>
      </c>
      <c r="K1888">
        <v>5.0199999999999996</v>
      </c>
      <c r="L1888">
        <v>9.27</v>
      </c>
      <c r="M1888">
        <v>1093.8599999999999</v>
      </c>
      <c r="N1888">
        <v>109.39</v>
      </c>
      <c r="O1888">
        <v>1203.25</v>
      </c>
      <c r="P1888">
        <v>501.5</v>
      </c>
      <c r="AL1888" s="17">
        <v>45170</v>
      </c>
    </row>
    <row r="1889" spans="1:38" x14ac:dyDescent="0.25">
      <c r="A1889" s="17">
        <v>45170</v>
      </c>
      <c r="B1889">
        <v>37269</v>
      </c>
      <c r="C1889" t="s">
        <v>197</v>
      </c>
      <c r="D1889" t="s">
        <v>13</v>
      </c>
      <c r="E1889" t="s">
        <v>205</v>
      </c>
      <c r="F1889" t="s">
        <v>122</v>
      </c>
      <c r="G1889" t="s">
        <v>34</v>
      </c>
      <c r="H1889">
        <v>294</v>
      </c>
      <c r="I1889" t="s">
        <v>92</v>
      </c>
      <c r="J1889" t="s">
        <v>35</v>
      </c>
      <c r="K1889">
        <v>3.53</v>
      </c>
      <c r="L1889">
        <v>7.5</v>
      </c>
      <c r="M1889">
        <v>2205</v>
      </c>
      <c r="N1889">
        <v>220.5</v>
      </c>
      <c r="O1889">
        <v>2425.5</v>
      </c>
      <c r="P1889">
        <v>1167.18</v>
      </c>
      <c r="AL1889" s="17">
        <v>45170</v>
      </c>
    </row>
    <row r="1890" spans="1:38" x14ac:dyDescent="0.25">
      <c r="A1890" s="17">
        <v>45170</v>
      </c>
      <c r="B1890">
        <v>37269</v>
      </c>
      <c r="C1890" t="s">
        <v>197</v>
      </c>
      <c r="D1890" t="s">
        <v>13</v>
      </c>
      <c r="E1890" t="s">
        <v>205</v>
      </c>
      <c r="F1890" t="s">
        <v>199</v>
      </c>
      <c r="G1890" t="s">
        <v>91</v>
      </c>
      <c r="H1890">
        <v>173</v>
      </c>
      <c r="I1890" t="s">
        <v>109</v>
      </c>
      <c r="J1890" t="s">
        <v>38</v>
      </c>
      <c r="K1890">
        <v>5.28</v>
      </c>
      <c r="L1890">
        <v>9.76</v>
      </c>
      <c r="M1890">
        <v>1688.48</v>
      </c>
      <c r="N1890">
        <v>168.85</v>
      </c>
      <c r="O1890">
        <v>1857.33</v>
      </c>
      <c r="P1890">
        <v>775.04</v>
      </c>
      <c r="AL1890" s="17">
        <v>45170</v>
      </c>
    </row>
    <row r="1891" spans="1:38" x14ac:dyDescent="0.25">
      <c r="A1891" s="17">
        <v>45171</v>
      </c>
      <c r="B1891">
        <v>37270</v>
      </c>
      <c r="C1891" t="s">
        <v>227</v>
      </c>
      <c r="D1891" t="s">
        <v>13</v>
      </c>
      <c r="E1891" t="s">
        <v>123</v>
      </c>
      <c r="F1891" t="s">
        <v>168</v>
      </c>
      <c r="G1891" t="s">
        <v>91</v>
      </c>
      <c r="H1891">
        <v>276</v>
      </c>
      <c r="I1891" t="s">
        <v>104</v>
      </c>
      <c r="J1891" t="s">
        <v>95</v>
      </c>
      <c r="K1891">
        <v>5.13</v>
      </c>
      <c r="L1891">
        <v>8.93</v>
      </c>
      <c r="M1891">
        <v>2464.6799999999998</v>
      </c>
      <c r="N1891">
        <v>246.47</v>
      </c>
      <c r="O1891">
        <v>2711.1499999999996</v>
      </c>
      <c r="P1891">
        <v>1048.8</v>
      </c>
      <c r="AL1891" s="17">
        <v>45171</v>
      </c>
    </row>
    <row r="1892" spans="1:38" x14ac:dyDescent="0.25">
      <c r="A1892" s="17">
        <v>45171</v>
      </c>
      <c r="B1892">
        <v>37270</v>
      </c>
      <c r="C1892" t="s">
        <v>227</v>
      </c>
      <c r="D1892" t="s">
        <v>13</v>
      </c>
      <c r="E1892" t="s">
        <v>123</v>
      </c>
      <c r="F1892" t="s">
        <v>156</v>
      </c>
      <c r="G1892" t="s">
        <v>91</v>
      </c>
      <c r="H1892">
        <v>238</v>
      </c>
      <c r="I1892" t="s">
        <v>92</v>
      </c>
      <c r="J1892" t="s">
        <v>95</v>
      </c>
      <c r="K1892">
        <v>4.83</v>
      </c>
      <c r="L1892">
        <v>8.4</v>
      </c>
      <c r="M1892">
        <v>1999.2</v>
      </c>
      <c r="N1892">
        <v>199.92</v>
      </c>
      <c r="O1892">
        <v>2199.12</v>
      </c>
      <c r="P1892">
        <v>849.66000000000008</v>
      </c>
      <c r="AL1892" s="17">
        <v>45171</v>
      </c>
    </row>
    <row r="1893" spans="1:38" x14ac:dyDescent="0.25">
      <c r="A1893" s="17">
        <v>45171</v>
      </c>
      <c r="B1893">
        <v>37270</v>
      </c>
      <c r="C1893" t="s">
        <v>227</v>
      </c>
      <c r="D1893" t="s">
        <v>13</v>
      </c>
      <c r="E1893" t="s">
        <v>123</v>
      </c>
      <c r="F1893" t="s">
        <v>142</v>
      </c>
      <c r="G1893" t="s">
        <v>37</v>
      </c>
      <c r="H1893">
        <v>101</v>
      </c>
      <c r="I1893" t="s">
        <v>92</v>
      </c>
      <c r="J1893" t="s">
        <v>35</v>
      </c>
      <c r="K1893">
        <v>2.94</v>
      </c>
      <c r="L1893">
        <v>6.58</v>
      </c>
      <c r="M1893">
        <v>664.58</v>
      </c>
      <c r="N1893">
        <v>66.459999999999994</v>
      </c>
      <c r="O1893">
        <v>731.04000000000008</v>
      </c>
      <c r="P1893">
        <v>367.64000000000004</v>
      </c>
      <c r="AL1893" s="17">
        <v>45171</v>
      </c>
    </row>
    <row r="1894" spans="1:38" x14ac:dyDescent="0.25">
      <c r="A1894" s="17">
        <v>45171</v>
      </c>
      <c r="B1894">
        <v>37270</v>
      </c>
      <c r="C1894" t="s">
        <v>227</v>
      </c>
      <c r="D1894" t="s">
        <v>13</v>
      </c>
      <c r="E1894" t="s">
        <v>123</v>
      </c>
      <c r="F1894" t="s">
        <v>117</v>
      </c>
      <c r="G1894" t="s">
        <v>34</v>
      </c>
      <c r="H1894">
        <v>212</v>
      </c>
      <c r="I1894" t="s">
        <v>104</v>
      </c>
      <c r="J1894" t="s">
        <v>36</v>
      </c>
      <c r="K1894">
        <v>3.63</v>
      </c>
      <c r="L1894">
        <v>7.26</v>
      </c>
      <c r="M1894">
        <v>1539.12</v>
      </c>
      <c r="N1894">
        <v>153.91</v>
      </c>
      <c r="O1894">
        <v>1693.03</v>
      </c>
      <c r="P1894">
        <v>769.56</v>
      </c>
      <c r="AL1894" s="17">
        <v>45171</v>
      </c>
    </row>
    <row r="1895" spans="1:38" x14ac:dyDescent="0.25">
      <c r="A1895" s="17">
        <v>45171</v>
      </c>
      <c r="B1895">
        <v>37270</v>
      </c>
      <c r="C1895" t="s">
        <v>227</v>
      </c>
      <c r="D1895" t="s">
        <v>13</v>
      </c>
      <c r="E1895" t="s">
        <v>123</v>
      </c>
      <c r="F1895" t="s">
        <v>160</v>
      </c>
      <c r="G1895" t="s">
        <v>37</v>
      </c>
      <c r="H1895">
        <v>290</v>
      </c>
      <c r="I1895" t="s">
        <v>104</v>
      </c>
      <c r="J1895" t="s">
        <v>93</v>
      </c>
      <c r="K1895">
        <v>3.09</v>
      </c>
      <c r="L1895">
        <v>6.93</v>
      </c>
      <c r="M1895">
        <v>2009.7</v>
      </c>
      <c r="N1895">
        <v>200.97</v>
      </c>
      <c r="O1895">
        <v>2210.67</v>
      </c>
      <c r="P1895">
        <v>1113.6000000000001</v>
      </c>
      <c r="AL1895" s="17">
        <v>45171</v>
      </c>
    </row>
    <row r="1896" spans="1:38" x14ac:dyDescent="0.25">
      <c r="A1896" s="17">
        <v>45171</v>
      </c>
      <c r="B1896">
        <v>37271</v>
      </c>
      <c r="C1896" t="s">
        <v>222</v>
      </c>
      <c r="D1896" t="s">
        <v>1</v>
      </c>
      <c r="E1896" t="s">
        <v>123</v>
      </c>
      <c r="F1896" t="s">
        <v>168</v>
      </c>
      <c r="G1896" t="s">
        <v>91</v>
      </c>
      <c r="H1896">
        <v>282</v>
      </c>
      <c r="I1896" t="s">
        <v>104</v>
      </c>
      <c r="J1896" t="s">
        <v>95</v>
      </c>
      <c r="K1896">
        <v>5.13</v>
      </c>
      <c r="L1896">
        <v>10.6</v>
      </c>
      <c r="M1896">
        <v>2989.2</v>
      </c>
      <c r="N1896">
        <v>298.92</v>
      </c>
      <c r="O1896">
        <v>3288.12</v>
      </c>
      <c r="P1896">
        <v>1542.5399999999997</v>
      </c>
      <c r="AL1896" s="17">
        <v>45171</v>
      </c>
    </row>
    <row r="1897" spans="1:38" x14ac:dyDescent="0.25">
      <c r="A1897" s="17">
        <v>45171</v>
      </c>
      <c r="B1897">
        <v>37271</v>
      </c>
      <c r="C1897" t="s">
        <v>222</v>
      </c>
      <c r="D1897" t="s">
        <v>1</v>
      </c>
      <c r="E1897" t="s">
        <v>123</v>
      </c>
      <c r="F1897" t="s">
        <v>184</v>
      </c>
      <c r="G1897" t="s">
        <v>34</v>
      </c>
      <c r="H1897">
        <v>164</v>
      </c>
      <c r="I1897" t="s">
        <v>97</v>
      </c>
      <c r="J1897" t="s">
        <v>95</v>
      </c>
      <c r="K1897">
        <v>5.2</v>
      </c>
      <c r="L1897">
        <v>12.34</v>
      </c>
      <c r="M1897">
        <v>2023.76</v>
      </c>
      <c r="N1897">
        <v>202.38</v>
      </c>
      <c r="O1897">
        <v>2226.14</v>
      </c>
      <c r="P1897">
        <v>1170.96</v>
      </c>
      <c r="AL1897" s="17">
        <v>45171</v>
      </c>
    </row>
    <row r="1898" spans="1:38" x14ac:dyDescent="0.25">
      <c r="A1898" s="17">
        <v>45171</v>
      </c>
      <c r="B1898">
        <v>37271</v>
      </c>
      <c r="C1898" t="s">
        <v>222</v>
      </c>
      <c r="D1898" t="s">
        <v>1</v>
      </c>
      <c r="E1898" t="s">
        <v>123</v>
      </c>
      <c r="F1898" t="s">
        <v>117</v>
      </c>
      <c r="G1898" t="s">
        <v>34</v>
      </c>
      <c r="H1898">
        <v>84</v>
      </c>
      <c r="I1898" t="s">
        <v>104</v>
      </c>
      <c r="J1898" t="s">
        <v>36</v>
      </c>
      <c r="K1898">
        <v>3.63</v>
      </c>
      <c r="L1898">
        <v>8.6300000000000008</v>
      </c>
      <c r="M1898">
        <v>724.92</v>
      </c>
      <c r="N1898">
        <v>72.489999999999995</v>
      </c>
      <c r="O1898">
        <v>797.41</v>
      </c>
      <c r="P1898">
        <v>419.99999999999994</v>
      </c>
      <c r="AL1898" s="17">
        <v>45171</v>
      </c>
    </row>
    <row r="1899" spans="1:38" x14ac:dyDescent="0.25">
      <c r="A1899" s="17">
        <v>45171</v>
      </c>
      <c r="B1899">
        <v>37271</v>
      </c>
      <c r="C1899" t="s">
        <v>222</v>
      </c>
      <c r="D1899" t="s">
        <v>1</v>
      </c>
      <c r="E1899" t="s">
        <v>123</v>
      </c>
      <c r="F1899" t="s">
        <v>156</v>
      </c>
      <c r="G1899" t="s">
        <v>91</v>
      </c>
      <c r="H1899">
        <v>42</v>
      </c>
      <c r="I1899" t="s">
        <v>92</v>
      </c>
      <c r="J1899" t="s">
        <v>95</v>
      </c>
      <c r="K1899">
        <v>4.83</v>
      </c>
      <c r="L1899">
        <v>9.98</v>
      </c>
      <c r="M1899">
        <v>419.16</v>
      </c>
      <c r="N1899">
        <v>41.92</v>
      </c>
      <c r="O1899">
        <v>461.08000000000004</v>
      </c>
      <c r="P1899">
        <v>216.3</v>
      </c>
      <c r="AL1899" s="17">
        <v>45171</v>
      </c>
    </row>
    <row r="1900" spans="1:38" x14ac:dyDescent="0.25">
      <c r="A1900" s="17">
        <v>45171</v>
      </c>
      <c r="B1900">
        <v>37271</v>
      </c>
      <c r="C1900" t="s">
        <v>222</v>
      </c>
      <c r="D1900" t="s">
        <v>1</v>
      </c>
      <c r="E1900" t="s">
        <v>123</v>
      </c>
      <c r="F1900" t="s">
        <v>138</v>
      </c>
      <c r="G1900" t="s">
        <v>91</v>
      </c>
      <c r="H1900">
        <v>194</v>
      </c>
      <c r="I1900" t="s">
        <v>92</v>
      </c>
      <c r="J1900" t="s">
        <v>38</v>
      </c>
      <c r="K1900">
        <v>4.6900000000000004</v>
      </c>
      <c r="L1900">
        <v>9.69</v>
      </c>
      <c r="M1900">
        <v>1879.86</v>
      </c>
      <c r="N1900">
        <v>187.99</v>
      </c>
      <c r="O1900">
        <v>2067.85</v>
      </c>
      <c r="P1900">
        <v>969.99999999999977</v>
      </c>
      <c r="AL1900" s="17">
        <v>45171</v>
      </c>
    </row>
    <row r="1901" spans="1:38" x14ac:dyDescent="0.25">
      <c r="A1901" s="17">
        <v>45171</v>
      </c>
      <c r="B1901">
        <v>37272</v>
      </c>
      <c r="C1901" t="s">
        <v>229</v>
      </c>
      <c r="D1901" t="s">
        <v>1</v>
      </c>
      <c r="E1901" t="s">
        <v>123</v>
      </c>
      <c r="F1901" t="s">
        <v>108</v>
      </c>
      <c r="G1901" t="s">
        <v>34</v>
      </c>
      <c r="H1901">
        <v>45</v>
      </c>
      <c r="I1901" t="s">
        <v>109</v>
      </c>
      <c r="J1901" t="s">
        <v>93</v>
      </c>
      <c r="K1901">
        <v>3.93</v>
      </c>
      <c r="L1901">
        <v>7.37</v>
      </c>
      <c r="M1901">
        <v>331.65</v>
      </c>
      <c r="N1901">
        <v>33.17</v>
      </c>
      <c r="O1901">
        <v>364.82</v>
      </c>
      <c r="P1901">
        <v>154.79999999999998</v>
      </c>
      <c r="AL1901" s="17">
        <v>45171</v>
      </c>
    </row>
    <row r="1902" spans="1:38" x14ac:dyDescent="0.25">
      <c r="A1902" s="17">
        <v>45171</v>
      </c>
      <c r="B1902">
        <v>37272</v>
      </c>
      <c r="C1902" t="s">
        <v>229</v>
      </c>
      <c r="D1902" t="s">
        <v>1</v>
      </c>
      <c r="E1902" t="s">
        <v>123</v>
      </c>
      <c r="F1902" t="s">
        <v>127</v>
      </c>
      <c r="G1902" t="s">
        <v>91</v>
      </c>
      <c r="H1902">
        <v>47</v>
      </c>
      <c r="I1902" t="s">
        <v>97</v>
      </c>
      <c r="J1902" t="s">
        <v>35</v>
      </c>
      <c r="K1902">
        <v>6.2</v>
      </c>
      <c r="L1902">
        <v>10.11</v>
      </c>
      <c r="M1902">
        <v>475.17</v>
      </c>
      <c r="N1902">
        <v>47.52</v>
      </c>
      <c r="O1902">
        <v>522.69000000000005</v>
      </c>
      <c r="P1902">
        <v>183.76999999999998</v>
      </c>
      <c r="AL1902" s="17">
        <v>45171</v>
      </c>
    </row>
    <row r="1903" spans="1:38" x14ac:dyDescent="0.25">
      <c r="A1903" s="17">
        <v>45171</v>
      </c>
      <c r="B1903">
        <v>37272</v>
      </c>
      <c r="C1903" t="s">
        <v>229</v>
      </c>
      <c r="D1903" t="s">
        <v>1</v>
      </c>
      <c r="E1903" t="s">
        <v>123</v>
      </c>
      <c r="F1903" t="s">
        <v>161</v>
      </c>
      <c r="G1903" t="s">
        <v>91</v>
      </c>
      <c r="H1903">
        <v>204</v>
      </c>
      <c r="I1903" t="s">
        <v>97</v>
      </c>
      <c r="J1903" t="s">
        <v>95</v>
      </c>
      <c r="K1903">
        <v>6.64</v>
      </c>
      <c r="L1903">
        <v>10.83</v>
      </c>
      <c r="M1903">
        <v>2209.3200000000002</v>
      </c>
      <c r="N1903">
        <v>220.93</v>
      </c>
      <c r="O1903">
        <v>2430.25</v>
      </c>
      <c r="P1903">
        <v>854.76000000000022</v>
      </c>
      <c r="AL1903" s="17">
        <v>45171</v>
      </c>
    </row>
    <row r="1904" spans="1:38" x14ac:dyDescent="0.25">
      <c r="A1904" s="17">
        <v>45171</v>
      </c>
      <c r="B1904">
        <v>37272</v>
      </c>
      <c r="C1904" t="s">
        <v>229</v>
      </c>
      <c r="D1904" t="s">
        <v>1</v>
      </c>
      <c r="E1904" t="s">
        <v>123</v>
      </c>
      <c r="F1904" t="s">
        <v>121</v>
      </c>
      <c r="G1904" t="s">
        <v>37</v>
      </c>
      <c r="H1904">
        <v>92</v>
      </c>
      <c r="I1904" t="s">
        <v>92</v>
      </c>
      <c r="J1904" t="s">
        <v>38</v>
      </c>
      <c r="K1904">
        <v>3.06</v>
      </c>
      <c r="L1904">
        <v>6.43</v>
      </c>
      <c r="M1904">
        <v>591.55999999999995</v>
      </c>
      <c r="N1904">
        <v>59.16</v>
      </c>
      <c r="O1904">
        <v>650.71999999999991</v>
      </c>
      <c r="P1904">
        <v>310.03999999999996</v>
      </c>
      <c r="AL1904" s="17">
        <v>45171</v>
      </c>
    </row>
    <row r="1905" spans="1:38" x14ac:dyDescent="0.25">
      <c r="A1905" s="17">
        <v>45171</v>
      </c>
      <c r="B1905">
        <v>37272</v>
      </c>
      <c r="C1905" t="s">
        <v>229</v>
      </c>
      <c r="D1905" t="s">
        <v>1</v>
      </c>
      <c r="E1905" t="s">
        <v>123</v>
      </c>
      <c r="F1905" t="s">
        <v>160</v>
      </c>
      <c r="G1905" t="s">
        <v>37</v>
      </c>
      <c r="H1905">
        <v>31</v>
      </c>
      <c r="I1905" t="s">
        <v>104</v>
      </c>
      <c r="J1905" t="s">
        <v>93</v>
      </c>
      <c r="K1905">
        <v>3.09</v>
      </c>
      <c r="L1905">
        <v>6.5</v>
      </c>
      <c r="M1905">
        <v>201.5</v>
      </c>
      <c r="N1905">
        <v>20.149999999999999</v>
      </c>
      <c r="O1905">
        <v>221.65</v>
      </c>
      <c r="P1905">
        <v>105.71000000000001</v>
      </c>
      <c r="AL1905" s="17">
        <v>45171</v>
      </c>
    </row>
    <row r="1906" spans="1:38" x14ac:dyDescent="0.25">
      <c r="A1906" s="17">
        <v>45171</v>
      </c>
      <c r="B1906">
        <v>37273</v>
      </c>
      <c r="C1906" t="s">
        <v>192</v>
      </c>
      <c r="D1906" t="s">
        <v>1</v>
      </c>
      <c r="E1906" t="s">
        <v>123</v>
      </c>
      <c r="F1906" t="s">
        <v>96</v>
      </c>
      <c r="G1906" t="s">
        <v>34</v>
      </c>
      <c r="H1906">
        <v>82</v>
      </c>
      <c r="I1906" t="s">
        <v>97</v>
      </c>
      <c r="J1906" t="s">
        <v>38</v>
      </c>
      <c r="K1906">
        <v>5.05</v>
      </c>
      <c r="L1906">
        <v>11.36</v>
      </c>
      <c r="M1906">
        <v>931.52</v>
      </c>
      <c r="N1906">
        <v>93.15</v>
      </c>
      <c r="O1906">
        <v>1024.67</v>
      </c>
      <c r="P1906">
        <v>517.42000000000007</v>
      </c>
      <c r="AL1906" s="17">
        <v>45171</v>
      </c>
    </row>
    <row r="1907" spans="1:38" x14ac:dyDescent="0.25">
      <c r="A1907" s="17">
        <v>45171</v>
      </c>
      <c r="B1907">
        <v>37273</v>
      </c>
      <c r="C1907" t="s">
        <v>192</v>
      </c>
      <c r="D1907" t="s">
        <v>1</v>
      </c>
      <c r="E1907" t="s">
        <v>123</v>
      </c>
      <c r="F1907" t="s">
        <v>102</v>
      </c>
      <c r="G1907" t="s">
        <v>91</v>
      </c>
      <c r="H1907">
        <v>25</v>
      </c>
      <c r="I1907" t="s">
        <v>97</v>
      </c>
      <c r="J1907" t="s">
        <v>38</v>
      </c>
      <c r="K1907">
        <v>6.45</v>
      </c>
      <c r="L1907">
        <v>12.63</v>
      </c>
      <c r="M1907">
        <v>315.75</v>
      </c>
      <c r="N1907">
        <v>31.58</v>
      </c>
      <c r="O1907">
        <v>347.33</v>
      </c>
      <c r="P1907">
        <v>154.5</v>
      </c>
      <c r="AL1907" s="17">
        <v>45171</v>
      </c>
    </row>
    <row r="1908" spans="1:38" x14ac:dyDescent="0.25">
      <c r="A1908" s="17">
        <v>45171</v>
      </c>
      <c r="B1908">
        <v>37273</v>
      </c>
      <c r="C1908" t="s">
        <v>192</v>
      </c>
      <c r="D1908" t="s">
        <v>1</v>
      </c>
      <c r="E1908" t="s">
        <v>123</v>
      </c>
      <c r="F1908" t="s">
        <v>186</v>
      </c>
      <c r="G1908" t="s">
        <v>34</v>
      </c>
      <c r="H1908">
        <v>252</v>
      </c>
      <c r="I1908" t="s">
        <v>92</v>
      </c>
      <c r="J1908" t="s">
        <v>95</v>
      </c>
      <c r="K1908">
        <v>3.78</v>
      </c>
      <c r="L1908">
        <v>8.51</v>
      </c>
      <c r="M1908">
        <v>2144.52</v>
      </c>
      <c r="N1908">
        <v>214.45</v>
      </c>
      <c r="O1908">
        <v>2358.9699999999998</v>
      </c>
      <c r="P1908">
        <v>1191.96</v>
      </c>
      <c r="AL1908" s="17">
        <v>45171</v>
      </c>
    </row>
    <row r="1909" spans="1:38" x14ac:dyDescent="0.25">
      <c r="A1909" s="17">
        <v>45171</v>
      </c>
      <c r="B1909">
        <v>37273</v>
      </c>
      <c r="C1909" t="s">
        <v>192</v>
      </c>
      <c r="D1909" t="s">
        <v>1</v>
      </c>
      <c r="E1909" t="s">
        <v>123</v>
      </c>
      <c r="F1909" t="s">
        <v>168</v>
      </c>
      <c r="G1909" t="s">
        <v>91</v>
      </c>
      <c r="H1909">
        <v>216</v>
      </c>
      <c r="I1909" t="s">
        <v>104</v>
      </c>
      <c r="J1909" t="s">
        <v>95</v>
      </c>
      <c r="K1909">
        <v>5.13</v>
      </c>
      <c r="L1909">
        <v>10.039999999999999</v>
      </c>
      <c r="M1909">
        <v>2168.64</v>
      </c>
      <c r="N1909">
        <v>216.86</v>
      </c>
      <c r="O1909">
        <v>2385.5</v>
      </c>
      <c r="P1909">
        <v>1060.56</v>
      </c>
      <c r="AL1909" s="17">
        <v>45171</v>
      </c>
    </row>
    <row r="1910" spans="1:38" x14ac:dyDescent="0.25">
      <c r="A1910" s="17">
        <v>45171</v>
      </c>
      <c r="B1910">
        <v>37273</v>
      </c>
      <c r="C1910" t="s">
        <v>192</v>
      </c>
      <c r="D1910" t="s">
        <v>1</v>
      </c>
      <c r="E1910" t="s">
        <v>123</v>
      </c>
      <c r="F1910" t="s">
        <v>184</v>
      </c>
      <c r="G1910" t="s">
        <v>34</v>
      </c>
      <c r="H1910">
        <v>275</v>
      </c>
      <c r="I1910" t="s">
        <v>97</v>
      </c>
      <c r="J1910" t="s">
        <v>95</v>
      </c>
      <c r="K1910">
        <v>5.2</v>
      </c>
      <c r="L1910">
        <v>11.69</v>
      </c>
      <c r="M1910">
        <v>3214.75</v>
      </c>
      <c r="N1910">
        <v>321.48</v>
      </c>
      <c r="O1910">
        <v>3536.23</v>
      </c>
      <c r="P1910">
        <v>1784.75</v>
      </c>
      <c r="AL1910" s="17">
        <v>45171</v>
      </c>
    </row>
    <row r="1911" spans="1:38" x14ac:dyDescent="0.25">
      <c r="A1911" s="17">
        <v>45171</v>
      </c>
      <c r="B1911">
        <v>37274</v>
      </c>
      <c r="C1911" t="s">
        <v>251</v>
      </c>
      <c r="D1911" t="s">
        <v>12</v>
      </c>
      <c r="E1911" t="s">
        <v>123</v>
      </c>
      <c r="F1911" t="s">
        <v>127</v>
      </c>
      <c r="G1911" t="s">
        <v>91</v>
      </c>
      <c r="H1911">
        <v>203</v>
      </c>
      <c r="I1911" t="s">
        <v>97</v>
      </c>
      <c r="J1911" t="s">
        <v>35</v>
      </c>
      <c r="K1911">
        <v>6.2</v>
      </c>
      <c r="L1911">
        <v>10.11</v>
      </c>
      <c r="M1911">
        <v>2052.33</v>
      </c>
      <c r="N1911">
        <v>205.23</v>
      </c>
      <c r="O1911">
        <v>2257.56</v>
      </c>
      <c r="P1911">
        <v>793.72999999999979</v>
      </c>
      <c r="AL1911" s="17">
        <v>45171</v>
      </c>
    </row>
    <row r="1912" spans="1:38" x14ac:dyDescent="0.25">
      <c r="A1912" s="17">
        <v>45171</v>
      </c>
      <c r="B1912">
        <v>37274</v>
      </c>
      <c r="C1912" t="s">
        <v>251</v>
      </c>
      <c r="D1912" t="s">
        <v>12</v>
      </c>
      <c r="E1912" t="s">
        <v>123</v>
      </c>
      <c r="F1912" t="s">
        <v>156</v>
      </c>
      <c r="G1912" t="s">
        <v>91</v>
      </c>
      <c r="H1912">
        <v>159</v>
      </c>
      <c r="I1912" t="s">
        <v>92</v>
      </c>
      <c r="J1912" t="s">
        <v>95</v>
      </c>
      <c r="K1912">
        <v>4.83</v>
      </c>
      <c r="L1912">
        <v>7.88</v>
      </c>
      <c r="M1912">
        <v>1252.92</v>
      </c>
      <c r="N1912">
        <v>125.29</v>
      </c>
      <c r="O1912">
        <v>1378.21</v>
      </c>
      <c r="P1912">
        <v>484.95000000000005</v>
      </c>
      <c r="AL1912" s="17">
        <v>45171</v>
      </c>
    </row>
    <row r="1913" spans="1:38" x14ac:dyDescent="0.25">
      <c r="A1913" s="17">
        <v>45171</v>
      </c>
      <c r="B1913">
        <v>37274</v>
      </c>
      <c r="C1913" t="s">
        <v>251</v>
      </c>
      <c r="D1913" t="s">
        <v>12</v>
      </c>
      <c r="E1913" t="s">
        <v>123</v>
      </c>
      <c r="F1913" t="s">
        <v>186</v>
      </c>
      <c r="G1913" t="s">
        <v>34</v>
      </c>
      <c r="H1913">
        <v>211</v>
      </c>
      <c r="I1913" t="s">
        <v>92</v>
      </c>
      <c r="J1913" t="s">
        <v>95</v>
      </c>
      <c r="K1913">
        <v>3.78</v>
      </c>
      <c r="L1913">
        <v>7.09</v>
      </c>
      <c r="M1913">
        <v>1495.99</v>
      </c>
      <c r="N1913">
        <v>149.6</v>
      </c>
      <c r="O1913">
        <v>1645.59</v>
      </c>
      <c r="P1913">
        <v>698.41000000000008</v>
      </c>
      <c r="AL1913" s="17">
        <v>45171</v>
      </c>
    </row>
    <row r="1914" spans="1:38" x14ac:dyDescent="0.25">
      <c r="A1914" s="17">
        <v>45171</v>
      </c>
      <c r="B1914">
        <v>37274</v>
      </c>
      <c r="C1914" t="s">
        <v>251</v>
      </c>
      <c r="D1914" t="s">
        <v>12</v>
      </c>
      <c r="E1914" t="s">
        <v>123</v>
      </c>
      <c r="F1914" t="s">
        <v>169</v>
      </c>
      <c r="G1914" t="s">
        <v>91</v>
      </c>
      <c r="H1914">
        <v>117</v>
      </c>
      <c r="I1914" t="s">
        <v>109</v>
      </c>
      <c r="J1914" t="s">
        <v>95</v>
      </c>
      <c r="K1914">
        <v>5.43</v>
      </c>
      <c r="L1914">
        <v>8.86</v>
      </c>
      <c r="M1914">
        <v>1036.6199999999999</v>
      </c>
      <c r="N1914">
        <v>103.66</v>
      </c>
      <c r="O1914">
        <v>1140.28</v>
      </c>
      <c r="P1914">
        <v>401.30999999999995</v>
      </c>
      <c r="AL1914" s="17">
        <v>45171</v>
      </c>
    </row>
    <row r="1915" spans="1:38" x14ac:dyDescent="0.25">
      <c r="A1915" s="17">
        <v>45171</v>
      </c>
      <c r="B1915">
        <v>37274</v>
      </c>
      <c r="C1915" t="s">
        <v>251</v>
      </c>
      <c r="D1915" t="s">
        <v>12</v>
      </c>
      <c r="E1915" t="s">
        <v>123</v>
      </c>
      <c r="F1915" t="s">
        <v>105</v>
      </c>
      <c r="G1915" t="s">
        <v>91</v>
      </c>
      <c r="H1915">
        <v>286</v>
      </c>
      <c r="I1915" t="s">
        <v>97</v>
      </c>
      <c r="J1915" t="s">
        <v>36</v>
      </c>
      <c r="K1915">
        <v>6.01</v>
      </c>
      <c r="L1915">
        <v>9.8000000000000007</v>
      </c>
      <c r="M1915">
        <v>2802.8</v>
      </c>
      <c r="N1915">
        <v>280.27999999999997</v>
      </c>
      <c r="O1915">
        <v>3083.08</v>
      </c>
      <c r="P1915">
        <v>1083.9400000000003</v>
      </c>
      <c r="AL1915" s="17">
        <v>45171</v>
      </c>
    </row>
    <row r="1916" spans="1:38" x14ac:dyDescent="0.25">
      <c r="A1916" s="17">
        <v>45171</v>
      </c>
      <c r="B1916">
        <v>37275</v>
      </c>
      <c r="C1916" t="s">
        <v>256</v>
      </c>
      <c r="D1916" t="s">
        <v>1</v>
      </c>
      <c r="E1916" t="s">
        <v>123</v>
      </c>
      <c r="F1916" t="s">
        <v>94</v>
      </c>
      <c r="G1916" t="s">
        <v>37</v>
      </c>
      <c r="H1916">
        <v>64</v>
      </c>
      <c r="I1916" t="s">
        <v>92</v>
      </c>
      <c r="J1916" t="s">
        <v>95</v>
      </c>
      <c r="K1916">
        <v>3.15</v>
      </c>
      <c r="L1916">
        <v>7.06</v>
      </c>
      <c r="M1916">
        <v>451.84</v>
      </c>
      <c r="N1916">
        <v>45.18</v>
      </c>
      <c r="O1916">
        <v>497.02</v>
      </c>
      <c r="P1916">
        <v>250.23999999999998</v>
      </c>
      <c r="AL1916" s="17">
        <v>45171</v>
      </c>
    </row>
    <row r="1917" spans="1:38" x14ac:dyDescent="0.25">
      <c r="A1917" s="17">
        <v>45171</v>
      </c>
      <c r="B1917">
        <v>37275</v>
      </c>
      <c r="C1917" t="s">
        <v>256</v>
      </c>
      <c r="D1917" t="s">
        <v>1</v>
      </c>
      <c r="E1917" t="s">
        <v>123</v>
      </c>
      <c r="F1917" t="s">
        <v>166</v>
      </c>
      <c r="G1917" t="s">
        <v>34</v>
      </c>
      <c r="H1917">
        <v>147</v>
      </c>
      <c r="I1917" t="s">
        <v>92</v>
      </c>
      <c r="J1917" t="s">
        <v>36</v>
      </c>
      <c r="K1917">
        <v>3.42</v>
      </c>
      <c r="L1917">
        <v>6.84</v>
      </c>
      <c r="M1917">
        <v>1005.48</v>
      </c>
      <c r="N1917">
        <v>100.55</v>
      </c>
      <c r="O1917">
        <v>1106.03</v>
      </c>
      <c r="P1917">
        <v>502.74</v>
      </c>
      <c r="AL1917" s="17">
        <v>45171</v>
      </c>
    </row>
    <row r="1918" spans="1:38" x14ac:dyDescent="0.25">
      <c r="A1918" s="17">
        <v>45171</v>
      </c>
      <c r="B1918">
        <v>37275</v>
      </c>
      <c r="C1918" t="s">
        <v>256</v>
      </c>
      <c r="D1918" t="s">
        <v>1</v>
      </c>
      <c r="E1918" t="s">
        <v>123</v>
      </c>
      <c r="F1918" t="s">
        <v>114</v>
      </c>
      <c r="G1918" t="s">
        <v>34</v>
      </c>
      <c r="H1918">
        <v>200</v>
      </c>
      <c r="I1918" t="s">
        <v>97</v>
      </c>
      <c r="J1918" t="s">
        <v>93</v>
      </c>
      <c r="K1918">
        <v>4.8</v>
      </c>
      <c r="L1918">
        <v>9.6</v>
      </c>
      <c r="M1918">
        <v>1920</v>
      </c>
      <c r="N1918">
        <v>192</v>
      </c>
      <c r="O1918">
        <v>2112</v>
      </c>
      <c r="P1918">
        <v>960</v>
      </c>
      <c r="AL1918" s="17">
        <v>45171</v>
      </c>
    </row>
    <row r="1919" spans="1:38" x14ac:dyDescent="0.25">
      <c r="A1919" s="17">
        <v>45171</v>
      </c>
      <c r="B1919">
        <v>37275</v>
      </c>
      <c r="C1919" t="s">
        <v>256</v>
      </c>
      <c r="D1919" t="s">
        <v>1</v>
      </c>
      <c r="E1919" t="s">
        <v>123</v>
      </c>
      <c r="F1919" t="s">
        <v>184</v>
      </c>
      <c r="G1919" t="s">
        <v>34</v>
      </c>
      <c r="H1919">
        <v>281</v>
      </c>
      <c r="I1919" t="s">
        <v>97</v>
      </c>
      <c r="J1919" t="s">
        <v>95</v>
      </c>
      <c r="K1919">
        <v>5.2</v>
      </c>
      <c r="L1919">
        <v>10.39</v>
      </c>
      <c r="M1919">
        <v>2919.59</v>
      </c>
      <c r="N1919">
        <v>291.95999999999998</v>
      </c>
      <c r="O1919">
        <v>3211.55</v>
      </c>
      <c r="P1919">
        <v>1458.39</v>
      </c>
      <c r="AL1919" s="17">
        <v>45171</v>
      </c>
    </row>
    <row r="1920" spans="1:38" x14ac:dyDescent="0.25">
      <c r="A1920" s="17">
        <v>45171</v>
      </c>
      <c r="B1920">
        <v>37275</v>
      </c>
      <c r="C1920" t="s">
        <v>256</v>
      </c>
      <c r="D1920" t="s">
        <v>1</v>
      </c>
      <c r="E1920" t="s">
        <v>123</v>
      </c>
      <c r="F1920" t="s">
        <v>157</v>
      </c>
      <c r="G1920" t="s">
        <v>34</v>
      </c>
      <c r="H1920">
        <v>104</v>
      </c>
      <c r="I1920" t="s">
        <v>97</v>
      </c>
      <c r="J1920" t="s">
        <v>35</v>
      </c>
      <c r="K1920">
        <v>4.8499999999999996</v>
      </c>
      <c r="L1920">
        <v>9.6999999999999993</v>
      </c>
      <c r="M1920">
        <v>1008.8</v>
      </c>
      <c r="N1920">
        <v>100.88</v>
      </c>
      <c r="O1920">
        <v>1109.6799999999998</v>
      </c>
      <c r="P1920">
        <v>504.4</v>
      </c>
      <c r="AL1920" s="17">
        <v>45171</v>
      </c>
    </row>
    <row r="1921" spans="1:38" x14ac:dyDescent="0.25">
      <c r="A1921" s="17">
        <v>45172</v>
      </c>
      <c r="B1921">
        <v>37276</v>
      </c>
      <c r="C1921" t="s">
        <v>191</v>
      </c>
      <c r="D1921" t="s">
        <v>2</v>
      </c>
      <c r="E1921" t="s">
        <v>123</v>
      </c>
      <c r="F1921" t="s">
        <v>114</v>
      </c>
      <c r="G1921" t="s">
        <v>34</v>
      </c>
      <c r="H1921">
        <v>38</v>
      </c>
      <c r="I1921" t="s">
        <v>97</v>
      </c>
      <c r="J1921" t="s">
        <v>93</v>
      </c>
      <c r="K1921">
        <v>4.8</v>
      </c>
      <c r="L1921">
        <v>11.4</v>
      </c>
      <c r="M1921">
        <v>433.2</v>
      </c>
      <c r="N1921">
        <v>43.32</v>
      </c>
      <c r="O1921">
        <v>476.52</v>
      </c>
      <c r="P1921">
        <v>250.79999999999998</v>
      </c>
      <c r="AL1921" s="17">
        <v>45172</v>
      </c>
    </row>
    <row r="1922" spans="1:38" x14ac:dyDescent="0.25">
      <c r="A1922" s="17">
        <v>45172</v>
      </c>
      <c r="B1922">
        <v>37276</v>
      </c>
      <c r="C1922" t="s">
        <v>191</v>
      </c>
      <c r="D1922" t="s">
        <v>2</v>
      </c>
      <c r="E1922" t="s">
        <v>123</v>
      </c>
      <c r="F1922" t="s">
        <v>170</v>
      </c>
      <c r="G1922" t="s">
        <v>34</v>
      </c>
      <c r="H1922">
        <v>193</v>
      </c>
      <c r="I1922" t="s">
        <v>109</v>
      </c>
      <c r="J1922" t="s">
        <v>35</v>
      </c>
      <c r="K1922">
        <v>3.97</v>
      </c>
      <c r="L1922">
        <v>9.42</v>
      </c>
      <c r="M1922">
        <v>1818.06</v>
      </c>
      <c r="N1922">
        <v>181.81</v>
      </c>
      <c r="O1922">
        <v>1999.87</v>
      </c>
      <c r="P1922">
        <v>1051.8499999999999</v>
      </c>
      <c r="AL1922" s="17">
        <v>45172</v>
      </c>
    </row>
    <row r="1923" spans="1:38" x14ac:dyDescent="0.25">
      <c r="A1923" s="17">
        <v>45172</v>
      </c>
      <c r="B1923">
        <v>37276</v>
      </c>
      <c r="C1923" t="s">
        <v>191</v>
      </c>
      <c r="D1923" t="s">
        <v>2</v>
      </c>
      <c r="E1923" t="s">
        <v>123</v>
      </c>
      <c r="F1923" t="s">
        <v>152</v>
      </c>
      <c r="G1923" t="s">
        <v>34</v>
      </c>
      <c r="H1923">
        <v>62</v>
      </c>
      <c r="I1923" t="s">
        <v>104</v>
      </c>
      <c r="J1923" t="s">
        <v>93</v>
      </c>
      <c r="K1923">
        <v>3.71</v>
      </c>
      <c r="L1923">
        <v>8.82</v>
      </c>
      <c r="M1923">
        <v>546.84</v>
      </c>
      <c r="N1923">
        <v>54.68</v>
      </c>
      <c r="O1923">
        <v>601.52</v>
      </c>
      <c r="P1923">
        <v>316.82000000000005</v>
      </c>
      <c r="AL1923" s="17">
        <v>45172</v>
      </c>
    </row>
    <row r="1924" spans="1:38" x14ac:dyDescent="0.25">
      <c r="A1924" s="17">
        <v>45172</v>
      </c>
      <c r="B1924">
        <v>37276</v>
      </c>
      <c r="C1924" t="s">
        <v>191</v>
      </c>
      <c r="D1924" t="s">
        <v>2</v>
      </c>
      <c r="E1924" t="s">
        <v>123</v>
      </c>
      <c r="F1924" t="s">
        <v>145</v>
      </c>
      <c r="G1924" t="s">
        <v>34</v>
      </c>
      <c r="H1924">
        <v>269</v>
      </c>
      <c r="I1924" t="s">
        <v>97</v>
      </c>
      <c r="J1924" t="s">
        <v>36</v>
      </c>
      <c r="K1924">
        <v>4.7</v>
      </c>
      <c r="L1924">
        <v>11.17</v>
      </c>
      <c r="M1924">
        <v>3004.73</v>
      </c>
      <c r="N1924">
        <v>300.47000000000003</v>
      </c>
      <c r="O1924">
        <v>3305.2</v>
      </c>
      <c r="P1924">
        <v>1740.43</v>
      </c>
      <c r="AL1924" s="17">
        <v>45172</v>
      </c>
    </row>
    <row r="1925" spans="1:38" x14ac:dyDescent="0.25">
      <c r="A1925" s="17">
        <v>45172</v>
      </c>
      <c r="B1925">
        <v>37276</v>
      </c>
      <c r="C1925" t="s">
        <v>191</v>
      </c>
      <c r="D1925" t="s">
        <v>2</v>
      </c>
      <c r="E1925" t="s">
        <v>123</v>
      </c>
      <c r="F1925" t="s">
        <v>119</v>
      </c>
      <c r="G1925" t="s">
        <v>37</v>
      </c>
      <c r="H1925">
        <v>64</v>
      </c>
      <c r="I1925" t="s">
        <v>97</v>
      </c>
      <c r="J1925" t="s">
        <v>38</v>
      </c>
      <c r="K1925">
        <v>4.21</v>
      </c>
      <c r="L1925">
        <v>11.19</v>
      </c>
      <c r="M1925">
        <v>716.16</v>
      </c>
      <c r="N1925">
        <v>71.62</v>
      </c>
      <c r="O1925">
        <v>787.78</v>
      </c>
      <c r="P1925">
        <v>446.71999999999997</v>
      </c>
      <c r="AL1925" s="17">
        <v>45172</v>
      </c>
    </row>
    <row r="1926" spans="1:38" x14ac:dyDescent="0.25">
      <c r="A1926" s="17">
        <v>45172</v>
      </c>
      <c r="B1926">
        <v>37277</v>
      </c>
      <c r="C1926" t="s">
        <v>126</v>
      </c>
      <c r="D1926" t="s">
        <v>2</v>
      </c>
      <c r="E1926" t="s">
        <v>123</v>
      </c>
      <c r="F1926" t="s">
        <v>94</v>
      </c>
      <c r="G1926" t="s">
        <v>37</v>
      </c>
      <c r="H1926">
        <v>242</v>
      </c>
      <c r="I1926" t="s">
        <v>92</v>
      </c>
      <c r="J1926" t="s">
        <v>95</v>
      </c>
      <c r="K1926">
        <v>3.15</v>
      </c>
      <c r="L1926">
        <v>7.5</v>
      </c>
      <c r="M1926">
        <v>1815</v>
      </c>
      <c r="N1926">
        <v>181.5</v>
      </c>
      <c r="O1926">
        <v>1996.5</v>
      </c>
      <c r="P1926">
        <v>1052.7</v>
      </c>
      <c r="AL1926" s="17">
        <v>45172</v>
      </c>
    </row>
    <row r="1927" spans="1:38" x14ac:dyDescent="0.25">
      <c r="A1927" s="17">
        <v>45172</v>
      </c>
      <c r="B1927">
        <v>37277</v>
      </c>
      <c r="C1927" t="s">
        <v>126</v>
      </c>
      <c r="D1927" t="s">
        <v>2</v>
      </c>
      <c r="E1927" t="s">
        <v>123</v>
      </c>
      <c r="F1927" t="s">
        <v>170</v>
      </c>
      <c r="G1927" t="s">
        <v>34</v>
      </c>
      <c r="H1927">
        <v>104</v>
      </c>
      <c r="I1927" t="s">
        <v>109</v>
      </c>
      <c r="J1927" t="s">
        <v>35</v>
      </c>
      <c r="K1927">
        <v>3.97</v>
      </c>
      <c r="L1927">
        <v>8.43</v>
      </c>
      <c r="M1927">
        <v>876.72</v>
      </c>
      <c r="N1927">
        <v>87.67</v>
      </c>
      <c r="O1927">
        <v>964.39</v>
      </c>
      <c r="P1927">
        <v>463.84000000000003</v>
      </c>
      <c r="AL1927" s="17">
        <v>45172</v>
      </c>
    </row>
    <row r="1928" spans="1:38" x14ac:dyDescent="0.25">
      <c r="A1928" s="17">
        <v>45172</v>
      </c>
      <c r="B1928">
        <v>37277</v>
      </c>
      <c r="C1928" t="s">
        <v>126</v>
      </c>
      <c r="D1928" t="s">
        <v>2</v>
      </c>
      <c r="E1928" t="s">
        <v>123</v>
      </c>
      <c r="F1928" t="s">
        <v>180</v>
      </c>
      <c r="G1928" t="s">
        <v>37</v>
      </c>
      <c r="H1928">
        <v>255</v>
      </c>
      <c r="I1928" t="s">
        <v>104</v>
      </c>
      <c r="J1928" t="s">
        <v>38</v>
      </c>
      <c r="K1928">
        <v>3.25</v>
      </c>
      <c r="L1928">
        <v>7.74</v>
      </c>
      <c r="M1928">
        <v>1973.7</v>
      </c>
      <c r="N1928">
        <v>197.37</v>
      </c>
      <c r="O1928">
        <v>2171.0700000000002</v>
      </c>
      <c r="P1928">
        <v>1144.95</v>
      </c>
      <c r="AL1928" s="17">
        <v>45172</v>
      </c>
    </row>
    <row r="1929" spans="1:38" x14ac:dyDescent="0.25">
      <c r="A1929" s="17">
        <v>45172</v>
      </c>
      <c r="B1929">
        <v>37277</v>
      </c>
      <c r="C1929" t="s">
        <v>126</v>
      </c>
      <c r="D1929" t="s">
        <v>2</v>
      </c>
      <c r="E1929" t="s">
        <v>123</v>
      </c>
      <c r="F1929" t="s">
        <v>124</v>
      </c>
      <c r="G1929" t="s">
        <v>37</v>
      </c>
      <c r="H1929">
        <v>171</v>
      </c>
      <c r="I1929" t="s">
        <v>109</v>
      </c>
      <c r="J1929" t="s">
        <v>38</v>
      </c>
      <c r="K1929">
        <v>3.44</v>
      </c>
      <c r="L1929">
        <v>8.19</v>
      </c>
      <c r="M1929">
        <v>1400.49</v>
      </c>
      <c r="N1929">
        <v>140.05000000000001</v>
      </c>
      <c r="O1929">
        <v>1540.54</v>
      </c>
      <c r="P1929">
        <v>812.25</v>
      </c>
      <c r="AL1929" s="17">
        <v>45172</v>
      </c>
    </row>
    <row r="1930" spans="1:38" x14ac:dyDescent="0.25">
      <c r="A1930" s="17">
        <v>45172</v>
      </c>
      <c r="B1930">
        <v>37277</v>
      </c>
      <c r="C1930" t="s">
        <v>126</v>
      </c>
      <c r="D1930" t="s">
        <v>2</v>
      </c>
      <c r="E1930" t="s">
        <v>123</v>
      </c>
      <c r="F1930" t="s">
        <v>152</v>
      </c>
      <c r="G1930" t="s">
        <v>34</v>
      </c>
      <c r="H1930">
        <v>175</v>
      </c>
      <c r="I1930" t="s">
        <v>104</v>
      </c>
      <c r="J1930" t="s">
        <v>93</v>
      </c>
      <c r="K1930">
        <v>3.71</v>
      </c>
      <c r="L1930">
        <v>7.89</v>
      </c>
      <c r="M1930">
        <v>1380.75</v>
      </c>
      <c r="N1930">
        <v>138.08000000000001</v>
      </c>
      <c r="O1930">
        <v>1518.83</v>
      </c>
      <c r="P1930">
        <v>731.5</v>
      </c>
      <c r="AL1930" s="17">
        <v>45172</v>
      </c>
    </row>
    <row r="1931" spans="1:38" x14ac:dyDescent="0.25">
      <c r="A1931" s="17">
        <v>45172</v>
      </c>
      <c r="B1931">
        <v>37278</v>
      </c>
      <c r="C1931" t="s">
        <v>237</v>
      </c>
      <c r="D1931" t="s">
        <v>11</v>
      </c>
      <c r="E1931" t="s">
        <v>123</v>
      </c>
      <c r="F1931" t="s">
        <v>166</v>
      </c>
      <c r="G1931" t="s">
        <v>34</v>
      </c>
      <c r="H1931">
        <v>268</v>
      </c>
      <c r="I1931" t="s">
        <v>92</v>
      </c>
      <c r="J1931" t="s">
        <v>36</v>
      </c>
      <c r="K1931">
        <v>3.42</v>
      </c>
      <c r="L1931">
        <v>7.27</v>
      </c>
      <c r="M1931">
        <v>1948.36</v>
      </c>
      <c r="N1931">
        <v>194.84</v>
      </c>
      <c r="O1931">
        <v>2143.1999999999998</v>
      </c>
      <c r="P1931">
        <v>1031.8</v>
      </c>
      <c r="AL1931" s="17">
        <v>45172</v>
      </c>
    </row>
    <row r="1932" spans="1:38" x14ac:dyDescent="0.25">
      <c r="A1932" s="17">
        <v>45172</v>
      </c>
      <c r="B1932">
        <v>37278</v>
      </c>
      <c r="C1932" t="s">
        <v>237</v>
      </c>
      <c r="D1932" t="s">
        <v>11</v>
      </c>
      <c r="E1932" t="s">
        <v>123</v>
      </c>
      <c r="F1932" t="s">
        <v>149</v>
      </c>
      <c r="G1932" t="s">
        <v>91</v>
      </c>
      <c r="H1932">
        <v>116</v>
      </c>
      <c r="I1932" t="s">
        <v>92</v>
      </c>
      <c r="J1932" t="s">
        <v>35</v>
      </c>
      <c r="K1932">
        <v>4.51</v>
      </c>
      <c r="L1932">
        <v>8.33</v>
      </c>
      <c r="M1932">
        <v>966.28</v>
      </c>
      <c r="N1932">
        <v>96.63</v>
      </c>
      <c r="O1932">
        <v>1062.9099999999999</v>
      </c>
      <c r="P1932">
        <v>443.12</v>
      </c>
      <c r="AL1932" s="17">
        <v>45172</v>
      </c>
    </row>
    <row r="1933" spans="1:38" x14ac:dyDescent="0.25">
      <c r="A1933" s="17">
        <v>45172</v>
      </c>
      <c r="B1933">
        <v>37278</v>
      </c>
      <c r="C1933" t="s">
        <v>237</v>
      </c>
      <c r="D1933" t="s">
        <v>11</v>
      </c>
      <c r="E1933" t="s">
        <v>123</v>
      </c>
      <c r="F1933" t="s">
        <v>94</v>
      </c>
      <c r="G1933" t="s">
        <v>37</v>
      </c>
      <c r="H1933">
        <v>271</v>
      </c>
      <c r="I1933" t="s">
        <v>92</v>
      </c>
      <c r="J1933" t="s">
        <v>95</v>
      </c>
      <c r="K1933">
        <v>3.15</v>
      </c>
      <c r="L1933">
        <v>7.5</v>
      </c>
      <c r="M1933">
        <v>2032.5</v>
      </c>
      <c r="N1933">
        <v>203.25</v>
      </c>
      <c r="O1933">
        <v>2235.75</v>
      </c>
      <c r="P1933">
        <v>1178.8499999999999</v>
      </c>
      <c r="AL1933" s="17">
        <v>45172</v>
      </c>
    </row>
    <row r="1934" spans="1:38" x14ac:dyDescent="0.25">
      <c r="A1934" s="17">
        <v>45172</v>
      </c>
      <c r="B1934">
        <v>37278</v>
      </c>
      <c r="C1934" t="s">
        <v>237</v>
      </c>
      <c r="D1934" t="s">
        <v>11</v>
      </c>
      <c r="E1934" t="s">
        <v>123</v>
      </c>
      <c r="F1934" t="s">
        <v>134</v>
      </c>
      <c r="G1934" t="s">
        <v>37</v>
      </c>
      <c r="H1934">
        <v>280</v>
      </c>
      <c r="I1934" t="s">
        <v>109</v>
      </c>
      <c r="J1934" t="s">
        <v>36</v>
      </c>
      <c r="K1934">
        <v>3.21</v>
      </c>
      <c r="L1934">
        <v>7.63</v>
      </c>
      <c r="M1934">
        <v>2136.4</v>
      </c>
      <c r="N1934">
        <v>213.64</v>
      </c>
      <c r="O1934">
        <v>2350.04</v>
      </c>
      <c r="P1934">
        <v>1237.6000000000001</v>
      </c>
      <c r="AL1934" s="17">
        <v>45172</v>
      </c>
    </row>
    <row r="1935" spans="1:38" x14ac:dyDescent="0.25">
      <c r="A1935" s="17">
        <v>45172</v>
      </c>
      <c r="B1935">
        <v>37278</v>
      </c>
      <c r="C1935" t="s">
        <v>237</v>
      </c>
      <c r="D1935" t="s">
        <v>11</v>
      </c>
      <c r="E1935" t="s">
        <v>123</v>
      </c>
      <c r="F1935" t="s">
        <v>169</v>
      </c>
      <c r="G1935" t="s">
        <v>91</v>
      </c>
      <c r="H1935">
        <v>294</v>
      </c>
      <c r="I1935" t="s">
        <v>109</v>
      </c>
      <c r="J1935" t="s">
        <v>95</v>
      </c>
      <c r="K1935">
        <v>5.43</v>
      </c>
      <c r="L1935">
        <v>10.039999999999999</v>
      </c>
      <c r="M1935">
        <v>2951.76</v>
      </c>
      <c r="N1935">
        <v>295.18</v>
      </c>
      <c r="O1935">
        <v>3246.94</v>
      </c>
      <c r="P1935">
        <v>1355.3400000000004</v>
      </c>
      <c r="AL1935" s="17">
        <v>45172</v>
      </c>
    </row>
    <row r="1936" spans="1:38" x14ac:dyDescent="0.25">
      <c r="A1936" s="17">
        <v>45172</v>
      </c>
      <c r="B1936">
        <v>37279</v>
      </c>
      <c r="C1936" t="s">
        <v>143</v>
      </c>
      <c r="D1936" t="s">
        <v>1</v>
      </c>
      <c r="E1936" t="s">
        <v>123</v>
      </c>
      <c r="F1936" t="s">
        <v>111</v>
      </c>
      <c r="G1936" t="s">
        <v>37</v>
      </c>
      <c r="H1936">
        <v>103</v>
      </c>
      <c r="I1936" t="s">
        <v>109</v>
      </c>
      <c r="J1936" t="s">
        <v>95</v>
      </c>
      <c r="K1936">
        <v>3.54</v>
      </c>
      <c r="L1936">
        <v>7.94</v>
      </c>
      <c r="M1936">
        <v>817.82</v>
      </c>
      <c r="N1936">
        <v>81.78</v>
      </c>
      <c r="O1936">
        <v>899.6</v>
      </c>
      <c r="P1936">
        <v>453.20000000000005</v>
      </c>
      <c r="AL1936" s="17">
        <v>45172</v>
      </c>
    </row>
    <row r="1937" spans="1:38" x14ac:dyDescent="0.25">
      <c r="A1937" s="17">
        <v>45172</v>
      </c>
      <c r="B1937">
        <v>37279</v>
      </c>
      <c r="C1937" t="s">
        <v>143</v>
      </c>
      <c r="D1937" t="s">
        <v>1</v>
      </c>
      <c r="E1937" t="s">
        <v>123</v>
      </c>
      <c r="F1937" t="s">
        <v>119</v>
      </c>
      <c r="G1937" t="s">
        <v>37</v>
      </c>
      <c r="H1937">
        <v>297</v>
      </c>
      <c r="I1937" t="s">
        <v>97</v>
      </c>
      <c r="J1937" t="s">
        <v>38</v>
      </c>
      <c r="K1937">
        <v>4.21</v>
      </c>
      <c r="L1937">
        <v>9.42</v>
      </c>
      <c r="M1937">
        <v>2797.74</v>
      </c>
      <c r="N1937">
        <v>279.77</v>
      </c>
      <c r="O1937">
        <v>3077.5099999999998</v>
      </c>
      <c r="P1937">
        <v>1547.37</v>
      </c>
      <c r="AL1937" s="17">
        <v>45172</v>
      </c>
    </row>
    <row r="1938" spans="1:38" x14ac:dyDescent="0.25">
      <c r="A1938" s="17">
        <v>45172</v>
      </c>
      <c r="B1938">
        <v>37279</v>
      </c>
      <c r="C1938" t="s">
        <v>143</v>
      </c>
      <c r="D1938" t="s">
        <v>1</v>
      </c>
      <c r="E1938" t="s">
        <v>123</v>
      </c>
      <c r="F1938" t="s">
        <v>176</v>
      </c>
      <c r="G1938" t="s">
        <v>34</v>
      </c>
      <c r="H1938">
        <v>194</v>
      </c>
      <c r="I1938" t="s">
        <v>109</v>
      </c>
      <c r="J1938" t="s">
        <v>95</v>
      </c>
      <c r="K1938">
        <v>4.25</v>
      </c>
      <c r="L1938">
        <v>8.5</v>
      </c>
      <c r="M1938">
        <v>1649</v>
      </c>
      <c r="N1938">
        <v>164.9</v>
      </c>
      <c r="O1938">
        <v>1813.9</v>
      </c>
      <c r="P1938">
        <v>824.5</v>
      </c>
      <c r="AL1938" s="17">
        <v>45172</v>
      </c>
    </row>
    <row r="1939" spans="1:38" x14ac:dyDescent="0.25">
      <c r="A1939" s="17">
        <v>45172</v>
      </c>
      <c r="B1939">
        <v>37279</v>
      </c>
      <c r="C1939" t="s">
        <v>143</v>
      </c>
      <c r="D1939" t="s">
        <v>1</v>
      </c>
      <c r="E1939" t="s">
        <v>123</v>
      </c>
      <c r="F1939" t="s">
        <v>127</v>
      </c>
      <c r="G1939" t="s">
        <v>91</v>
      </c>
      <c r="H1939">
        <v>212</v>
      </c>
      <c r="I1939" t="s">
        <v>97</v>
      </c>
      <c r="J1939" t="s">
        <v>35</v>
      </c>
      <c r="K1939">
        <v>6.2</v>
      </c>
      <c r="L1939">
        <v>10.78</v>
      </c>
      <c r="M1939">
        <v>2285.36</v>
      </c>
      <c r="N1939">
        <v>228.54</v>
      </c>
      <c r="O1939">
        <v>2513.9</v>
      </c>
      <c r="P1939">
        <v>970.96</v>
      </c>
      <c r="AL1939" s="17">
        <v>45172</v>
      </c>
    </row>
    <row r="1940" spans="1:38" x14ac:dyDescent="0.25">
      <c r="A1940" s="17">
        <v>45172</v>
      </c>
      <c r="B1940">
        <v>37279</v>
      </c>
      <c r="C1940" t="s">
        <v>143</v>
      </c>
      <c r="D1940" t="s">
        <v>1</v>
      </c>
      <c r="E1940" t="s">
        <v>123</v>
      </c>
      <c r="F1940" t="s">
        <v>168</v>
      </c>
      <c r="G1940" t="s">
        <v>91</v>
      </c>
      <c r="H1940">
        <v>187</v>
      </c>
      <c r="I1940" t="s">
        <v>104</v>
      </c>
      <c r="J1940" t="s">
        <v>95</v>
      </c>
      <c r="K1940">
        <v>5.13</v>
      </c>
      <c r="L1940">
        <v>8.93</v>
      </c>
      <c r="M1940">
        <v>1669.91</v>
      </c>
      <c r="N1940">
        <v>166.99</v>
      </c>
      <c r="O1940">
        <v>1836.9</v>
      </c>
      <c r="P1940">
        <v>710.60000000000014</v>
      </c>
      <c r="AL1940" s="17">
        <v>45172</v>
      </c>
    </row>
    <row r="1941" spans="1:38" x14ac:dyDescent="0.25">
      <c r="A1941" s="17">
        <v>45172</v>
      </c>
      <c r="B1941">
        <v>37280</v>
      </c>
      <c r="C1941" t="s">
        <v>209</v>
      </c>
      <c r="D1941" t="s">
        <v>2</v>
      </c>
      <c r="E1941" t="s">
        <v>123</v>
      </c>
      <c r="F1941" t="s">
        <v>142</v>
      </c>
      <c r="G1941" t="s">
        <v>37</v>
      </c>
      <c r="H1941">
        <v>237</v>
      </c>
      <c r="I1941" t="s">
        <v>92</v>
      </c>
      <c r="J1941" t="s">
        <v>35</v>
      </c>
      <c r="K1941">
        <v>2.94</v>
      </c>
      <c r="L1941">
        <v>7.41</v>
      </c>
      <c r="M1941">
        <v>1756.17</v>
      </c>
      <c r="N1941">
        <v>175.62</v>
      </c>
      <c r="O1941">
        <v>1931.79</v>
      </c>
      <c r="P1941">
        <v>1059.3900000000001</v>
      </c>
      <c r="AL1941" s="17">
        <v>45172</v>
      </c>
    </row>
    <row r="1942" spans="1:38" x14ac:dyDescent="0.25">
      <c r="A1942" s="17">
        <v>45172</v>
      </c>
      <c r="B1942">
        <v>37280</v>
      </c>
      <c r="C1942" t="s">
        <v>209</v>
      </c>
      <c r="D1942" t="s">
        <v>2</v>
      </c>
      <c r="E1942" t="s">
        <v>123</v>
      </c>
      <c r="F1942" t="s">
        <v>136</v>
      </c>
      <c r="G1942" t="s">
        <v>34</v>
      </c>
      <c r="H1942">
        <v>56</v>
      </c>
      <c r="I1942" t="s">
        <v>104</v>
      </c>
      <c r="J1942" t="s">
        <v>95</v>
      </c>
      <c r="K1942">
        <v>4.0199999999999996</v>
      </c>
      <c r="L1942">
        <v>9.0399999999999991</v>
      </c>
      <c r="M1942">
        <v>506.24</v>
      </c>
      <c r="N1942">
        <v>50.62</v>
      </c>
      <c r="O1942">
        <v>556.86</v>
      </c>
      <c r="P1942">
        <v>281.12</v>
      </c>
      <c r="AL1942" s="17">
        <v>45172</v>
      </c>
    </row>
    <row r="1943" spans="1:38" x14ac:dyDescent="0.25">
      <c r="A1943" s="17">
        <v>45172</v>
      </c>
      <c r="B1943">
        <v>37280</v>
      </c>
      <c r="C1943" t="s">
        <v>209</v>
      </c>
      <c r="D1943" t="s">
        <v>2</v>
      </c>
      <c r="E1943" t="s">
        <v>123</v>
      </c>
      <c r="F1943" t="s">
        <v>145</v>
      </c>
      <c r="G1943" t="s">
        <v>34</v>
      </c>
      <c r="H1943">
        <v>257</v>
      </c>
      <c r="I1943" t="s">
        <v>97</v>
      </c>
      <c r="J1943" t="s">
        <v>36</v>
      </c>
      <c r="K1943">
        <v>4.7</v>
      </c>
      <c r="L1943">
        <v>10.58</v>
      </c>
      <c r="M1943">
        <v>2719.06</v>
      </c>
      <c r="N1943">
        <v>271.91000000000003</v>
      </c>
      <c r="O1943">
        <v>2990.97</v>
      </c>
      <c r="P1943">
        <v>1511.1599999999999</v>
      </c>
      <c r="AL1943" s="17">
        <v>45172</v>
      </c>
    </row>
    <row r="1944" spans="1:38" x14ac:dyDescent="0.25">
      <c r="A1944" s="17">
        <v>45172</v>
      </c>
      <c r="B1944">
        <v>37280</v>
      </c>
      <c r="C1944" t="s">
        <v>209</v>
      </c>
      <c r="D1944" t="s">
        <v>2</v>
      </c>
      <c r="E1944" t="s">
        <v>123</v>
      </c>
      <c r="F1944" t="s">
        <v>145</v>
      </c>
      <c r="G1944" t="s">
        <v>34</v>
      </c>
      <c r="H1944">
        <v>80</v>
      </c>
      <c r="I1944" t="s">
        <v>97</v>
      </c>
      <c r="J1944" t="s">
        <v>36</v>
      </c>
      <c r="K1944">
        <v>4.7</v>
      </c>
      <c r="L1944">
        <v>10.58</v>
      </c>
      <c r="M1944">
        <v>846.4</v>
      </c>
      <c r="N1944">
        <v>84.64</v>
      </c>
      <c r="O1944">
        <v>931.04</v>
      </c>
      <c r="P1944">
        <v>470.4</v>
      </c>
      <c r="AL1944" s="17">
        <v>45172</v>
      </c>
    </row>
    <row r="1945" spans="1:38" x14ac:dyDescent="0.25">
      <c r="A1945" s="17">
        <v>45172</v>
      </c>
      <c r="B1945">
        <v>37280</v>
      </c>
      <c r="C1945" t="s">
        <v>209</v>
      </c>
      <c r="D1945" t="s">
        <v>2</v>
      </c>
      <c r="E1945" t="s">
        <v>123</v>
      </c>
      <c r="F1945" t="s">
        <v>141</v>
      </c>
      <c r="G1945" t="s">
        <v>37</v>
      </c>
      <c r="H1945">
        <v>62</v>
      </c>
      <c r="I1945" t="s">
        <v>109</v>
      </c>
      <c r="J1945" t="s">
        <v>93</v>
      </c>
      <c r="K1945">
        <v>3.27</v>
      </c>
      <c r="L1945">
        <v>8.25</v>
      </c>
      <c r="M1945">
        <v>511.5</v>
      </c>
      <c r="N1945">
        <v>51.15</v>
      </c>
      <c r="O1945">
        <v>562.65</v>
      </c>
      <c r="P1945">
        <v>308.76</v>
      </c>
      <c r="AL1945" s="17">
        <v>45172</v>
      </c>
    </row>
    <row r="1946" spans="1:38" x14ac:dyDescent="0.25">
      <c r="A1946" s="17">
        <v>45172</v>
      </c>
      <c r="B1946">
        <v>37281</v>
      </c>
      <c r="C1946" t="s">
        <v>211</v>
      </c>
      <c r="D1946" t="s">
        <v>13</v>
      </c>
      <c r="E1946" t="s">
        <v>123</v>
      </c>
      <c r="F1946" t="s">
        <v>119</v>
      </c>
      <c r="G1946" t="s">
        <v>37</v>
      </c>
      <c r="H1946">
        <v>187</v>
      </c>
      <c r="I1946" t="s">
        <v>97</v>
      </c>
      <c r="J1946" t="s">
        <v>38</v>
      </c>
      <c r="K1946">
        <v>4.21</v>
      </c>
      <c r="L1946">
        <v>11.19</v>
      </c>
      <c r="M1946">
        <v>2092.5300000000002</v>
      </c>
      <c r="N1946">
        <v>209.25</v>
      </c>
      <c r="O1946">
        <v>2301.7800000000002</v>
      </c>
      <c r="P1946">
        <v>1305.2600000000002</v>
      </c>
      <c r="AL1946" s="17">
        <v>45172</v>
      </c>
    </row>
    <row r="1947" spans="1:38" x14ac:dyDescent="0.25">
      <c r="A1947" s="17">
        <v>45172</v>
      </c>
      <c r="B1947">
        <v>37281</v>
      </c>
      <c r="C1947" t="s">
        <v>211</v>
      </c>
      <c r="D1947" t="s">
        <v>13</v>
      </c>
      <c r="E1947" t="s">
        <v>123</v>
      </c>
      <c r="F1947" t="s">
        <v>145</v>
      </c>
      <c r="G1947" t="s">
        <v>34</v>
      </c>
      <c r="H1947">
        <v>47</v>
      </c>
      <c r="I1947" t="s">
        <v>97</v>
      </c>
      <c r="J1947" t="s">
        <v>36</v>
      </c>
      <c r="K1947">
        <v>4.7</v>
      </c>
      <c r="L1947">
        <v>11.17</v>
      </c>
      <c r="M1947">
        <v>524.99</v>
      </c>
      <c r="N1947">
        <v>52.5</v>
      </c>
      <c r="O1947">
        <v>577.49</v>
      </c>
      <c r="P1947">
        <v>304.09000000000003</v>
      </c>
      <c r="AL1947" s="17">
        <v>45172</v>
      </c>
    </row>
    <row r="1948" spans="1:38" x14ac:dyDescent="0.25">
      <c r="A1948" s="17">
        <v>45172</v>
      </c>
      <c r="B1948">
        <v>37281</v>
      </c>
      <c r="C1948" t="s">
        <v>211</v>
      </c>
      <c r="D1948" t="s">
        <v>13</v>
      </c>
      <c r="E1948" t="s">
        <v>123</v>
      </c>
      <c r="F1948" t="s">
        <v>186</v>
      </c>
      <c r="G1948" t="s">
        <v>34</v>
      </c>
      <c r="H1948">
        <v>236</v>
      </c>
      <c r="I1948" t="s">
        <v>92</v>
      </c>
      <c r="J1948" t="s">
        <v>95</v>
      </c>
      <c r="K1948">
        <v>3.78</v>
      </c>
      <c r="L1948">
        <v>8.98</v>
      </c>
      <c r="M1948">
        <v>2119.2800000000002</v>
      </c>
      <c r="N1948">
        <v>211.93</v>
      </c>
      <c r="O1948">
        <v>2331.21</v>
      </c>
      <c r="P1948">
        <v>1227.2000000000003</v>
      </c>
      <c r="AL1948" s="17">
        <v>45172</v>
      </c>
    </row>
    <row r="1949" spans="1:38" x14ac:dyDescent="0.25">
      <c r="A1949" s="17">
        <v>45172</v>
      </c>
      <c r="B1949">
        <v>37281</v>
      </c>
      <c r="C1949" t="s">
        <v>211</v>
      </c>
      <c r="D1949" t="s">
        <v>13</v>
      </c>
      <c r="E1949" t="s">
        <v>123</v>
      </c>
      <c r="F1949" t="s">
        <v>142</v>
      </c>
      <c r="G1949" t="s">
        <v>37</v>
      </c>
      <c r="H1949">
        <v>179</v>
      </c>
      <c r="I1949" t="s">
        <v>92</v>
      </c>
      <c r="J1949" t="s">
        <v>35</v>
      </c>
      <c r="K1949">
        <v>2.94</v>
      </c>
      <c r="L1949">
        <v>7.82</v>
      </c>
      <c r="M1949">
        <v>1399.78</v>
      </c>
      <c r="N1949">
        <v>139.97999999999999</v>
      </c>
      <c r="O1949">
        <v>1539.76</v>
      </c>
      <c r="P1949">
        <v>873.52</v>
      </c>
      <c r="AL1949" s="17">
        <v>45172</v>
      </c>
    </row>
    <row r="1950" spans="1:38" x14ac:dyDescent="0.25">
      <c r="A1950" s="17">
        <v>45172</v>
      </c>
      <c r="B1950">
        <v>37281</v>
      </c>
      <c r="C1950" t="s">
        <v>211</v>
      </c>
      <c r="D1950" t="s">
        <v>13</v>
      </c>
      <c r="E1950" t="s">
        <v>123</v>
      </c>
      <c r="F1950" t="s">
        <v>132</v>
      </c>
      <c r="G1950" t="s">
        <v>37</v>
      </c>
      <c r="H1950">
        <v>67</v>
      </c>
      <c r="I1950" t="s">
        <v>97</v>
      </c>
      <c r="J1950" t="s">
        <v>36</v>
      </c>
      <c r="K1950">
        <v>3.92</v>
      </c>
      <c r="L1950">
        <v>10.42</v>
      </c>
      <c r="M1950">
        <v>698.14</v>
      </c>
      <c r="N1950">
        <v>69.81</v>
      </c>
      <c r="O1950">
        <v>767.95</v>
      </c>
      <c r="P1950">
        <v>435.5</v>
      </c>
      <c r="AL1950" s="17">
        <v>45172</v>
      </c>
    </row>
    <row r="1951" spans="1:38" x14ac:dyDescent="0.25">
      <c r="A1951" s="17">
        <v>45173</v>
      </c>
      <c r="B1951">
        <v>37282</v>
      </c>
      <c r="C1951" t="s">
        <v>259</v>
      </c>
      <c r="D1951" t="s">
        <v>0</v>
      </c>
      <c r="E1951" t="s">
        <v>178</v>
      </c>
      <c r="F1951" t="s">
        <v>141</v>
      </c>
      <c r="G1951" t="s">
        <v>37</v>
      </c>
      <c r="H1951">
        <v>131</v>
      </c>
      <c r="I1951" t="s">
        <v>109</v>
      </c>
      <c r="J1951" t="s">
        <v>93</v>
      </c>
      <c r="K1951">
        <v>3.27</v>
      </c>
      <c r="L1951">
        <v>7.34</v>
      </c>
      <c r="M1951">
        <v>961.54</v>
      </c>
      <c r="N1951">
        <v>96.15</v>
      </c>
      <c r="O1951">
        <v>1057.69</v>
      </c>
      <c r="P1951">
        <v>533.16999999999996</v>
      </c>
      <c r="AL1951" s="17">
        <v>45173</v>
      </c>
    </row>
    <row r="1952" spans="1:38" x14ac:dyDescent="0.25">
      <c r="A1952" s="17">
        <v>45173</v>
      </c>
      <c r="B1952">
        <v>37282</v>
      </c>
      <c r="C1952" t="s">
        <v>259</v>
      </c>
      <c r="D1952" t="s">
        <v>0</v>
      </c>
      <c r="E1952" t="s">
        <v>178</v>
      </c>
      <c r="F1952" t="s">
        <v>180</v>
      </c>
      <c r="G1952" t="s">
        <v>37</v>
      </c>
      <c r="H1952">
        <v>55</v>
      </c>
      <c r="I1952" t="s">
        <v>104</v>
      </c>
      <c r="J1952" t="s">
        <v>38</v>
      </c>
      <c r="K1952">
        <v>3.25</v>
      </c>
      <c r="L1952">
        <v>7.28</v>
      </c>
      <c r="M1952">
        <v>400.4</v>
      </c>
      <c r="N1952">
        <v>40.04</v>
      </c>
      <c r="O1952">
        <v>440.44</v>
      </c>
      <c r="P1952">
        <v>221.64999999999998</v>
      </c>
      <c r="AL1952" s="17">
        <v>45173</v>
      </c>
    </row>
    <row r="1953" spans="1:38" x14ac:dyDescent="0.25">
      <c r="A1953" s="17">
        <v>45173</v>
      </c>
      <c r="B1953">
        <v>37282</v>
      </c>
      <c r="C1953" t="s">
        <v>259</v>
      </c>
      <c r="D1953" t="s">
        <v>0</v>
      </c>
      <c r="E1953" t="s">
        <v>178</v>
      </c>
      <c r="F1953" t="s">
        <v>114</v>
      </c>
      <c r="G1953" t="s">
        <v>34</v>
      </c>
      <c r="H1953">
        <v>188</v>
      </c>
      <c r="I1953" t="s">
        <v>97</v>
      </c>
      <c r="J1953" t="s">
        <v>93</v>
      </c>
      <c r="K1953">
        <v>4.8</v>
      </c>
      <c r="L1953">
        <v>9.6</v>
      </c>
      <c r="M1953">
        <v>1804.8</v>
      </c>
      <c r="N1953">
        <v>180.48</v>
      </c>
      <c r="O1953">
        <v>1985.28</v>
      </c>
      <c r="P1953">
        <v>902.4</v>
      </c>
      <c r="AL1953" s="17">
        <v>45173</v>
      </c>
    </row>
    <row r="1954" spans="1:38" x14ac:dyDescent="0.25">
      <c r="A1954" s="17">
        <v>45173</v>
      </c>
      <c r="B1954">
        <v>37282</v>
      </c>
      <c r="C1954" t="s">
        <v>259</v>
      </c>
      <c r="D1954" t="s">
        <v>0</v>
      </c>
      <c r="E1954" t="s">
        <v>178</v>
      </c>
      <c r="F1954" t="s">
        <v>96</v>
      </c>
      <c r="G1954" t="s">
        <v>34</v>
      </c>
      <c r="H1954">
        <v>66</v>
      </c>
      <c r="I1954" t="s">
        <v>97</v>
      </c>
      <c r="J1954" t="s">
        <v>38</v>
      </c>
      <c r="K1954">
        <v>5.05</v>
      </c>
      <c r="L1954">
        <v>10.1</v>
      </c>
      <c r="M1954">
        <v>666.6</v>
      </c>
      <c r="N1954">
        <v>66.66</v>
      </c>
      <c r="O1954">
        <v>733.26</v>
      </c>
      <c r="P1954">
        <v>333.3</v>
      </c>
      <c r="AL1954" s="17">
        <v>45173</v>
      </c>
    </row>
    <row r="1955" spans="1:38" x14ac:dyDescent="0.25">
      <c r="A1955" s="17">
        <v>45173</v>
      </c>
      <c r="B1955">
        <v>37282</v>
      </c>
      <c r="C1955" t="s">
        <v>259</v>
      </c>
      <c r="D1955" t="s">
        <v>0</v>
      </c>
      <c r="E1955" t="s">
        <v>178</v>
      </c>
      <c r="F1955" t="s">
        <v>149</v>
      </c>
      <c r="G1955" t="s">
        <v>91</v>
      </c>
      <c r="H1955">
        <v>221</v>
      </c>
      <c r="I1955" t="s">
        <v>92</v>
      </c>
      <c r="J1955" t="s">
        <v>35</v>
      </c>
      <c r="K1955">
        <v>4.51</v>
      </c>
      <c r="L1955">
        <v>7.84</v>
      </c>
      <c r="M1955">
        <v>1732.64</v>
      </c>
      <c r="N1955">
        <v>173.26</v>
      </c>
      <c r="O1955">
        <v>1905.9</v>
      </c>
      <c r="P1955">
        <v>735.93000000000018</v>
      </c>
      <c r="AL1955" s="17">
        <v>45173</v>
      </c>
    </row>
    <row r="1956" spans="1:38" x14ac:dyDescent="0.25">
      <c r="A1956" s="17">
        <v>45173</v>
      </c>
      <c r="B1956">
        <v>37283</v>
      </c>
      <c r="C1956" t="s">
        <v>261</v>
      </c>
      <c r="D1956" t="s">
        <v>1</v>
      </c>
      <c r="E1956" t="s">
        <v>178</v>
      </c>
      <c r="F1956" t="s">
        <v>125</v>
      </c>
      <c r="G1956" t="s">
        <v>37</v>
      </c>
      <c r="H1956">
        <v>168</v>
      </c>
      <c r="I1956" t="s">
        <v>97</v>
      </c>
      <c r="J1956" t="s">
        <v>95</v>
      </c>
      <c r="K1956">
        <v>4.33</v>
      </c>
      <c r="L1956">
        <v>10.31</v>
      </c>
      <c r="M1956">
        <v>1732.08</v>
      </c>
      <c r="N1956">
        <v>173.21</v>
      </c>
      <c r="O1956">
        <v>1905.29</v>
      </c>
      <c r="P1956">
        <v>1004.6399999999999</v>
      </c>
      <c r="AL1956" s="17">
        <v>45173</v>
      </c>
    </row>
    <row r="1957" spans="1:38" x14ac:dyDescent="0.25">
      <c r="A1957" s="17">
        <v>45173</v>
      </c>
      <c r="B1957">
        <v>37283</v>
      </c>
      <c r="C1957" t="s">
        <v>261</v>
      </c>
      <c r="D1957" t="s">
        <v>1</v>
      </c>
      <c r="E1957" t="s">
        <v>178</v>
      </c>
      <c r="F1957" t="s">
        <v>103</v>
      </c>
      <c r="G1957" t="s">
        <v>34</v>
      </c>
      <c r="H1957">
        <v>241</v>
      </c>
      <c r="I1957" t="s">
        <v>104</v>
      </c>
      <c r="J1957" t="s">
        <v>35</v>
      </c>
      <c r="K1957">
        <v>3.75</v>
      </c>
      <c r="L1957">
        <v>7.96</v>
      </c>
      <c r="M1957">
        <v>1918.36</v>
      </c>
      <c r="N1957">
        <v>191.84</v>
      </c>
      <c r="O1957">
        <v>2110.1999999999998</v>
      </c>
      <c r="P1957">
        <v>1014.6099999999999</v>
      </c>
      <c r="AL1957" s="17">
        <v>45173</v>
      </c>
    </row>
    <row r="1958" spans="1:38" x14ac:dyDescent="0.25">
      <c r="A1958" s="17">
        <v>45173</v>
      </c>
      <c r="B1958">
        <v>37283</v>
      </c>
      <c r="C1958" t="s">
        <v>261</v>
      </c>
      <c r="D1958" t="s">
        <v>1</v>
      </c>
      <c r="E1958" t="s">
        <v>178</v>
      </c>
      <c r="F1958" t="s">
        <v>108</v>
      </c>
      <c r="G1958" t="s">
        <v>34</v>
      </c>
      <c r="H1958">
        <v>234</v>
      </c>
      <c r="I1958" t="s">
        <v>109</v>
      </c>
      <c r="J1958" t="s">
        <v>93</v>
      </c>
      <c r="K1958">
        <v>3.93</v>
      </c>
      <c r="L1958">
        <v>8.35</v>
      </c>
      <c r="M1958">
        <v>1953.9</v>
      </c>
      <c r="N1958">
        <v>195.39</v>
      </c>
      <c r="O1958">
        <v>2149.29</v>
      </c>
      <c r="P1958">
        <v>1034.2800000000002</v>
      </c>
      <c r="AL1958" s="17">
        <v>45173</v>
      </c>
    </row>
    <row r="1959" spans="1:38" x14ac:dyDescent="0.25">
      <c r="A1959" s="17">
        <v>45173</v>
      </c>
      <c r="B1959">
        <v>37283</v>
      </c>
      <c r="C1959" t="s">
        <v>261</v>
      </c>
      <c r="D1959" t="s">
        <v>1</v>
      </c>
      <c r="E1959" t="s">
        <v>178</v>
      </c>
      <c r="F1959" t="s">
        <v>129</v>
      </c>
      <c r="G1959" t="s">
        <v>37</v>
      </c>
      <c r="H1959">
        <v>196</v>
      </c>
      <c r="I1959" t="s">
        <v>97</v>
      </c>
      <c r="J1959" t="s">
        <v>93</v>
      </c>
      <c r="K1959">
        <v>4</v>
      </c>
      <c r="L1959">
        <v>9.52</v>
      </c>
      <c r="M1959">
        <v>1865.92</v>
      </c>
      <c r="N1959">
        <v>186.59</v>
      </c>
      <c r="O1959">
        <v>2052.5100000000002</v>
      </c>
      <c r="P1959">
        <v>1081.92</v>
      </c>
      <c r="AL1959" s="17">
        <v>45173</v>
      </c>
    </row>
    <row r="1960" spans="1:38" x14ac:dyDescent="0.25">
      <c r="A1960" s="17">
        <v>45173</v>
      </c>
      <c r="B1960">
        <v>37283</v>
      </c>
      <c r="C1960" t="s">
        <v>261</v>
      </c>
      <c r="D1960" t="s">
        <v>1</v>
      </c>
      <c r="E1960" t="s">
        <v>178</v>
      </c>
      <c r="F1960" t="s">
        <v>141</v>
      </c>
      <c r="G1960" t="s">
        <v>37</v>
      </c>
      <c r="H1960">
        <v>244</v>
      </c>
      <c r="I1960" t="s">
        <v>109</v>
      </c>
      <c r="J1960" t="s">
        <v>93</v>
      </c>
      <c r="K1960">
        <v>3.27</v>
      </c>
      <c r="L1960">
        <v>7.79</v>
      </c>
      <c r="M1960">
        <v>1900.76</v>
      </c>
      <c r="N1960">
        <v>190.08</v>
      </c>
      <c r="O1960">
        <v>2090.84</v>
      </c>
      <c r="P1960">
        <v>1102.8800000000001</v>
      </c>
      <c r="AL1960" s="17">
        <v>45173</v>
      </c>
    </row>
    <row r="1961" spans="1:38" x14ac:dyDescent="0.25">
      <c r="A1961" s="17">
        <v>45173</v>
      </c>
      <c r="B1961">
        <v>37284</v>
      </c>
      <c r="C1961" t="s">
        <v>187</v>
      </c>
      <c r="D1961" t="s">
        <v>2</v>
      </c>
      <c r="E1961" t="s">
        <v>178</v>
      </c>
      <c r="F1961" t="s">
        <v>162</v>
      </c>
      <c r="G1961" t="s">
        <v>91</v>
      </c>
      <c r="H1961">
        <v>219</v>
      </c>
      <c r="I1961" t="s">
        <v>109</v>
      </c>
      <c r="J1961" t="s">
        <v>35</v>
      </c>
      <c r="K1961">
        <v>5.07</v>
      </c>
      <c r="L1961">
        <v>8.82</v>
      </c>
      <c r="M1961">
        <v>1931.58</v>
      </c>
      <c r="N1961">
        <v>193.16</v>
      </c>
      <c r="O1961">
        <v>2124.7399999999998</v>
      </c>
      <c r="P1961">
        <v>821.24999999999977</v>
      </c>
      <c r="AL1961" s="17">
        <v>45173</v>
      </c>
    </row>
    <row r="1962" spans="1:38" x14ac:dyDescent="0.25">
      <c r="A1962" s="17">
        <v>45173</v>
      </c>
      <c r="B1962">
        <v>37284</v>
      </c>
      <c r="C1962" t="s">
        <v>187</v>
      </c>
      <c r="D1962" t="s">
        <v>2</v>
      </c>
      <c r="E1962" t="s">
        <v>178</v>
      </c>
      <c r="F1962" t="s">
        <v>168</v>
      </c>
      <c r="G1962" t="s">
        <v>91</v>
      </c>
      <c r="H1962">
        <v>267</v>
      </c>
      <c r="I1962" t="s">
        <v>104</v>
      </c>
      <c r="J1962" t="s">
        <v>95</v>
      </c>
      <c r="K1962">
        <v>5.13</v>
      </c>
      <c r="L1962">
        <v>8.93</v>
      </c>
      <c r="M1962">
        <v>2384.31</v>
      </c>
      <c r="N1962">
        <v>238.43</v>
      </c>
      <c r="O1962">
        <v>2622.74</v>
      </c>
      <c r="P1962">
        <v>1014.5999999999999</v>
      </c>
      <c r="AL1962" s="17">
        <v>45173</v>
      </c>
    </row>
    <row r="1963" spans="1:38" x14ac:dyDescent="0.25">
      <c r="A1963" s="17">
        <v>45173</v>
      </c>
      <c r="B1963">
        <v>37284</v>
      </c>
      <c r="C1963" t="s">
        <v>187</v>
      </c>
      <c r="D1963" t="s">
        <v>2</v>
      </c>
      <c r="E1963" t="s">
        <v>178</v>
      </c>
      <c r="F1963" t="s">
        <v>113</v>
      </c>
      <c r="G1963" t="s">
        <v>91</v>
      </c>
      <c r="H1963">
        <v>21</v>
      </c>
      <c r="I1963" t="s">
        <v>104</v>
      </c>
      <c r="J1963" t="s">
        <v>38</v>
      </c>
      <c r="K1963">
        <v>4.99</v>
      </c>
      <c r="L1963">
        <v>8.67</v>
      </c>
      <c r="M1963">
        <v>182.07</v>
      </c>
      <c r="N1963">
        <v>18.21</v>
      </c>
      <c r="O1963">
        <v>200.28</v>
      </c>
      <c r="P1963">
        <v>77.279999999999987</v>
      </c>
      <c r="AL1963" s="17">
        <v>45173</v>
      </c>
    </row>
    <row r="1964" spans="1:38" x14ac:dyDescent="0.25">
      <c r="A1964" s="17">
        <v>45173</v>
      </c>
      <c r="B1964">
        <v>37284</v>
      </c>
      <c r="C1964" t="s">
        <v>187</v>
      </c>
      <c r="D1964" t="s">
        <v>2</v>
      </c>
      <c r="E1964" t="s">
        <v>178</v>
      </c>
      <c r="F1964" t="s">
        <v>152</v>
      </c>
      <c r="G1964" t="s">
        <v>34</v>
      </c>
      <c r="H1964">
        <v>211</v>
      </c>
      <c r="I1964" t="s">
        <v>104</v>
      </c>
      <c r="J1964" t="s">
        <v>93</v>
      </c>
      <c r="K1964">
        <v>3.71</v>
      </c>
      <c r="L1964">
        <v>7.42</v>
      </c>
      <c r="M1964">
        <v>1565.62</v>
      </c>
      <c r="N1964">
        <v>156.56</v>
      </c>
      <c r="O1964">
        <v>1722.1799999999998</v>
      </c>
      <c r="P1964">
        <v>782.81</v>
      </c>
      <c r="AL1964" s="17">
        <v>45173</v>
      </c>
    </row>
    <row r="1965" spans="1:38" x14ac:dyDescent="0.25">
      <c r="A1965" s="17">
        <v>45173</v>
      </c>
      <c r="B1965">
        <v>37284</v>
      </c>
      <c r="C1965" t="s">
        <v>187</v>
      </c>
      <c r="D1965" t="s">
        <v>2</v>
      </c>
      <c r="E1965" t="s">
        <v>178</v>
      </c>
      <c r="F1965" t="s">
        <v>168</v>
      </c>
      <c r="G1965" t="s">
        <v>91</v>
      </c>
      <c r="H1965">
        <v>281</v>
      </c>
      <c r="I1965" t="s">
        <v>104</v>
      </c>
      <c r="J1965" t="s">
        <v>95</v>
      </c>
      <c r="K1965">
        <v>5.13</v>
      </c>
      <c r="L1965">
        <v>8.93</v>
      </c>
      <c r="M1965">
        <v>2509.33</v>
      </c>
      <c r="N1965">
        <v>250.93</v>
      </c>
      <c r="O1965">
        <v>2760.2599999999998</v>
      </c>
      <c r="P1965">
        <v>1067.8</v>
      </c>
      <c r="AL1965" s="17">
        <v>45173</v>
      </c>
    </row>
    <row r="1966" spans="1:38" x14ac:dyDescent="0.25">
      <c r="A1966" s="17">
        <v>45173</v>
      </c>
      <c r="B1966">
        <v>37285</v>
      </c>
      <c r="C1966" t="s">
        <v>214</v>
      </c>
      <c r="D1966" t="s">
        <v>13</v>
      </c>
      <c r="E1966" t="s">
        <v>178</v>
      </c>
      <c r="F1966" t="s">
        <v>149</v>
      </c>
      <c r="G1966" t="s">
        <v>91</v>
      </c>
      <c r="H1966">
        <v>194</v>
      </c>
      <c r="I1966" t="s">
        <v>92</v>
      </c>
      <c r="J1966" t="s">
        <v>35</v>
      </c>
      <c r="K1966">
        <v>4.51</v>
      </c>
      <c r="L1966">
        <v>7.84</v>
      </c>
      <c r="M1966">
        <v>1520.96</v>
      </c>
      <c r="N1966">
        <v>152.1</v>
      </c>
      <c r="O1966">
        <v>1673.06</v>
      </c>
      <c r="P1966">
        <v>646.0200000000001</v>
      </c>
      <c r="AL1966" s="17">
        <v>45173</v>
      </c>
    </row>
    <row r="1967" spans="1:38" x14ac:dyDescent="0.25">
      <c r="A1967" s="17">
        <v>45173</v>
      </c>
      <c r="B1967">
        <v>37285</v>
      </c>
      <c r="C1967" t="s">
        <v>214</v>
      </c>
      <c r="D1967" t="s">
        <v>13</v>
      </c>
      <c r="E1967" t="s">
        <v>178</v>
      </c>
      <c r="F1967" t="s">
        <v>105</v>
      </c>
      <c r="G1967" t="s">
        <v>91</v>
      </c>
      <c r="H1967">
        <v>209</v>
      </c>
      <c r="I1967" t="s">
        <v>97</v>
      </c>
      <c r="J1967" t="s">
        <v>36</v>
      </c>
      <c r="K1967">
        <v>6.01</v>
      </c>
      <c r="L1967">
        <v>10.45</v>
      </c>
      <c r="M1967">
        <v>2184.0500000000002</v>
      </c>
      <c r="N1967">
        <v>218.41</v>
      </c>
      <c r="O1967">
        <v>2402.46</v>
      </c>
      <c r="P1967">
        <v>927.96000000000026</v>
      </c>
      <c r="AL1967" s="17">
        <v>45173</v>
      </c>
    </row>
    <row r="1968" spans="1:38" x14ac:dyDescent="0.25">
      <c r="A1968" s="17">
        <v>45173</v>
      </c>
      <c r="B1968">
        <v>37285</v>
      </c>
      <c r="C1968" t="s">
        <v>214</v>
      </c>
      <c r="D1968" t="s">
        <v>13</v>
      </c>
      <c r="E1968" t="s">
        <v>178</v>
      </c>
      <c r="F1968" t="s">
        <v>151</v>
      </c>
      <c r="G1968" t="s">
        <v>91</v>
      </c>
      <c r="H1968">
        <v>191</v>
      </c>
      <c r="I1968" t="s">
        <v>109</v>
      </c>
      <c r="J1968" t="s">
        <v>93</v>
      </c>
      <c r="K1968">
        <v>5.0199999999999996</v>
      </c>
      <c r="L1968">
        <v>8.73</v>
      </c>
      <c r="M1968">
        <v>1667.43</v>
      </c>
      <c r="N1968">
        <v>166.74</v>
      </c>
      <c r="O1968">
        <v>1834.17</v>
      </c>
      <c r="P1968">
        <v>708.61000000000013</v>
      </c>
      <c r="AL1968" s="17">
        <v>45173</v>
      </c>
    </row>
    <row r="1969" spans="1:38" x14ac:dyDescent="0.25">
      <c r="A1969" s="17">
        <v>45173</v>
      </c>
      <c r="B1969">
        <v>37285</v>
      </c>
      <c r="C1969" t="s">
        <v>214</v>
      </c>
      <c r="D1969" t="s">
        <v>13</v>
      </c>
      <c r="E1969" t="s">
        <v>178</v>
      </c>
      <c r="F1969" t="s">
        <v>125</v>
      </c>
      <c r="G1969" t="s">
        <v>37</v>
      </c>
      <c r="H1969">
        <v>55</v>
      </c>
      <c r="I1969" t="s">
        <v>97</v>
      </c>
      <c r="J1969" t="s">
        <v>95</v>
      </c>
      <c r="K1969">
        <v>4.33</v>
      </c>
      <c r="L1969">
        <v>9.6999999999999993</v>
      </c>
      <c r="M1969">
        <v>533.5</v>
      </c>
      <c r="N1969">
        <v>53.35</v>
      </c>
      <c r="O1969">
        <v>586.85</v>
      </c>
      <c r="P1969">
        <v>295.35000000000002</v>
      </c>
      <c r="AL1969" s="17">
        <v>45173</v>
      </c>
    </row>
    <row r="1970" spans="1:38" x14ac:dyDescent="0.25">
      <c r="A1970" s="17">
        <v>45173</v>
      </c>
      <c r="B1970">
        <v>37285</v>
      </c>
      <c r="C1970" t="s">
        <v>214</v>
      </c>
      <c r="D1970" t="s">
        <v>13</v>
      </c>
      <c r="E1970" t="s">
        <v>178</v>
      </c>
      <c r="F1970" t="s">
        <v>132</v>
      </c>
      <c r="G1970" t="s">
        <v>37</v>
      </c>
      <c r="H1970">
        <v>149</v>
      </c>
      <c r="I1970" t="s">
        <v>97</v>
      </c>
      <c r="J1970" t="s">
        <v>36</v>
      </c>
      <c r="K1970">
        <v>3.92</v>
      </c>
      <c r="L1970">
        <v>8.7799999999999994</v>
      </c>
      <c r="M1970">
        <v>1308.22</v>
      </c>
      <c r="N1970">
        <v>130.82</v>
      </c>
      <c r="O1970">
        <v>1439.04</v>
      </c>
      <c r="P1970">
        <v>724.14</v>
      </c>
      <c r="AL1970" s="17">
        <v>45173</v>
      </c>
    </row>
    <row r="1971" spans="1:38" x14ac:dyDescent="0.25">
      <c r="A1971" s="17">
        <v>45173</v>
      </c>
      <c r="B1971">
        <v>37286</v>
      </c>
      <c r="C1971" t="s">
        <v>189</v>
      </c>
      <c r="D1971" t="s">
        <v>11</v>
      </c>
      <c r="E1971" t="s">
        <v>178</v>
      </c>
      <c r="F1971" t="s">
        <v>138</v>
      </c>
      <c r="G1971" t="s">
        <v>91</v>
      </c>
      <c r="H1971">
        <v>42</v>
      </c>
      <c r="I1971" t="s">
        <v>92</v>
      </c>
      <c r="J1971" t="s">
        <v>38</v>
      </c>
      <c r="K1971">
        <v>4.6900000000000004</v>
      </c>
      <c r="L1971">
        <v>9.69</v>
      </c>
      <c r="M1971">
        <v>406.98</v>
      </c>
      <c r="N1971">
        <v>40.700000000000003</v>
      </c>
      <c r="O1971">
        <v>447.68</v>
      </c>
      <c r="P1971">
        <v>210</v>
      </c>
      <c r="AL1971" s="17">
        <v>45173</v>
      </c>
    </row>
    <row r="1972" spans="1:38" x14ac:dyDescent="0.25">
      <c r="A1972" s="17">
        <v>45173</v>
      </c>
      <c r="B1972">
        <v>37286</v>
      </c>
      <c r="C1972" t="s">
        <v>189</v>
      </c>
      <c r="D1972" t="s">
        <v>11</v>
      </c>
      <c r="E1972" t="s">
        <v>178</v>
      </c>
      <c r="F1972" t="s">
        <v>162</v>
      </c>
      <c r="G1972" t="s">
        <v>91</v>
      </c>
      <c r="H1972">
        <v>75</v>
      </c>
      <c r="I1972" t="s">
        <v>109</v>
      </c>
      <c r="J1972" t="s">
        <v>35</v>
      </c>
      <c r="K1972">
        <v>5.07</v>
      </c>
      <c r="L1972">
        <v>10.48</v>
      </c>
      <c r="M1972">
        <v>786</v>
      </c>
      <c r="N1972">
        <v>78.599999999999994</v>
      </c>
      <c r="O1972">
        <v>864.6</v>
      </c>
      <c r="P1972">
        <v>405.75</v>
      </c>
      <c r="AL1972" s="17">
        <v>45173</v>
      </c>
    </row>
    <row r="1973" spans="1:38" x14ac:dyDescent="0.25">
      <c r="A1973" s="17">
        <v>45173</v>
      </c>
      <c r="B1973">
        <v>37286</v>
      </c>
      <c r="C1973" t="s">
        <v>189</v>
      </c>
      <c r="D1973" t="s">
        <v>11</v>
      </c>
      <c r="E1973" t="s">
        <v>178</v>
      </c>
      <c r="F1973" t="s">
        <v>136</v>
      </c>
      <c r="G1973" t="s">
        <v>34</v>
      </c>
      <c r="H1973">
        <v>182</v>
      </c>
      <c r="I1973" t="s">
        <v>104</v>
      </c>
      <c r="J1973" t="s">
        <v>95</v>
      </c>
      <c r="K1973">
        <v>4.0199999999999996</v>
      </c>
      <c r="L1973">
        <v>9.5399999999999991</v>
      </c>
      <c r="M1973">
        <v>1736.28</v>
      </c>
      <c r="N1973">
        <v>173.63</v>
      </c>
      <c r="O1973">
        <v>1909.9099999999999</v>
      </c>
      <c r="P1973">
        <v>1004.6400000000001</v>
      </c>
      <c r="AL1973" s="17">
        <v>45173</v>
      </c>
    </row>
    <row r="1974" spans="1:38" x14ac:dyDescent="0.25">
      <c r="A1974" s="17">
        <v>45173</v>
      </c>
      <c r="B1974">
        <v>37286</v>
      </c>
      <c r="C1974" t="s">
        <v>189</v>
      </c>
      <c r="D1974" t="s">
        <v>11</v>
      </c>
      <c r="E1974" t="s">
        <v>178</v>
      </c>
      <c r="F1974" t="s">
        <v>145</v>
      </c>
      <c r="G1974" t="s">
        <v>34</v>
      </c>
      <c r="H1974">
        <v>98</v>
      </c>
      <c r="I1974" t="s">
        <v>97</v>
      </c>
      <c r="J1974" t="s">
        <v>36</v>
      </c>
      <c r="K1974">
        <v>4.7</v>
      </c>
      <c r="L1974">
        <v>11.17</v>
      </c>
      <c r="M1974">
        <v>1094.6600000000001</v>
      </c>
      <c r="N1974">
        <v>109.47</v>
      </c>
      <c r="O1974">
        <v>1204.1300000000001</v>
      </c>
      <c r="P1974">
        <v>634.06000000000006</v>
      </c>
      <c r="AL1974" s="17">
        <v>45173</v>
      </c>
    </row>
    <row r="1975" spans="1:38" x14ac:dyDescent="0.25">
      <c r="A1975" s="17">
        <v>45173</v>
      </c>
      <c r="B1975">
        <v>37286</v>
      </c>
      <c r="C1975" t="s">
        <v>189</v>
      </c>
      <c r="D1975" t="s">
        <v>11</v>
      </c>
      <c r="E1975" t="s">
        <v>178</v>
      </c>
      <c r="F1975" t="s">
        <v>136</v>
      </c>
      <c r="G1975" t="s">
        <v>34</v>
      </c>
      <c r="H1975">
        <v>76</v>
      </c>
      <c r="I1975" t="s">
        <v>104</v>
      </c>
      <c r="J1975" t="s">
        <v>95</v>
      </c>
      <c r="K1975">
        <v>4.0199999999999996</v>
      </c>
      <c r="L1975">
        <v>9.5399999999999991</v>
      </c>
      <c r="M1975">
        <v>725.04</v>
      </c>
      <c r="N1975">
        <v>72.5</v>
      </c>
      <c r="O1975">
        <v>797.54</v>
      </c>
      <c r="P1975">
        <v>419.52</v>
      </c>
      <c r="AL1975" s="17">
        <v>45173</v>
      </c>
    </row>
    <row r="1976" spans="1:38" x14ac:dyDescent="0.25">
      <c r="A1976" s="17">
        <v>45173</v>
      </c>
      <c r="B1976">
        <v>37287</v>
      </c>
      <c r="C1976" t="s">
        <v>190</v>
      </c>
      <c r="D1976" t="s">
        <v>0</v>
      </c>
      <c r="E1976" t="s">
        <v>178</v>
      </c>
      <c r="F1976" t="s">
        <v>156</v>
      </c>
      <c r="G1976" t="s">
        <v>91</v>
      </c>
      <c r="H1976">
        <v>265</v>
      </c>
      <c r="I1976" t="s">
        <v>92</v>
      </c>
      <c r="J1976" t="s">
        <v>95</v>
      </c>
      <c r="K1976">
        <v>4.83</v>
      </c>
      <c r="L1976">
        <v>8.93</v>
      </c>
      <c r="M1976">
        <v>2366.4499999999998</v>
      </c>
      <c r="N1976">
        <v>236.65</v>
      </c>
      <c r="O1976">
        <v>2603.1</v>
      </c>
      <c r="P1976">
        <v>1086.4999999999998</v>
      </c>
      <c r="AL1976" s="17">
        <v>45173</v>
      </c>
    </row>
    <row r="1977" spans="1:38" x14ac:dyDescent="0.25">
      <c r="A1977" s="17">
        <v>45173</v>
      </c>
      <c r="B1977">
        <v>37287</v>
      </c>
      <c r="C1977" t="s">
        <v>190</v>
      </c>
      <c r="D1977" t="s">
        <v>0</v>
      </c>
      <c r="E1977" t="s">
        <v>178</v>
      </c>
      <c r="F1977" t="s">
        <v>170</v>
      </c>
      <c r="G1977" t="s">
        <v>34</v>
      </c>
      <c r="H1977">
        <v>25</v>
      </c>
      <c r="I1977" t="s">
        <v>109</v>
      </c>
      <c r="J1977" t="s">
        <v>35</v>
      </c>
      <c r="K1977">
        <v>3.97</v>
      </c>
      <c r="L1977">
        <v>8.43</v>
      </c>
      <c r="M1977">
        <v>210.75</v>
      </c>
      <c r="N1977">
        <v>21.08</v>
      </c>
      <c r="O1977">
        <v>231.82999999999998</v>
      </c>
      <c r="P1977">
        <v>111.5</v>
      </c>
      <c r="AL1977" s="17">
        <v>45173</v>
      </c>
    </row>
    <row r="1978" spans="1:38" x14ac:dyDescent="0.25">
      <c r="A1978" s="17">
        <v>45173</v>
      </c>
      <c r="B1978">
        <v>37287</v>
      </c>
      <c r="C1978" t="s">
        <v>190</v>
      </c>
      <c r="D1978" t="s">
        <v>0</v>
      </c>
      <c r="E1978" t="s">
        <v>178</v>
      </c>
      <c r="F1978" t="s">
        <v>134</v>
      </c>
      <c r="G1978" t="s">
        <v>37</v>
      </c>
      <c r="H1978">
        <v>197</v>
      </c>
      <c r="I1978" t="s">
        <v>109</v>
      </c>
      <c r="J1978" t="s">
        <v>36</v>
      </c>
      <c r="K1978">
        <v>3.21</v>
      </c>
      <c r="L1978">
        <v>7.63</v>
      </c>
      <c r="M1978">
        <v>1503.11</v>
      </c>
      <c r="N1978">
        <v>150.31</v>
      </c>
      <c r="O1978">
        <v>1653.4199999999998</v>
      </c>
      <c r="P1978">
        <v>870.7399999999999</v>
      </c>
      <c r="AL1978" s="17">
        <v>45173</v>
      </c>
    </row>
    <row r="1979" spans="1:38" x14ac:dyDescent="0.25">
      <c r="A1979" s="17">
        <v>45173</v>
      </c>
      <c r="B1979">
        <v>37287</v>
      </c>
      <c r="C1979" t="s">
        <v>190</v>
      </c>
      <c r="D1979" t="s">
        <v>0</v>
      </c>
      <c r="E1979" t="s">
        <v>178</v>
      </c>
      <c r="F1979" t="s">
        <v>101</v>
      </c>
      <c r="G1979" t="s">
        <v>37</v>
      </c>
      <c r="H1979">
        <v>241</v>
      </c>
      <c r="I1979" t="s">
        <v>97</v>
      </c>
      <c r="J1979" t="s">
        <v>35</v>
      </c>
      <c r="K1979">
        <v>4.04</v>
      </c>
      <c r="L1979">
        <v>9.6199999999999992</v>
      </c>
      <c r="M1979">
        <v>2318.42</v>
      </c>
      <c r="N1979">
        <v>231.84</v>
      </c>
      <c r="O1979">
        <v>2550.2600000000002</v>
      </c>
      <c r="P1979">
        <v>1344.7800000000002</v>
      </c>
      <c r="AL1979" s="17">
        <v>45173</v>
      </c>
    </row>
    <row r="1980" spans="1:38" x14ac:dyDescent="0.25">
      <c r="A1980" s="17">
        <v>45173</v>
      </c>
      <c r="B1980">
        <v>37287</v>
      </c>
      <c r="C1980" t="s">
        <v>190</v>
      </c>
      <c r="D1980" t="s">
        <v>0</v>
      </c>
      <c r="E1980" t="s">
        <v>178</v>
      </c>
      <c r="F1980" t="s">
        <v>115</v>
      </c>
      <c r="G1980" t="s">
        <v>34</v>
      </c>
      <c r="H1980">
        <v>159</v>
      </c>
      <c r="I1980" t="s">
        <v>104</v>
      </c>
      <c r="J1980" t="s">
        <v>38</v>
      </c>
      <c r="K1980">
        <v>3.9</v>
      </c>
      <c r="L1980">
        <v>8.2899999999999991</v>
      </c>
      <c r="M1980">
        <v>1318.11</v>
      </c>
      <c r="N1980">
        <v>131.81</v>
      </c>
      <c r="O1980">
        <v>1449.9199999999998</v>
      </c>
      <c r="P1980">
        <v>698.00999999999988</v>
      </c>
      <c r="AL1980" s="17">
        <v>45173</v>
      </c>
    </row>
    <row r="1981" spans="1:38" x14ac:dyDescent="0.25">
      <c r="A1981" s="17">
        <v>45174</v>
      </c>
      <c r="B1981">
        <v>37288</v>
      </c>
      <c r="C1981" t="s">
        <v>247</v>
      </c>
      <c r="D1981" t="s">
        <v>13</v>
      </c>
      <c r="E1981" t="s">
        <v>89</v>
      </c>
      <c r="F1981" t="s">
        <v>152</v>
      </c>
      <c r="G1981" t="s">
        <v>34</v>
      </c>
      <c r="H1981">
        <v>53</v>
      </c>
      <c r="I1981" t="s">
        <v>104</v>
      </c>
      <c r="J1981" t="s">
        <v>93</v>
      </c>
      <c r="K1981">
        <v>3.71</v>
      </c>
      <c r="L1981">
        <v>8.35</v>
      </c>
      <c r="M1981">
        <v>442.55</v>
      </c>
      <c r="N1981">
        <v>44.26</v>
      </c>
      <c r="O1981">
        <v>486.81</v>
      </c>
      <c r="P1981">
        <v>245.92000000000002</v>
      </c>
      <c r="AL1981" s="17">
        <v>45174</v>
      </c>
    </row>
    <row r="1982" spans="1:38" x14ac:dyDescent="0.25">
      <c r="A1982" s="17">
        <v>45174</v>
      </c>
      <c r="B1982">
        <v>37288</v>
      </c>
      <c r="C1982" t="s">
        <v>247</v>
      </c>
      <c r="D1982" t="s">
        <v>13</v>
      </c>
      <c r="E1982" t="s">
        <v>89</v>
      </c>
      <c r="F1982" t="s">
        <v>130</v>
      </c>
      <c r="G1982" t="s">
        <v>37</v>
      </c>
      <c r="H1982">
        <v>49</v>
      </c>
      <c r="I1982" t="s">
        <v>104</v>
      </c>
      <c r="J1982" t="s">
        <v>35</v>
      </c>
      <c r="K1982">
        <v>3.12</v>
      </c>
      <c r="L1982">
        <v>7.88</v>
      </c>
      <c r="M1982">
        <v>386.12</v>
      </c>
      <c r="N1982">
        <v>38.61</v>
      </c>
      <c r="O1982">
        <v>424.73</v>
      </c>
      <c r="P1982">
        <v>233.24</v>
      </c>
      <c r="AL1982" s="17">
        <v>45174</v>
      </c>
    </row>
    <row r="1983" spans="1:38" x14ac:dyDescent="0.25">
      <c r="A1983" s="17">
        <v>45174</v>
      </c>
      <c r="B1983">
        <v>37288</v>
      </c>
      <c r="C1983" t="s">
        <v>247</v>
      </c>
      <c r="D1983" t="s">
        <v>13</v>
      </c>
      <c r="E1983" t="s">
        <v>89</v>
      </c>
      <c r="F1983" t="s">
        <v>115</v>
      </c>
      <c r="G1983" t="s">
        <v>34</v>
      </c>
      <c r="H1983">
        <v>154</v>
      </c>
      <c r="I1983" t="s">
        <v>104</v>
      </c>
      <c r="J1983" t="s">
        <v>38</v>
      </c>
      <c r="K1983">
        <v>3.9</v>
      </c>
      <c r="L1983">
        <v>8.7799999999999994</v>
      </c>
      <c r="M1983">
        <v>1352.12</v>
      </c>
      <c r="N1983">
        <v>135.21</v>
      </c>
      <c r="O1983">
        <v>1487.33</v>
      </c>
      <c r="P1983">
        <v>751.51999999999987</v>
      </c>
      <c r="AL1983" s="17">
        <v>45174</v>
      </c>
    </row>
    <row r="1984" spans="1:38" x14ac:dyDescent="0.25">
      <c r="A1984" s="17">
        <v>45174</v>
      </c>
      <c r="B1984">
        <v>37288</v>
      </c>
      <c r="C1984" t="s">
        <v>247</v>
      </c>
      <c r="D1984" t="s">
        <v>13</v>
      </c>
      <c r="E1984" t="s">
        <v>89</v>
      </c>
      <c r="F1984" t="s">
        <v>130</v>
      </c>
      <c r="G1984" t="s">
        <v>37</v>
      </c>
      <c r="H1984">
        <v>105</v>
      </c>
      <c r="I1984" t="s">
        <v>104</v>
      </c>
      <c r="J1984" t="s">
        <v>35</v>
      </c>
      <c r="K1984">
        <v>3.12</v>
      </c>
      <c r="L1984">
        <v>7.88</v>
      </c>
      <c r="M1984">
        <v>827.4</v>
      </c>
      <c r="N1984">
        <v>82.74</v>
      </c>
      <c r="O1984">
        <v>910.14</v>
      </c>
      <c r="P1984">
        <v>499.79999999999995</v>
      </c>
      <c r="AL1984" s="17">
        <v>45174</v>
      </c>
    </row>
    <row r="1985" spans="1:38" x14ac:dyDescent="0.25">
      <c r="A1985" s="17">
        <v>45174</v>
      </c>
      <c r="B1985">
        <v>37288</v>
      </c>
      <c r="C1985" t="s">
        <v>247</v>
      </c>
      <c r="D1985" t="s">
        <v>13</v>
      </c>
      <c r="E1985" t="s">
        <v>89</v>
      </c>
      <c r="F1985" t="s">
        <v>141</v>
      </c>
      <c r="G1985" t="s">
        <v>37</v>
      </c>
      <c r="H1985">
        <v>190</v>
      </c>
      <c r="I1985" t="s">
        <v>109</v>
      </c>
      <c r="J1985" t="s">
        <v>93</v>
      </c>
      <c r="K1985">
        <v>3.27</v>
      </c>
      <c r="L1985">
        <v>8.25</v>
      </c>
      <c r="M1985">
        <v>1567.5</v>
      </c>
      <c r="N1985">
        <v>156.75</v>
      </c>
      <c r="O1985">
        <v>1724.25</v>
      </c>
      <c r="P1985">
        <v>946.2</v>
      </c>
      <c r="AL1985" s="17">
        <v>45174</v>
      </c>
    </row>
    <row r="1986" spans="1:38" x14ac:dyDescent="0.25">
      <c r="A1986" s="17">
        <v>45174</v>
      </c>
      <c r="B1986">
        <v>37289</v>
      </c>
      <c r="C1986" t="s">
        <v>126</v>
      </c>
      <c r="D1986" t="s">
        <v>2</v>
      </c>
      <c r="E1986" t="s">
        <v>89</v>
      </c>
      <c r="F1986" t="s">
        <v>132</v>
      </c>
      <c r="G1986" t="s">
        <v>37</v>
      </c>
      <c r="H1986">
        <v>163</v>
      </c>
      <c r="I1986" t="s">
        <v>97</v>
      </c>
      <c r="J1986" t="s">
        <v>36</v>
      </c>
      <c r="K1986">
        <v>3.92</v>
      </c>
      <c r="L1986">
        <v>9.32</v>
      </c>
      <c r="M1986">
        <v>1519.16</v>
      </c>
      <c r="N1986">
        <v>151.91999999999999</v>
      </c>
      <c r="O1986">
        <v>1671.0800000000002</v>
      </c>
      <c r="P1986">
        <v>880.2</v>
      </c>
      <c r="AL1986" s="17">
        <v>45174</v>
      </c>
    </row>
    <row r="1987" spans="1:38" x14ac:dyDescent="0.25">
      <c r="A1987" s="17">
        <v>45174</v>
      </c>
      <c r="B1987">
        <v>37289</v>
      </c>
      <c r="C1987" t="s">
        <v>126</v>
      </c>
      <c r="D1987" t="s">
        <v>2</v>
      </c>
      <c r="E1987" t="s">
        <v>89</v>
      </c>
      <c r="F1987" t="s">
        <v>101</v>
      </c>
      <c r="G1987" t="s">
        <v>37</v>
      </c>
      <c r="H1987">
        <v>106</v>
      </c>
      <c r="I1987" t="s">
        <v>97</v>
      </c>
      <c r="J1987" t="s">
        <v>35</v>
      </c>
      <c r="K1987">
        <v>4.04</v>
      </c>
      <c r="L1987">
        <v>9.6199999999999992</v>
      </c>
      <c r="M1987">
        <v>1019.72</v>
      </c>
      <c r="N1987">
        <v>101.97</v>
      </c>
      <c r="O1987">
        <v>1121.69</v>
      </c>
      <c r="P1987">
        <v>591.48</v>
      </c>
      <c r="AL1987" s="17">
        <v>45174</v>
      </c>
    </row>
    <row r="1988" spans="1:38" x14ac:dyDescent="0.25">
      <c r="A1988" s="17">
        <v>45174</v>
      </c>
      <c r="B1988">
        <v>37289</v>
      </c>
      <c r="C1988" t="s">
        <v>126</v>
      </c>
      <c r="D1988" t="s">
        <v>2</v>
      </c>
      <c r="E1988" t="s">
        <v>89</v>
      </c>
      <c r="F1988" t="s">
        <v>183</v>
      </c>
      <c r="G1988" t="s">
        <v>91</v>
      </c>
      <c r="H1988">
        <v>173</v>
      </c>
      <c r="I1988" t="s">
        <v>109</v>
      </c>
      <c r="J1988" t="s">
        <v>36</v>
      </c>
      <c r="K1988">
        <v>4.92</v>
      </c>
      <c r="L1988">
        <v>9.09</v>
      </c>
      <c r="M1988">
        <v>1572.57</v>
      </c>
      <c r="N1988">
        <v>157.26</v>
      </c>
      <c r="O1988">
        <v>1729.83</v>
      </c>
      <c r="P1988">
        <v>721.41</v>
      </c>
      <c r="AL1988" s="17">
        <v>45174</v>
      </c>
    </row>
    <row r="1989" spans="1:38" x14ac:dyDescent="0.25">
      <c r="A1989" s="17">
        <v>45174</v>
      </c>
      <c r="B1989">
        <v>37289</v>
      </c>
      <c r="C1989" t="s">
        <v>126</v>
      </c>
      <c r="D1989" t="s">
        <v>2</v>
      </c>
      <c r="E1989" t="s">
        <v>89</v>
      </c>
      <c r="F1989" t="s">
        <v>152</v>
      </c>
      <c r="G1989" t="s">
        <v>34</v>
      </c>
      <c r="H1989">
        <v>28</v>
      </c>
      <c r="I1989" t="s">
        <v>104</v>
      </c>
      <c r="J1989" t="s">
        <v>93</v>
      </c>
      <c r="K1989">
        <v>3.71</v>
      </c>
      <c r="L1989">
        <v>7.89</v>
      </c>
      <c r="M1989">
        <v>220.92</v>
      </c>
      <c r="N1989">
        <v>22.09</v>
      </c>
      <c r="O1989">
        <v>243.01</v>
      </c>
      <c r="P1989">
        <v>117.03999999999999</v>
      </c>
      <c r="AL1989" s="17">
        <v>45174</v>
      </c>
    </row>
    <row r="1990" spans="1:38" x14ac:dyDescent="0.25">
      <c r="A1990" s="17">
        <v>45174</v>
      </c>
      <c r="B1990">
        <v>37289</v>
      </c>
      <c r="C1990" t="s">
        <v>126</v>
      </c>
      <c r="D1990" t="s">
        <v>2</v>
      </c>
      <c r="E1990" t="s">
        <v>89</v>
      </c>
      <c r="F1990" t="s">
        <v>125</v>
      </c>
      <c r="G1990" t="s">
        <v>37</v>
      </c>
      <c r="H1990">
        <v>109</v>
      </c>
      <c r="I1990" t="s">
        <v>97</v>
      </c>
      <c r="J1990" t="s">
        <v>95</v>
      </c>
      <c r="K1990">
        <v>4.33</v>
      </c>
      <c r="L1990">
        <v>10.31</v>
      </c>
      <c r="M1990">
        <v>1123.79</v>
      </c>
      <c r="N1990">
        <v>112.38</v>
      </c>
      <c r="O1990">
        <v>1236.17</v>
      </c>
      <c r="P1990">
        <v>651.81999999999994</v>
      </c>
      <c r="AL1990" s="17">
        <v>45174</v>
      </c>
    </row>
    <row r="1991" spans="1:38" x14ac:dyDescent="0.25">
      <c r="A1991" s="17">
        <v>45174</v>
      </c>
      <c r="B1991">
        <v>37290</v>
      </c>
      <c r="C1991" t="s">
        <v>213</v>
      </c>
      <c r="D1991" t="s">
        <v>1</v>
      </c>
      <c r="E1991" t="s">
        <v>89</v>
      </c>
      <c r="F1991" t="s">
        <v>140</v>
      </c>
      <c r="G1991" t="s">
        <v>37</v>
      </c>
      <c r="H1991">
        <v>132</v>
      </c>
      <c r="I1991" t="s">
        <v>104</v>
      </c>
      <c r="J1991" t="s">
        <v>95</v>
      </c>
      <c r="K1991">
        <v>3.35</v>
      </c>
      <c r="L1991">
        <v>7.5</v>
      </c>
      <c r="M1991">
        <v>990</v>
      </c>
      <c r="N1991">
        <v>99</v>
      </c>
      <c r="O1991">
        <v>1089</v>
      </c>
      <c r="P1991">
        <v>547.79999999999995</v>
      </c>
      <c r="AL1991" s="17">
        <v>45174</v>
      </c>
    </row>
    <row r="1992" spans="1:38" x14ac:dyDescent="0.25">
      <c r="A1992" s="17">
        <v>45174</v>
      </c>
      <c r="B1992">
        <v>37290</v>
      </c>
      <c r="C1992" t="s">
        <v>213</v>
      </c>
      <c r="D1992" t="s">
        <v>1</v>
      </c>
      <c r="E1992" t="s">
        <v>89</v>
      </c>
      <c r="F1992" t="s">
        <v>98</v>
      </c>
      <c r="G1992" t="s">
        <v>91</v>
      </c>
      <c r="H1992">
        <v>48</v>
      </c>
      <c r="I1992" t="s">
        <v>92</v>
      </c>
      <c r="J1992" t="s">
        <v>36</v>
      </c>
      <c r="K1992">
        <v>4.37</v>
      </c>
      <c r="L1992">
        <v>7.6</v>
      </c>
      <c r="M1992">
        <v>364.8</v>
      </c>
      <c r="N1992">
        <v>36.479999999999997</v>
      </c>
      <c r="O1992">
        <v>401.28000000000003</v>
      </c>
      <c r="P1992">
        <v>155.04000000000002</v>
      </c>
      <c r="AL1992" s="17">
        <v>45174</v>
      </c>
    </row>
    <row r="1993" spans="1:38" x14ac:dyDescent="0.25">
      <c r="A1993" s="17">
        <v>45174</v>
      </c>
      <c r="B1993">
        <v>37290</v>
      </c>
      <c r="C1993" t="s">
        <v>213</v>
      </c>
      <c r="D1993" t="s">
        <v>1</v>
      </c>
      <c r="E1993" t="s">
        <v>89</v>
      </c>
      <c r="F1993" t="s">
        <v>125</v>
      </c>
      <c r="G1993" t="s">
        <v>37</v>
      </c>
      <c r="H1993">
        <v>217</v>
      </c>
      <c r="I1993" t="s">
        <v>97</v>
      </c>
      <c r="J1993" t="s">
        <v>95</v>
      </c>
      <c r="K1993">
        <v>4.33</v>
      </c>
      <c r="L1993">
        <v>9.6999999999999993</v>
      </c>
      <c r="M1993">
        <v>2104.9</v>
      </c>
      <c r="N1993">
        <v>210.49</v>
      </c>
      <c r="O1993">
        <v>2315.3900000000003</v>
      </c>
      <c r="P1993">
        <v>1165.29</v>
      </c>
      <c r="AL1993" s="17">
        <v>45174</v>
      </c>
    </row>
    <row r="1994" spans="1:38" x14ac:dyDescent="0.25">
      <c r="A1994" s="17">
        <v>45174</v>
      </c>
      <c r="B1994">
        <v>37290</v>
      </c>
      <c r="C1994" t="s">
        <v>213</v>
      </c>
      <c r="D1994" t="s">
        <v>1</v>
      </c>
      <c r="E1994" t="s">
        <v>89</v>
      </c>
      <c r="F1994" t="s">
        <v>169</v>
      </c>
      <c r="G1994" t="s">
        <v>91</v>
      </c>
      <c r="H1994">
        <v>217</v>
      </c>
      <c r="I1994" t="s">
        <v>109</v>
      </c>
      <c r="J1994" t="s">
        <v>95</v>
      </c>
      <c r="K1994">
        <v>5.43</v>
      </c>
      <c r="L1994">
        <v>9.4499999999999993</v>
      </c>
      <c r="M1994">
        <v>2050.65</v>
      </c>
      <c r="N1994">
        <v>205.07</v>
      </c>
      <c r="O1994">
        <v>2255.7200000000003</v>
      </c>
      <c r="P1994">
        <v>872.34000000000015</v>
      </c>
      <c r="AL1994" s="17">
        <v>45174</v>
      </c>
    </row>
    <row r="1995" spans="1:38" x14ac:dyDescent="0.25">
      <c r="A1995" s="17">
        <v>45174</v>
      </c>
      <c r="B1995">
        <v>37290</v>
      </c>
      <c r="C1995" t="s">
        <v>213</v>
      </c>
      <c r="D1995" t="s">
        <v>1</v>
      </c>
      <c r="E1995" t="s">
        <v>89</v>
      </c>
      <c r="F1995" t="s">
        <v>124</v>
      </c>
      <c r="G1995" t="s">
        <v>37</v>
      </c>
      <c r="H1995">
        <v>104</v>
      </c>
      <c r="I1995" t="s">
        <v>109</v>
      </c>
      <c r="J1995" t="s">
        <v>38</v>
      </c>
      <c r="K1995">
        <v>3.44</v>
      </c>
      <c r="L1995">
        <v>7.71</v>
      </c>
      <c r="M1995">
        <v>801.84</v>
      </c>
      <c r="N1995">
        <v>80.180000000000007</v>
      </c>
      <c r="O1995">
        <v>882.02</v>
      </c>
      <c r="P1995">
        <v>444.08000000000004</v>
      </c>
      <c r="AL1995" s="17">
        <v>45174</v>
      </c>
    </row>
    <row r="1996" spans="1:38" x14ac:dyDescent="0.25">
      <c r="A1996" s="17">
        <v>45174</v>
      </c>
      <c r="B1996">
        <v>37291</v>
      </c>
      <c r="C1996" t="s">
        <v>196</v>
      </c>
      <c r="D1996" t="s">
        <v>0</v>
      </c>
      <c r="E1996" t="s">
        <v>89</v>
      </c>
      <c r="F1996" t="s">
        <v>125</v>
      </c>
      <c r="G1996" t="s">
        <v>37</v>
      </c>
      <c r="H1996">
        <v>137</v>
      </c>
      <c r="I1996" t="s">
        <v>97</v>
      </c>
      <c r="J1996" t="s">
        <v>95</v>
      </c>
      <c r="K1996">
        <v>4.33</v>
      </c>
      <c r="L1996">
        <v>10.92</v>
      </c>
      <c r="M1996">
        <v>1496.04</v>
      </c>
      <c r="N1996">
        <v>149.6</v>
      </c>
      <c r="O1996">
        <v>1645.6399999999999</v>
      </c>
      <c r="P1996">
        <v>902.82999999999993</v>
      </c>
      <c r="AL1996" s="17">
        <v>45174</v>
      </c>
    </row>
    <row r="1997" spans="1:38" x14ac:dyDescent="0.25">
      <c r="A1997" s="17">
        <v>45174</v>
      </c>
      <c r="B1997">
        <v>37291</v>
      </c>
      <c r="C1997" t="s">
        <v>196</v>
      </c>
      <c r="D1997" t="s">
        <v>0</v>
      </c>
      <c r="E1997" t="s">
        <v>89</v>
      </c>
      <c r="F1997" t="s">
        <v>107</v>
      </c>
      <c r="G1997" t="s">
        <v>37</v>
      </c>
      <c r="H1997">
        <v>27</v>
      </c>
      <c r="I1997" t="s">
        <v>92</v>
      </c>
      <c r="J1997" t="s">
        <v>93</v>
      </c>
      <c r="K1997">
        <v>2.91</v>
      </c>
      <c r="L1997">
        <v>7.34</v>
      </c>
      <c r="M1997">
        <v>198.18</v>
      </c>
      <c r="N1997">
        <v>19.82</v>
      </c>
      <c r="O1997">
        <v>218</v>
      </c>
      <c r="P1997">
        <v>119.61</v>
      </c>
      <c r="AL1997" s="17">
        <v>45174</v>
      </c>
    </row>
    <row r="1998" spans="1:38" x14ac:dyDescent="0.25">
      <c r="A1998" s="17">
        <v>45174</v>
      </c>
      <c r="B1998">
        <v>37291</v>
      </c>
      <c r="C1998" t="s">
        <v>196</v>
      </c>
      <c r="D1998" t="s">
        <v>0</v>
      </c>
      <c r="E1998" t="s">
        <v>89</v>
      </c>
      <c r="F1998" t="s">
        <v>115</v>
      </c>
      <c r="G1998" t="s">
        <v>34</v>
      </c>
      <c r="H1998">
        <v>128</v>
      </c>
      <c r="I1998" t="s">
        <v>104</v>
      </c>
      <c r="J1998" t="s">
        <v>38</v>
      </c>
      <c r="K1998">
        <v>3.9</v>
      </c>
      <c r="L1998">
        <v>8.7799999999999994</v>
      </c>
      <c r="M1998">
        <v>1123.8399999999999</v>
      </c>
      <c r="N1998">
        <v>112.38</v>
      </c>
      <c r="O1998">
        <v>1236.2199999999998</v>
      </c>
      <c r="P1998">
        <v>624.63999999999987</v>
      </c>
      <c r="AL1998" s="17">
        <v>45174</v>
      </c>
    </row>
    <row r="1999" spans="1:38" x14ac:dyDescent="0.25">
      <c r="A1999" s="17">
        <v>45174</v>
      </c>
      <c r="B1999">
        <v>37291</v>
      </c>
      <c r="C1999" t="s">
        <v>196</v>
      </c>
      <c r="D1999" t="s">
        <v>0</v>
      </c>
      <c r="E1999" t="s">
        <v>89</v>
      </c>
      <c r="F1999" t="s">
        <v>113</v>
      </c>
      <c r="G1999" t="s">
        <v>91</v>
      </c>
      <c r="H1999">
        <v>233</v>
      </c>
      <c r="I1999" t="s">
        <v>104</v>
      </c>
      <c r="J1999" t="s">
        <v>38</v>
      </c>
      <c r="K1999">
        <v>4.99</v>
      </c>
      <c r="L1999">
        <v>9.76</v>
      </c>
      <c r="M1999">
        <v>2274.08</v>
      </c>
      <c r="N1999">
        <v>227.41</v>
      </c>
      <c r="O1999">
        <v>2501.4899999999998</v>
      </c>
      <c r="P1999">
        <v>1111.4099999999999</v>
      </c>
      <c r="AL1999" s="17">
        <v>45174</v>
      </c>
    </row>
    <row r="2000" spans="1:38" x14ac:dyDescent="0.25">
      <c r="A2000" s="17">
        <v>45174</v>
      </c>
      <c r="B2000">
        <v>37291</v>
      </c>
      <c r="C2000" t="s">
        <v>196</v>
      </c>
      <c r="D2000" t="s">
        <v>0</v>
      </c>
      <c r="E2000" t="s">
        <v>89</v>
      </c>
      <c r="F2000" t="s">
        <v>179</v>
      </c>
      <c r="G2000" t="s">
        <v>37</v>
      </c>
      <c r="H2000">
        <v>225</v>
      </c>
      <c r="I2000" t="s">
        <v>104</v>
      </c>
      <c r="J2000" t="s">
        <v>36</v>
      </c>
      <c r="K2000">
        <v>3.03</v>
      </c>
      <c r="L2000">
        <v>7.63</v>
      </c>
      <c r="M2000">
        <v>1716.75</v>
      </c>
      <c r="N2000">
        <v>171.68</v>
      </c>
      <c r="O2000">
        <v>1888.43</v>
      </c>
      <c r="P2000">
        <v>1035</v>
      </c>
      <c r="AL2000" s="17">
        <v>45174</v>
      </c>
    </row>
    <row r="2001" spans="1:38" x14ac:dyDescent="0.25">
      <c r="A2001" s="17">
        <v>45174</v>
      </c>
      <c r="B2001">
        <v>37292</v>
      </c>
      <c r="C2001" t="s">
        <v>154</v>
      </c>
      <c r="D2001" t="s">
        <v>12</v>
      </c>
      <c r="E2001" t="s">
        <v>89</v>
      </c>
      <c r="F2001" t="s">
        <v>105</v>
      </c>
      <c r="G2001" t="s">
        <v>91</v>
      </c>
      <c r="H2001">
        <v>254</v>
      </c>
      <c r="I2001" t="s">
        <v>97</v>
      </c>
      <c r="J2001" t="s">
        <v>36</v>
      </c>
      <c r="K2001">
        <v>6.01</v>
      </c>
      <c r="L2001">
        <v>11.1</v>
      </c>
      <c r="M2001">
        <v>2819.4</v>
      </c>
      <c r="N2001">
        <v>281.94</v>
      </c>
      <c r="O2001">
        <v>3101.34</v>
      </c>
      <c r="P2001">
        <v>1292.8600000000001</v>
      </c>
      <c r="AL2001" s="17">
        <v>45174</v>
      </c>
    </row>
    <row r="2002" spans="1:38" x14ac:dyDescent="0.25">
      <c r="A2002" s="17">
        <v>45174</v>
      </c>
      <c r="B2002">
        <v>37292</v>
      </c>
      <c r="C2002" t="s">
        <v>154</v>
      </c>
      <c r="D2002" t="s">
        <v>12</v>
      </c>
      <c r="E2002" t="s">
        <v>89</v>
      </c>
      <c r="F2002" t="s">
        <v>162</v>
      </c>
      <c r="G2002" t="s">
        <v>91</v>
      </c>
      <c r="H2002">
        <v>111</v>
      </c>
      <c r="I2002" t="s">
        <v>109</v>
      </c>
      <c r="J2002" t="s">
        <v>35</v>
      </c>
      <c r="K2002">
        <v>5.07</v>
      </c>
      <c r="L2002">
        <v>9.3800000000000008</v>
      </c>
      <c r="M2002">
        <v>1041.18</v>
      </c>
      <c r="N2002">
        <v>104.12</v>
      </c>
      <c r="O2002">
        <v>1145.3000000000002</v>
      </c>
      <c r="P2002">
        <v>478.41000000000008</v>
      </c>
      <c r="AL2002" s="17">
        <v>45174</v>
      </c>
    </row>
    <row r="2003" spans="1:38" x14ac:dyDescent="0.25">
      <c r="A2003" s="17">
        <v>45174</v>
      </c>
      <c r="B2003">
        <v>37292</v>
      </c>
      <c r="C2003" t="s">
        <v>154</v>
      </c>
      <c r="D2003" t="s">
        <v>12</v>
      </c>
      <c r="E2003" t="s">
        <v>89</v>
      </c>
      <c r="F2003" t="s">
        <v>149</v>
      </c>
      <c r="G2003" t="s">
        <v>91</v>
      </c>
      <c r="H2003">
        <v>83</v>
      </c>
      <c r="I2003" t="s">
        <v>92</v>
      </c>
      <c r="J2003" t="s">
        <v>35</v>
      </c>
      <c r="K2003">
        <v>4.51</v>
      </c>
      <c r="L2003">
        <v>8.33</v>
      </c>
      <c r="M2003">
        <v>691.39</v>
      </c>
      <c r="N2003">
        <v>69.14</v>
      </c>
      <c r="O2003">
        <v>760.53</v>
      </c>
      <c r="P2003">
        <v>317.06</v>
      </c>
      <c r="AL2003" s="17">
        <v>45174</v>
      </c>
    </row>
    <row r="2004" spans="1:38" x14ac:dyDescent="0.25">
      <c r="A2004" s="17">
        <v>45174</v>
      </c>
      <c r="B2004">
        <v>37292</v>
      </c>
      <c r="C2004" t="s">
        <v>154</v>
      </c>
      <c r="D2004" t="s">
        <v>12</v>
      </c>
      <c r="E2004" t="s">
        <v>89</v>
      </c>
      <c r="F2004" t="s">
        <v>101</v>
      </c>
      <c r="G2004" t="s">
        <v>37</v>
      </c>
      <c r="H2004">
        <v>256</v>
      </c>
      <c r="I2004" t="s">
        <v>97</v>
      </c>
      <c r="J2004" t="s">
        <v>35</v>
      </c>
      <c r="K2004">
        <v>4.04</v>
      </c>
      <c r="L2004">
        <v>9.6199999999999992</v>
      </c>
      <c r="M2004">
        <v>2462.7199999999998</v>
      </c>
      <c r="N2004">
        <v>246.27</v>
      </c>
      <c r="O2004">
        <v>2708.99</v>
      </c>
      <c r="P2004">
        <v>1428.4799999999998</v>
      </c>
      <c r="AL2004" s="17">
        <v>45174</v>
      </c>
    </row>
    <row r="2005" spans="1:38" x14ac:dyDescent="0.25">
      <c r="A2005" s="17">
        <v>45174</v>
      </c>
      <c r="B2005">
        <v>37292</v>
      </c>
      <c r="C2005" t="s">
        <v>154</v>
      </c>
      <c r="D2005" t="s">
        <v>12</v>
      </c>
      <c r="E2005" t="s">
        <v>89</v>
      </c>
      <c r="F2005" t="s">
        <v>115</v>
      </c>
      <c r="G2005" t="s">
        <v>34</v>
      </c>
      <c r="H2005">
        <v>66</v>
      </c>
      <c r="I2005" t="s">
        <v>104</v>
      </c>
      <c r="J2005" t="s">
        <v>38</v>
      </c>
      <c r="K2005">
        <v>3.9</v>
      </c>
      <c r="L2005">
        <v>8.2899999999999991</v>
      </c>
      <c r="M2005">
        <v>547.14</v>
      </c>
      <c r="N2005">
        <v>54.71</v>
      </c>
      <c r="O2005">
        <v>601.85</v>
      </c>
      <c r="P2005">
        <v>289.74</v>
      </c>
      <c r="AL2005" s="17">
        <v>45174</v>
      </c>
    </row>
    <row r="2006" spans="1:38" x14ac:dyDescent="0.25">
      <c r="A2006" s="17">
        <v>45174</v>
      </c>
      <c r="B2006">
        <v>37293</v>
      </c>
      <c r="C2006" t="s">
        <v>250</v>
      </c>
      <c r="D2006" t="s">
        <v>2</v>
      </c>
      <c r="E2006" t="s">
        <v>89</v>
      </c>
      <c r="F2006" t="s">
        <v>101</v>
      </c>
      <c r="G2006" t="s">
        <v>37</v>
      </c>
      <c r="H2006">
        <v>174</v>
      </c>
      <c r="I2006" t="s">
        <v>97</v>
      </c>
      <c r="J2006" t="s">
        <v>35</v>
      </c>
      <c r="K2006">
        <v>4.04</v>
      </c>
      <c r="L2006">
        <v>8.49</v>
      </c>
      <c r="M2006">
        <v>1477.26</v>
      </c>
      <c r="N2006">
        <v>147.72999999999999</v>
      </c>
      <c r="O2006">
        <v>1624.99</v>
      </c>
      <c r="P2006">
        <v>774.3</v>
      </c>
      <c r="AL2006" s="17">
        <v>45174</v>
      </c>
    </row>
    <row r="2007" spans="1:38" x14ac:dyDescent="0.25">
      <c r="A2007" s="17">
        <v>45174</v>
      </c>
      <c r="B2007">
        <v>37293</v>
      </c>
      <c r="C2007" t="s">
        <v>250</v>
      </c>
      <c r="D2007" t="s">
        <v>2</v>
      </c>
      <c r="E2007" t="s">
        <v>89</v>
      </c>
      <c r="F2007" t="s">
        <v>103</v>
      </c>
      <c r="G2007" t="s">
        <v>34</v>
      </c>
      <c r="H2007">
        <v>151</v>
      </c>
      <c r="I2007" t="s">
        <v>104</v>
      </c>
      <c r="J2007" t="s">
        <v>35</v>
      </c>
      <c r="K2007">
        <v>3.75</v>
      </c>
      <c r="L2007">
        <v>7.03</v>
      </c>
      <c r="M2007">
        <v>1061.53</v>
      </c>
      <c r="N2007">
        <v>106.15</v>
      </c>
      <c r="O2007">
        <v>1167.68</v>
      </c>
      <c r="P2007">
        <v>495.28</v>
      </c>
      <c r="AL2007" s="17">
        <v>45174</v>
      </c>
    </row>
    <row r="2008" spans="1:38" x14ac:dyDescent="0.25">
      <c r="A2008" s="17">
        <v>45174</v>
      </c>
      <c r="B2008">
        <v>37293</v>
      </c>
      <c r="C2008" t="s">
        <v>250</v>
      </c>
      <c r="D2008" t="s">
        <v>2</v>
      </c>
      <c r="E2008" t="s">
        <v>89</v>
      </c>
      <c r="F2008" t="s">
        <v>132</v>
      </c>
      <c r="G2008" t="s">
        <v>37</v>
      </c>
      <c r="H2008">
        <v>212</v>
      </c>
      <c r="I2008" t="s">
        <v>97</v>
      </c>
      <c r="J2008" t="s">
        <v>36</v>
      </c>
      <c r="K2008">
        <v>3.92</v>
      </c>
      <c r="L2008">
        <v>8.23</v>
      </c>
      <c r="M2008">
        <v>1744.76</v>
      </c>
      <c r="N2008">
        <v>174.48</v>
      </c>
      <c r="O2008">
        <v>1919.24</v>
      </c>
      <c r="P2008">
        <v>913.72</v>
      </c>
      <c r="AL2008" s="17">
        <v>45174</v>
      </c>
    </row>
    <row r="2009" spans="1:38" x14ac:dyDescent="0.25">
      <c r="A2009" s="17">
        <v>45174</v>
      </c>
      <c r="B2009">
        <v>37293</v>
      </c>
      <c r="C2009" t="s">
        <v>250</v>
      </c>
      <c r="D2009" t="s">
        <v>2</v>
      </c>
      <c r="E2009" t="s">
        <v>89</v>
      </c>
      <c r="F2009" t="s">
        <v>141</v>
      </c>
      <c r="G2009" t="s">
        <v>37</v>
      </c>
      <c r="H2009">
        <v>196</v>
      </c>
      <c r="I2009" t="s">
        <v>109</v>
      </c>
      <c r="J2009" t="s">
        <v>93</v>
      </c>
      <c r="K2009">
        <v>3.27</v>
      </c>
      <c r="L2009">
        <v>6.88</v>
      </c>
      <c r="M2009">
        <v>1348.48</v>
      </c>
      <c r="N2009">
        <v>134.85</v>
      </c>
      <c r="O2009">
        <v>1483.33</v>
      </c>
      <c r="P2009">
        <v>707.56000000000006</v>
      </c>
      <c r="AL2009" s="17">
        <v>45174</v>
      </c>
    </row>
    <row r="2010" spans="1:38" x14ac:dyDescent="0.25">
      <c r="A2010" s="17">
        <v>45174</v>
      </c>
      <c r="B2010">
        <v>37293</v>
      </c>
      <c r="C2010" t="s">
        <v>250</v>
      </c>
      <c r="D2010" t="s">
        <v>2</v>
      </c>
      <c r="E2010" t="s">
        <v>89</v>
      </c>
      <c r="F2010" t="s">
        <v>100</v>
      </c>
      <c r="G2010" t="s">
        <v>37</v>
      </c>
      <c r="H2010">
        <v>251</v>
      </c>
      <c r="I2010" t="s">
        <v>92</v>
      </c>
      <c r="J2010" t="s">
        <v>36</v>
      </c>
      <c r="K2010">
        <v>2.85</v>
      </c>
      <c r="L2010">
        <v>5.99</v>
      </c>
      <c r="M2010">
        <v>1503.49</v>
      </c>
      <c r="N2010">
        <v>150.35</v>
      </c>
      <c r="O2010">
        <v>1653.84</v>
      </c>
      <c r="P2010">
        <v>788.14</v>
      </c>
      <c r="AL2010" s="17">
        <v>45174</v>
      </c>
    </row>
    <row r="2011" spans="1:38" x14ac:dyDescent="0.25">
      <c r="A2011" s="17">
        <v>45175</v>
      </c>
      <c r="B2011">
        <v>37294</v>
      </c>
      <c r="C2011" t="s">
        <v>106</v>
      </c>
      <c r="D2011" t="s">
        <v>2</v>
      </c>
      <c r="E2011" t="s">
        <v>123</v>
      </c>
      <c r="F2011" t="s">
        <v>183</v>
      </c>
      <c r="G2011" t="s">
        <v>91</v>
      </c>
      <c r="H2011">
        <v>123</v>
      </c>
      <c r="I2011" t="s">
        <v>109</v>
      </c>
      <c r="J2011" t="s">
        <v>36</v>
      </c>
      <c r="K2011">
        <v>4.92</v>
      </c>
      <c r="L2011">
        <v>8.02</v>
      </c>
      <c r="M2011">
        <v>986.46</v>
      </c>
      <c r="N2011">
        <v>98.65</v>
      </c>
      <c r="O2011">
        <v>1085.1100000000001</v>
      </c>
      <c r="P2011">
        <v>381.30000000000007</v>
      </c>
      <c r="AL2011" s="17">
        <v>45175</v>
      </c>
    </row>
    <row r="2012" spans="1:38" x14ac:dyDescent="0.25">
      <c r="A2012" s="17">
        <v>45175</v>
      </c>
      <c r="B2012">
        <v>37294</v>
      </c>
      <c r="C2012" t="s">
        <v>106</v>
      </c>
      <c r="D2012" t="s">
        <v>2</v>
      </c>
      <c r="E2012" t="s">
        <v>123</v>
      </c>
      <c r="F2012" t="s">
        <v>131</v>
      </c>
      <c r="G2012" t="s">
        <v>91</v>
      </c>
      <c r="H2012">
        <v>178</v>
      </c>
      <c r="I2012" t="s">
        <v>97</v>
      </c>
      <c r="J2012" t="s">
        <v>93</v>
      </c>
      <c r="K2012">
        <v>6.14</v>
      </c>
      <c r="L2012">
        <v>10.01</v>
      </c>
      <c r="M2012">
        <v>1781.78</v>
      </c>
      <c r="N2012">
        <v>178.18</v>
      </c>
      <c r="O2012">
        <v>1959.96</v>
      </c>
      <c r="P2012">
        <v>688.86000000000013</v>
      </c>
      <c r="AL2012" s="17">
        <v>45175</v>
      </c>
    </row>
    <row r="2013" spans="1:38" x14ac:dyDescent="0.25">
      <c r="A2013" s="17">
        <v>45175</v>
      </c>
      <c r="B2013">
        <v>37294</v>
      </c>
      <c r="C2013" t="s">
        <v>106</v>
      </c>
      <c r="D2013" t="s">
        <v>2</v>
      </c>
      <c r="E2013" t="s">
        <v>123</v>
      </c>
      <c r="F2013" t="s">
        <v>155</v>
      </c>
      <c r="G2013" t="s">
        <v>91</v>
      </c>
      <c r="H2013">
        <v>258</v>
      </c>
      <c r="I2013" t="s">
        <v>104</v>
      </c>
      <c r="J2013" t="s">
        <v>93</v>
      </c>
      <c r="K2013">
        <v>4.74</v>
      </c>
      <c r="L2013">
        <v>7.73</v>
      </c>
      <c r="M2013">
        <v>1994.34</v>
      </c>
      <c r="N2013">
        <v>199.43</v>
      </c>
      <c r="O2013">
        <v>2193.77</v>
      </c>
      <c r="P2013">
        <v>771.41999999999985</v>
      </c>
      <c r="AL2013" s="17">
        <v>45175</v>
      </c>
    </row>
    <row r="2014" spans="1:38" x14ac:dyDescent="0.25">
      <c r="A2014" s="17">
        <v>45175</v>
      </c>
      <c r="B2014">
        <v>37294</v>
      </c>
      <c r="C2014" t="s">
        <v>106</v>
      </c>
      <c r="D2014" t="s">
        <v>2</v>
      </c>
      <c r="E2014" t="s">
        <v>123</v>
      </c>
      <c r="F2014" t="s">
        <v>103</v>
      </c>
      <c r="G2014" t="s">
        <v>34</v>
      </c>
      <c r="H2014">
        <v>222</v>
      </c>
      <c r="I2014" t="s">
        <v>104</v>
      </c>
      <c r="J2014" t="s">
        <v>35</v>
      </c>
      <c r="K2014">
        <v>3.75</v>
      </c>
      <c r="L2014">
        <v>7.03</v>
      </c>
      <c r="M2014">
        <v>1560.66</v>
      </c>
      <c r="N2014">
        <v>156.07</v>
      </c>
      <c r="O2014">
        <v>1716.73</v>
      </c>
      <c r="P2014">
        <v>728.16000000000008</v>
      </c>
      <c r="AL2014" s="17">
        <v>45175</v>
      </c>
    </row>
    <row r="2015" spans="1:38" x14ac:dyDescent="0.25">
      <c r="A2015" s="17">
        <v>45175</v>
      </c>
      <c r="B2015">
        <v>37294</v>
      </c>
      <c r="C2015" t="s">
        <v>106</v>
      </c>
      <c r="D2015" t="s">
        <v>2</v>
      </c>
      <c r="E2015" t="s">
        <v>123</v>
      </c>
      <c r="F2015" t="s">
        <v>111</v>
      </c>
      <c r="G2015" t="s">
        <v>37</v>
      </c>
      <c r="H2015">
        <v>34</v>
      </c>
      <c r="I2015" t="s">
        <v>109</v>
      </c>
      <c r="J2015" t="s">
        <v>95</v>
      </c>
      <c r="K2015">
        <v>3.54</v>
      </c>
      <c r="L2015">
        <v>7.44</v>
      </c>
      <c r="M2015">
        <v>252.96</v>
      </c>
      <c r="N2015">
        <v>25.3</v>
      </c>
      <c r="O2015">
        <v>278.26</v>
      </c>
      <c r="P2015">
        <v>132.60000000000002</v>
      </c>
      <c r="AL2015" s="17">
        <v>45175</v>
      </c>
    </row>
    <row r="2016" spans="1:38" x14ac:dyDescent="0.25">
      <c r="A2016" s="17">
        <v>45175</v>
      </c>
      <c r="B2016">
        <v>37295</v>
      </c>
      <c r="C2016" t="s">
        <v>164</v>
      </c>
      <c r="D2016" t="s">
        <v>11</v>
      </c>
      <c r="E2016" t="s">
        <v>123</v>
      </c>
      <c r="F2016" t="s">
        <v>184</v>
      </c>
      <c r="G2016" t="s">
        <v>34</v>
      </c>
      <c r="H2016">
        <v>67</v>
      </c>
      <c r="I2016" t="s">
        <v>97</v>
      </c>
      <c r="J2016" t="s">
        <v>95</v>
      </c>
      <c r="K2016">
        <v>5.2</v>
      </c>
      <c r="L2016">
        <v>9.74</v>
      </c>
      <c r="M2016">
        <v>652.58000000000004</v>
      </c>
      <c r="N2016">
        <v>65.260000000000005</v>
      </c>
      <c r="O2016">
        <v>717.84</v>
      </c>
      <c r="P2016">
        <v>304.18</v>
      </c>
      <c r="AL2016" s="17">
        <v>45175</v>
      </c>
    </row>
    <row r="2017" spans="1:38" x14ac:dyDescent="0.25">
      <c r="A2017" s="17">
        <v>45175</v>
      </c>
      <c r="B2017">
        <v>37295</v>
      </c>
      <c r="C2017" t="s">
        <v>164</v>
      </c>
      <c r="D2017" t="s">
        <v>11</v>
      </c>
      <c r="E2017" t="s">
        <v>123</v>
      </c>
      <c r="F2017" t="s">
        <v>168</v>
      </c>
      <c r="G2017" t="s">
        <v>91</v>
      </c>
      <c r="H2017">
        <v>294</v>
      </c>
      <c r="I2017" t="s">
        <v>104</v>
      </c>
      <c r="J2017" t="s">
        <v>95</v>
      </c>
      <c r="K2017">
        <v>5.13</v>
      </c>
      <c r="L2017">
        <v>8.3699999999999992</v>
      </c>
      <c r="M2017">
        <v>2460.7800000000002</v>
      </c>
      <c r="N2017">
        <v>246.08</v>
      </c>
      <c r="O2017">
        <v>2706.86</v>
      </c>
      <c r="P2017">
        <v>952.56000000000017</v>
      </c>
      <c r="AL2017" s="17">
        <v>45175</v>
      </c>
    </row>
    <row r="2018" spans="1:38" x14ac:dyDescent="0.25">
      <c r="A2018" s="17">
        <v>45175</v>
      </c>
      <c r="B2018">
        <v>37295</v>
      </c>
      <c r="C2018" t="s">
        <v>164</v>
      </c>
      <c r="D2018" t="s">
        <v>11</v>
      </c>
      <c r="E2018" t="s">
        <v>123</v>
      </c>
      <c r="F2018" t="s">
        <v>149</v>
      </c>
      <c r="G2018" t="s">
        <v>91</v>
      </c>
      <c r="H2018">
        <v>242</v>
      </c>
      <c r="I2018" t="s">
        <v>92</v>
      </c>
      <c r="J2018" t="s">
        <v>35</v>
      </c>
      <c r="K2018">
        <v>4.51</v>
      </c>
      <c r="L2018">
        <v>7.35</v>
      </c>
      <c r="M2018">
        <v>1778.7</v>
      </c>
      <c r="N2018">
        <v>177.87</v>
      </c>
      <c r="O2018">
        <v>1956.5700000000002</v>
      </c>
      <c r="P2018">
        <v>687.2800000000002</v>
      </c>
      <c r="AL2018" s="17">
        <v>45175</v>
      </c>
    </row>
    <row r="2019" spans="1:38" x14ac:dyDescent="0.25">
      <c r="A2019" s="17">
        <v>45175</v>
      </c>
      <c r="B2019">
        <v>37295</v>
      </c>
      <c r="C2019" t="s">
        <v>164</v>
      </c>
      <c r="D2019" t="s">
        <v>11</v>
      </c>
      <c r="E2019" t="s">
        <v>123</v>
      </c>
      <c r="F2019" t="s">
        <v>110</v>
      </c>
      <c r="G2019" t="s">
        <v>34</v>
      </c>
      <c r="H2019">
        <v>294</v>
      </c>
      <c r="I2019" t="s">
        <v>92</v>
      </c>
      <c r="J2019" t="s">
        <v>93</v>
      </c>
      <c r="K2019">
        <v>3.49</v>
      </c>
      <c r="L2019">
        <v>6.55</v>
      </c>
      <c r="M2019">
        <v>1925.7</v>
      </c>
      <c r="N2019">
        <v>192.57</v>
      </c>
      <c r="O2019">
        <v>2118.27</v>
      </c>
      <c r="P2019">
        <v>899.63999999999987</v>
      </c>
      <c r="AL2019" s="17">
        <v>45175</v>
      </c>
    </row>
    <row r="2020" spans="1:38" x14ac:dyDescent="0.25">
      <c r="A2020" s="17">
        <v>45175</v>
      </c>
      <c r="B2020">
        <v>37295</v>
      </c>
      <c r="C2020" t="s">
        <v>164</v>
      </c>
      <c r="D2020" t="s">
        <v>11</v>
      </c>
      <c r="E2020" t="s">
        <v>123</v>
      </c>
      <c r="F2020" t="s">
        <v>169</v>
      </c>
      <c r="G2020" t="s">
        <v>91</v>
      </c>
      <c r="H2020">
        <v>296</v>
      </c>
      <c r="I2020" t="s">
        <v>109</v>
      </c>
      <c r="J2020" t="s">
        <v>95</v>
      </c>
      <c r="K2020">
        <v>5.43</v>
      </c>
      <c r="L2020">
        <v>8.86</v>
      </c>
      <c r="M2020">
        <v>2622.56</v>
      </c>
      <c r="N2020">
        <v>262.26</v>
      </c>
      <c r="O2020">
        <v>2884.8199999999997</v>
      </c>
      <c r="P2020">
        <v>1015.28</v>
      </c>
      <c r="AL2020" s="17">
        <v>45175</v>
      </c>
    </row>
    <row r="2021" spans="1:38" x14ac:dyDescent="0.25">
      <c r="A2021" s="17">
        <v>45175</v>
      </c>
      <c r="B2021">
        <v>37296</v>
      </c>
      <c r="C2021" t="s">
        <v>225</v>
      </c>
      <c r="D2021" t="s">
        <v>1</v>
      </c>
      <c r="E2021" t="s">
        <v>123</v>
      </c>
      <c r="F2021" t="s">
        <v>180</v>
      </c>
      <c r="G2021" t="s">
        <v>37</v>
      </c>
      <c r="H2021">
        <v>211</v>
      </c>
      <c r="I2021" t="s">
        <v>104</v>
      </c>
      <c r="J2021" t="s">
        <v>38</v>
      </c>
      <c r="K2021">
        <v>3.25</v>
      </c>
      <c r="L2021">
        <v>8.19</v>
      </c>
      <c r="M2021">
        <v>1728.09</v>
      </c>
      <c r="N2021">
        <v>172.81</v>
      </c>
      <c r="O2021">
        <v>1900.8999999999999</v>
      </c>
      <c r="P2021">
        <v>1042.3399999999999</v>
      </c>
      <c r="AL2021" s="17">
        <v>45175</v>
      </c>
    </row>
    <row r="2022" spans="1:38" x14ac:dyDescent="0.25">
      <c r="A2022" s="17">
        <v>45175</v>
      </c>
      <c r="B2022">
        <v>37296</v>
      </c>
      <c r="C2022" t="s">
        <v>225</v>
      </c>
      <c r="D2022" t="s">
        <v>1</v>
      </c>
      <c r="E2022" t="s">
        <v>123</v>
      </c>
      <c r="F2022" t="s">
        <v>90</v>
      </c>
      <c r="G2022" t="s">
        <v>91</v>
      </c>
      <c r="H2022">
        <v>41</v>
      </c>
      <c r="I2022" t="s">
        <v>92</v>
      </c>
      <c r="J2022" t="s">
        <v>93</v>
      </c>
      <c r="K2022">
        <v>4.46</v>
      </c>
      <c r="L2022">
        <v>8.73</v>
      </c>
      <c r="M2022">
        <v>357.93</v>
      </c>
      <c r="N2022">
        <v>35.79</v>
      </c>
      <c r="O2022">
        <v>393.72</v>
      </c>
      <c r="P2022">
        <v>175.07000000000002</v>
      </c>
      <c r="AL2022" s="17">
        <v>45175</v>
      </c>
    </row>
    <row r="2023" spans="1:38" x14ac:dyDescent="0.25">
      <c r="A2023" s="17">
        <v>45175</v>
      </c>
      <c r="B2023">
        <v>37296</v>
      </c>
      <c r="C2023" t="s">
        <v>225</v>
      </c>
      <c r="D2023" t="s">
        <v>1</v>
      </c>
      <c r="E2023" t="s">
        <v>123</v>
      </c>
      <c r="F2023" t="s">
        <v>169</v>
      </c>
      <c r="G2023" t="s">
        <v>91</v>
      </c>
      <c r="H2023">
        <v>233</v>
      </c>
      <c r="I2023" t="s">
        <v>109</v>
      </c>
      <c r="J2023" t="s">
        <v>95</v>
      </c>
      <c r="K2023">
        <v>5.43</v>
      </c>
      <c r="L2023">
        <v>10.63</v>
      </c>
      <c r="M2023">
        <v>2476.79</v>
      </c>
      <c r="N2023">
        <v>247.68</v>
      </c>
      <c r="O2023">
        <v>2724.47</v>
      </c>
      <c r="P2023">
        <v>1211.6000000000001</v>
      </c>
      <c r="AL2023" s="17">
        <v>45175</v>
      </c>
    </row>
    <row r="2024" spans="1:38" x14ac:dyDescent="0.25">
      <c r="A2024" s="17">
        <v>45175</v>
      </c>
      <c r="B2024">
        <v>37296</v>
      </c>
      <c r="C2024" t="s">
        <v>225</v>
      </c>
      <c r="D2024" t="s">
        <v>1</v>
      </c>
      <c r="E2024" t="s">
        <v>123</v>
      </c>
      <c r="F2024" t="s">
        <v>186</v>
      </c>
      <c r="G2024" t="s">
        <v>34</v>
      </c>
      <c r="H2024">
        <v>87</v>
      </c>
      <c r="I2024" t="s">
        <v>92</v>
      </c>
      <c r="J2024" t="s">
        <v>95</v>
      </c>
      <c r="K2024">
        <v>3.78</v>
      </c>
      <c r="L2024">
        <v>8.51</v>
      </c>
      <c r="M2024">
        <v>740.37</v>
      </c>
      <c r="N2024">
        <v>74.040000000000006</v>
      </c>
      <c r="O2024">
        <v>814.41</v>
      </c>
      <c r="P2024">
        <v>411.51000000000005</v>
      </c>
      <c r="AL2024" s="17">
        <v>45175</v>
      </c>
    </row>
    <row r="2025" spans="1:38" x14ac:dyDescent="0.25">
      <c r="A2025" s="17">
        <v>45175</v>
      </c>
      <c r="B2025">
        <v>37296</v>
      </c>
      <c r="C2025" t="s">
        <v>225</v>
      </c>
      <c r="D2025" t="s">
        <v>1</v>
      </c>
      <c r="E2025" t="s">
        <v>123</v>
      </c>
      <c r="F2025" t="s">
        <v>96</v>
      </c>
      <c r="G2025" t="s">
        <v>34</v>
      </c>
      <c r="H2025">
        <v>105</v>
      </c>
      <c r="I2025" t="s">
        <v>97</v>
      </c>
      <c r="J2025" t="s">
        <v>38</v>
      </c>
      <c r="K2025">
        <v>5.05</v>
      </c>
      <c r="L2025">
        <v>11.36</v>
      </c>
      <c r="M2025">
        <v>1192.8</v>
      </c>
      <c r="N2025">
        <v>119.28</v>
      </c>
      <c r="O2025">
        <v>1312.08</v>
      </c>
      <c r="P2025">
        <v>662.55</v>
      </c>
      <c r="AL2025" s="17">
        <v>45175</v>
      </c>
    </row>
    <row r="2026" spans="1:38" x14ac:dyDescent="0.25">
      <c r="A2026" s="17">
        <v>45175</v>
      </c>
      <c r="B2026">
        <v>37297</v>
      </c>
      <c r="C2026" t="s">
        <v>242</v>
      </c>
      <c r="D2026" t="s">
        <v>13</v>
      </c>
      <c r="E2026" t="s">
        <v>123</v>
      </c>
      <c r="F2026" t="s">
        <v>134</v>
      </c>
      <c r="G2026" t="s">
        <v>37</v>
      </c>
      <c r="H2026">
        <v>160</v>
      </c>
      <c r="I2026" t="s">
        <v>109</v>
      </c>
      <c r="J2026" t="s">
        <v>36</v>
      </c>
      <c r="K2026">
        <v>3.21</v>
      </c>
      <c r="L2026">
        <v>8.5299999999999994</v>
      </c>
      <c r="M2026">
        <v>1364.8</v>
      </c>
      <c r="N2026">
        <v>136.47999999999999</v>
      </c>
      <c r="O2026">
        <v>1501.28</v>
      </c>
      <c r="P2026">
        <v>851.19999999999993</v>
      </c>
      <c r="AL2026" s="17">
        <v>45175</v>
      </c>
    </row>
    <row r="2027" spans="1:38" x14ac:dyDescent="0.25">
      <c r="A2027" s="17">
        <v>45175</v>
      </c>
      <c r="B2027">
        <v>37297</v>
      </c>
      <c r="C2027" t="s">
        <v>242</v>
      </c>
      <c r="D2027" t="s">
        <v>13</v>
      </c>
      <c r="E2027" t="s">
        <v>123</v>
      </c>
      <c r="F2027" t="s">
        <v>170</v>
      </c>
      <c r="G2027" t="s">
        <v>34</v>
      </c>
      <c r="H2027">
        <v>148</v>
      </c>
      <c r="I2027" t="s">
        <v>109</v>
      </c>
      <c r="J2027" t="s">
        <v>35</v>
      </c>
      <c r="K2027">
        <v>3.97</v>
      </c>
      <c r="L2027">
        <v>9.42</v>
      </c>
      <c r="M2027">
        <v>1394.16</v>
      </c>
      <c r="N2027">
        <v>139.41999999999999</v>
      </c>
      <c r="O2027">
        <v>1533.5800000000002</v>
      </c>
      <c r="P2027">
        <v>806.6</v>
      </c>
      <c r="AL2027" s="17">
        <v>45175</v>
      </c>
    </row>
    <row r="2028" spans="1:38" x14ac:dyDescent="0.25">
      <c r="A2028" s="17">
        <v>45175</v>
      </c>
      <c r="B2028">
        <v>37297</v>
      </c>
      <c r="C2028" t="s">
        <v>242</v>
      </c>
      <c r="D2028" t="s">
        <v>13</v>
      </c>
      <c r="E2028" t="s">
        <v>123</v>
      </c>
      <c r="F2028" t="s">
        <v>141</v>
      </c>
      <c r="G2028" t="s">
        <v>37</v>
      </c>
      <c r="H2028">
        <v>269</v>
      </c>
      <c r="I2028" t="s">
        <v>109</v>
      </c>
      <c r="J2028" t="s">
        <v>93</v>
      </c>
      <c r="K2028">
        <v>3.27</v>
      </c>
      <c r="L2028">
        <v>8.7100000000000009</v>
      </c>
      <c r="M2028">
        <v>2342.9899999999998</v>
      </c>
      <c r="N2028">
        <v>234.3</v>
      </c>
      <c r="O2028">
        <v>2577.29</v>
      </c>
      <c r="P2028">
        <v>1463.3599999999997</v>
      </c>
      <c r="AL2028" s="17">
        <v>45175</v>
      </c>
    </row>
    <row r="2029" spans="1:38" x14ac:dyDescent="0.25">
      <c r="A2029" s="17">
        <v>45175</v>
      </c>
      <c r="B2029">
        <v>37297</v>
      </c>
      <c r="C2029" t="s">
        <v>242</v>
      </c>
      <c r="D2029" t="s">
        <v>13</v>
      </c>
      <c r="E2029" t="s">
        <v>123</v>
      </c>
      <c r="F2029" t="s">
        <v>160</v>
      </c>
      <c r="G2029" t="s">
        <v>37</v>
      </c>
      <c r="H2029">
        <v>196</v>
      </c>
      <c r="I2029" t="s">
        <v>104</v>
      </c>
      <c r="J2029" t="s">
        <v>93</v>
      </c>
      <c r="K2029">
        <v>3.09</v>
      </c>
      <c r="L2029">
        <v>8.23</v>
      </c>
      <c r="M2029">
        <v>1613.08</v>
      </c>
      <c r="N2029">
        <v>161.31</v>
      </c>
      <c r="O2029">
        <v>1774.3899999999999</v>
      </c>
      <c r="P2029">
        <v>1007.4399999999999</v>
      </c>
      <c r="AL2029" s="17">
        <v>45175</v>
      </c>
    </row>
    <row r="2030" spans="1:38" x14ac:dyDescent="0.25">
      <c r="A2030" s="17">
        <v>45175</v>
      </c>
      <c r="B2030">
        <v>37297</v>
      </c>
      <c r="C2030" t="s">
        <v>242</v>
      </c>
      <c r="D2030" t="s">
        <v>13</v>
      </c>
      <c r="E2030" t="s">
        <v>123</v>
      </c>
      <c r="F2030" t="s">
        <v>102</v>
      </c>
      <c r="G2030" t="s">
        <v>91</v>
      </c>
      <c r="H2030">
        <v>287</v>
      </c>
      <c r="I2030" t="s">
        <v>97</v>
      </c>
      <c r="J2030" t="s">
        <v>38</v>
      </c>
      <c r="K2030">
        <v>6.45</v>
      </c>
      <c r="L2030">
        <v>13.33</v>
      </c>
      <c r="M2030">
        <v>3825.71</v>
      </c>
      <c r="N2030">
        <v>382.57</v>
      </c>
      <c r="O2030">
        <v>4208.28</v>
      </c>
      <c r="P2030">
        <v>1974.56</v>
      </c>
      <c r="AL2030" s="17">
        <v>45175</v>
      </c>
    </row>
    <row r="2031" spans="1:38" x14ac:dyDescent="0.25">
      <c r="A2031" s="17">
        <v>45175</v>
      </c>
      <c r="B2031">
        <v>37298</v>
      </c>
      <c r="C2031" t="s">
        <v>223</v>
      </c>
      <c r="D2031" t="s">
        <v>0</v>
      </c>
      <c r="E2031" t="s">
        <v>123</v>
      </c>
      <c r="F2031" t="s">
        <v>115</v>
      </c>
      <c r="G2031" t="s">
        <v>34</v>
      </c>
      <c r="H2031">
        <v>233</v>
      </c>
      <c r="I2031" t="s">
        <v>104</v>
      </c>
      <c r="J2031" t="s">
        <v>38</v>
      </c>
      <c r="K2031">
        <v>3.9</v>
      </c>
      <c r="L2031">
        <v>7.31</v>
      </c>
      <c r="M2031">
        <v>1703.23</v>
      </c>
      <c r="N2031">
        <v>170.32</v>
      </c>
      <c r="O2031">
        <v>1873.55</v>
      </c>
      <c r="P2031">
        <v>794.53000000000009</v>
      </c>
      <c r="AL2031" s="17">
        <v>45175</v>
      </c>
    </row>
    <row r="2032" spans="1:38" x14ac:dyDescent="0.25">
      <c r="A2032" s="17">
        <v>45175</v>
      </c>
      <c r="B2032">
        <v>37298</v>
      </c>
      <c r="C2032" t="s">
        <v>223</v>
      </c>
      <c r="D2032" t="s">
        <v>0</v>
      </c>
      <c r="E2032" t="s">
        <v>123</v>
      </c>
      <c r="F2032" t="s">
        <v>132</v>
      </c>
      <c r="G2032" t="s">
        <v>37</v>
      </c>
      <c r="H2032">
        <v>21</v>
      </c>
      <c r="I2032" t="s">
        <v>97</v>
      </c>
      <c r="J2032" t="s">
        <v>36</v>
      </c>
      <c r="K2032">
        <v>3.92</v>
      </c>
      <c r="L2032">
        <v>8.23</v>
      </c>
      <c r="M2032">
        <v>172.83</v>
      </c>
      <c r="N2032">
        <v>17.28</v>
      </c>
      <c r="O2032">
        <v>190.11</v>
      </c>
      <c r="P2032">
        <v>90.510000000000019</v>
      </c>
      <c r="AL2032" s="17">
        <v>45175</v>
      </c>
    </row>
    <row r="2033" spans="1:38" x14ac:dyDescent="0.25">
      <c r="A2033" s="17">
        <v>45175</v>
      </c>
      <c r="B2033">
        <v>37298</v>
      </c>
      <c r="C2033" t="s">
        <v>223</v>
      </c>
      <c r="D2033" t="s">
        <v>0</v>
      </c>
      <c r="E2033" t="s">
        <v>123</v>
      </c>
      <c r="F2033" t="s">
        <v>124</v>
      </c>
      <c r="G2033" t="s">
        <v>37</v>
      </c>
      <c r="H2033">
        <v>267</v>
      </c>
      <c r="I2033" t="s">
        <v>109</v>
      </c>
      <c r="J2033" t="s">
        <v>38</v>
      </c>
      <c r="K2033">
        <v>3.44</v>
      </c>
      <c r="L2033">
        <v>7.23</v>
      </c>
      <c r="M2033">
        <v>1930.41</v>
      </c>
      <c r="N2033">
        <v>193.04</v>
      </c>
      <c r="O2033">
        <v>2123.4500000000003</v>
      </c>
      <c r="P2033">
        <v>1011.9300000000001</v>
      </c>
      <c r="AL2033" s="17">
        <v>45175</v>
      </c>
    </row>
    <row r="2034" spans="1:38" x14ac:dyDescent="0.25">
      <c r="A2034" s="17">
        <v>45175</v>
      </c>
      <c r="B2034">
        <v>37298</v>
      </c>
      <c r="C2034" t="s">
        <v>223</v>
      </c>
      <c r="D2034" t="s">
        <v>0</v>
      </c>
      <c r="E2034" t="s">
        <v>123</v>
      </c>
      <c r="F2034" t="s">
        <v>100</v>
      </c>
      <c r="G2034" t="s">
        <v>37</v>
      </c>
      <c r="H2034">
        <v>171</v>
      </c>
      <c r="I2034" t="s">
        <v>92</v>
      </c>
      <c r="J2034" t="s">
        <v>36</v>
      </c>
      <c r="K2034">
        <v>2.85</v>
      </c>
      <c r="L2034">
        <v>5.99</v>
      </c>
      <c r="M2034">
        <v>1024.29</v>
      </c>
      <c r="N2034">
        <v>102.43</v>
      </c>
      <c r="O2034">
        <v>1126.72</v>
      </c>
      <c r="P2034">
        <v>536.93999999999994</v>
      </c>
      <c r="AL2034" s="17">
        <v>45175</v>
      </c>
    </row>
    <row r="2035" spans="1:38" x14ac:dyDescent="0.25">
      <c r="A2035" s="17">
        <v>45175</v>
      </c>
      <c r="B2035">
        <v>37298</v>
      </c>
      <c r="C2035" t="s">
        <v>223</v>
      </c>
      <c r="D2035" t="s">
        <v>0</v>
      </c>
      <c r="E2035" t="s">
        <v>123</v>
      </c>
      <c r="F2035" t="s">
        <v>140</v>
      </c>
      <c r="G2035" t="s">
        <v>37</v>
      </c>
      <c r="H2035">
        <v>91</v>
      </c>
      <c r="I2035" t="s">
        <v>104</v>
      </c>
      <c r="J2035" t="s">
        <v>95</v>
      </c>
      <c r="K2035">
        <v>3.35</v>
      </c>
      <c r="L2035">
        <v>7.03</v>
      </c>
      <c r="M2035">
        <v>639.73</v>
      </c>
      <c r="N2035">
        <v>63.97</v>
      </c>
      <c r="O2035">
        <v>703.7</v>
      </c>
      <c r="P2035">
        <v>334.88</v>
      </c>
      <c r="AL2035" s="17">
        <v>45175</v>
      </c>
    </row>
    <row r="2036" spans="1:38" x14ac:dyDescent="0.25">
      <c r="A2036" s="17">
        <v>45175</v>
      </c>
      <c r="B2036">
        <v>37299</v>
      </c>
      <c r="C2036" t="s">
        <v>258</v>
      </c>
      <c r="D2036" t="s">
        <v>0</v>
      </c>
      <c r="E2036" t="s">
        <v>123</v>
      </c>
      <c r="F2036" t="s">
        <v>142</v>
      </c>
      <c r="G2036" t="s">
        <v>37</v>
      </c>
      <c r="H2036">
        <v>246</v>
      </c>
      <c r="I2036" t="s">
        <v>92</v>
      </c>
      <c r="J2036" t="s">
        <v>35</v>
      </c>
      <c r="K2036">
        <v>2.94</v>
      </c>
      <c r="L2036">
        <v>7.41</v>
      </c>
      <c r="M2036">
        <v>1822.86</v>
      </c>
      <c r="N2036">
        <v>182.29</v>
      </c>
      <c r="O2036">
        <v>2005.1499999999999</v>
      </c>
      <c r="P2036">
        <v>1099.6199999999999</v>
      </c>
      <c r="AL2036" s="17">
        <v>45175</v>
      </c>
    </row>
    <row r="2037" spans="1:38" x14ac:dyDescent="0.25">
      <c r="A2037" s="17">
        <v>45175</v>
      </c>
      <c r="B2037">
        <v>37299</v>
      </c>
      <c r="C2037" t="s">
        <v>258</v>
      </c>
      <c r="D2037" t="s">
        <v>0</v>
      </c>
      <c r="E2037" t="s">
        <v>123</v>
      </c>
      <c r="F2037" t="s">
        <v>157</v>
      </c>
      <c r="G2037" t="s">
        <v>34</v>
      </c>
      <c r="H2037">
        <v>68</v>
      </c>
      <c r="I2037" t="s">
        <v>97</v>
      </c>
      <c r="J2037" t="s">
        <v>35</v>
      </c>
      <c r="K2037">
        <v>4.8499999999999996</v>
      </c>
      <c r="L2037">
        <v>10.92</v>
      </c>
      <c r="M2037">
        <v>742.56</v>
      </c>
      <c r="N2037">
        <v>74.260000000000005</v>
      </c>
      <c r="O2037">
        <v>816.81999999999994</v>
      </c>
      <c r="P2037">
        <v>412.76</v>
      </c>
      <c r="AL2037" s="17">
        <v>45175</v>
      </c>
    </row>
    <row r="2038" spans="1:38" x14ac:dyDescent="0.25">
      <c r="A2038" s="17">
        <v>45175</v>
      </c>
      <c r="B2038">
        <v>37299</v>
      </c>
      <c r="C2038" t="s">
        <v>258</v>
      </c>
      <c r="D2038" t="s">
        <v>0</v>
      </c>
      <c r="E2038" t="s">
        <v>123</v>
      </c>
      <c r="F2038" t="s">
        <v>124</v>
      </c>
      <c r="G2038" t="s">
        <v>37</v>
      </c>
      <c r="H2038">
        <v>209</v>
      </c>
      <c r="I2038" t="s">
        <v>109</v>
      </c>
      <c r="J2038" t="s">
        <v>38</v>
      </c>
      <c r="K2038">
        <v>3.44</v>
      </c>
      <c r="L2038">
        <v>8.68</v>
      </c>
      <c r="M2038">
        <v>1814.12</v>
      </c>
      <c r="N2038">
        <v>181.41</v>
      </c>
      <c r="O2038">
        <v>1995.53</v>
      </c>
      <c r="P2038">
        <v>1095.1599999999999</v>
      </c>
      <c r="AL2038" s="17">
        <v>45175</v>
      </c>
    </row>
    <row r="2039" spans="1:38" x14ac:dyDescent="0.25">
      <c r="A2039" s="17">
        <v>45175</v>
      </c>
      <c r="B2039">
        <v>37299</v>
      </c>
      <c r="C2039" t="s">
        <v>258</v>
      </c>
      <c r="D2039" t="s">
        <v>0</v>
      </c>
      <c r="E2039" t="s">
        <v>123</v>
      </c>
      <c r="F2039" t="s">
        <v>174</v>
      </c>
      <c r="G2039" t="s">
        <v>34</v>
      </c>
      <c r="H2039">
        <v>172</v>
      </c>
      <c r="I2039" t="s">
        <v>92</v>
      </c>
      <c r="J2039" t="s">
        <v>38</v>
      </c>
      <c r="K2039">
        <v>3.67</v>
      </c>
      <c r="L2039">
        <v>8.26</v>
      </c>
      <c r="M2039">
        <v>1420.72</v>
      </c>
      <c r="N2039">
        <v>142.07</v>
      </c>
      <c r="O2039">
        <v>1562.79</v>
      </c>
      <c r="P2039">
        <v>789.48</v>
      </c>
      <c r="AL2039" s="17">
        <v>45175</v>
      </c>
    </row>
    <row r="2040" spans="1:38" x14ac:dyDescent="0.25">
      <c r="A2040" s="17">
        <v>45175</v>
      </c>
      <c r="B2040">
        <v>37299</v>
      </c>
      <c r="C2040" t="s">
        <v>258</v>
      </c>
      <c r="D2040" t="s">
        <v>0</v>
      </c>
      <c r="E2040" t="s">
        <v>123</v>
      </c>
      <c r="F2040" t="s">
        <v>100</v>
      </c>
      <c r="G2040" t="s">
        <v>37</v>
      </c>
      <c r="H2040">
        <v>103</v>
      </c>
      <c r="I2040" t="s">
        <v>92</v>
      </c>
      <c r="J2040" t="s">
        <v>36</v>
      </c>
      <c r="K2040">
        <v>2.85</v>
      </c>
      <c r="L2040">
        <v>7.18</v>
      </c>
      <c r="M2040">
        <v>739.54</v>
      </c>
      <c r="N2040">
        <v>73.95</v>
      </c>
      <c r="O2040">
        <v>813.49</v>
      </c>
      <c r="P2040">
        <v>445.98999999999995</v>
      </c>
      <c r="AL2040" s="17">
        <v>45175</v>
      </c>
    </row>
    <row r="2041" spans="1:38" x14ac:dyDescent="0.25">
      <c r="A2041" s="17">
        <v>45176</v>
      </c>
      <c r="B2041">
        <v>37300</v>
      </c>
      <c r="C2041" t="s">
        <v>258</v>
      </c>
      <c r="D2041" t="s">
        <v>0</v>
      </c>
      <c r="E2041" t="s">
        <v>205</v>
      </c>
      <c r="F2041" t="s">
        <v>110</v>
      </c>
      <c r="G2041" t="s">
        <v>34</v>
      </c>
      <c r="H2041">
        <v>96</v>
      </c>
      <c r="I2041" t="s">
        <v>92</v>
      </c>
      <c r="J2041" t="s">
        <v>93</v>
      </c>
      <c r="K2041">
        <v>3.49</v>
      </c>
      <c r="L2041">
        <v>7.86</v>
      </c>
      <c r="M2041">
        <v>754.56</v>
      </c>
      <c r="N2041">
        <v>75.459999999999994</v>
      </c>
      <c r="O2041">
        <v>830.02</v>
      </c>
      <c r="P2041">
        <v>419.51999999999992</v>
      </c>
      <c r="AL2041" s="17">
        <v>45176</v>
      </c>
    </row>
    <row r="2042" spans="1:38" x14ac:dyDescent="0.25">
      <c r="A2042" s="17">
        <v>45176</v>
      </c>
      <c r="B2042">
        <v>37300</v>
      </c>
      <c r="C2042" t="s">
        <v>258</v>
      </c>
      <c r="D2042" t="s">
        <v>0</v>
      </c>
      <c r="E2042" t="s">
        <v>205</v>
      </c>
      <c r="F2042" t="s">
        <v>141</v>
      </c>
      <c r="G2042" t="s">
        <v>37</v>
      </c>
      <c r="H2042">
        <v>283</v>
      </c>
      <c r="I2042" t="s">
        <v>109</v>
      </c>
      <c r="J2042" t="s">
        <v>93</v>
      </c>
      <c r="K2042">
        <v>3.27</v>
      </c>
      <c r="L2042">
        <v>8.25</v>
      </c>
      <c r="M2042">
        <v>2334.75</v>
      </c>
      <c r="N2042">
        <v>233.48</v>
      </c>
      <c r="O2042">
        <v>2568.23</v>
      </c>
      <c r="P2042">
        <v>1409.3400000000001</v>
      </c>
      <c r="AL2042" s="17">
        <v>45176</v>
      </c>
    </row>
    <row r="2043" spans="1:38" x14ac:dyDescent="0.25">
      <c r="A2043" s="17">
        <v>45176</v>
      </c>
      <c r="B2043">
        <v>37300</v>
      </c>
      <c r="C2043" t="s">
        <v>258</v>
      </c>
      <c r="D2043" t="s">
        <v>0</v>
      </c>
      <c r="E2043" t="s">
        <v>205</v>
      </c>
      <c r="F2043" t="s">
        <v>90</v>
      </c>
      <c r="G2043" t="s">
        <v>91</v>
      </c>
      <c r="H2043">
        <v>43</v>
      </c>
      <c r="I2043" t="s">
        <v>92</v>
      </c>
      <c r="J2043" t="s">
        <v>93</v>
      </c>
      <c r="K2043">
        <v>4.46</v>
      </c>
      <c r="L2043">
        <v>8.73</v>
      </c>
      <c r="M2043">
        <v>375.39</v>
      </c>
      <c r="N2043">
        <v>37.54</v>
      </c>
      <c r="O2043">
        <v>412.93</v>
      </c>
      <c r="P2043">
        <v>183.60999999999999</v>
      </c>
      <c r="AL2043" s="17">
        <v>45176</v>
      </c>
    </row>
    <row r="2044" spans="1:38" x14ac:dyDescent="0.25">
      <c r="A2044" s="17">
        <v>45176</v>
      </c>
      <c r="B2044">
        <v>37300</v>
      </c>
      <c r="C2044" t="s">
        <v>258</v>
      </c>
      <c r="D2044" t="s">
        <v>0</v>
      </c>
      <c r="E2044" t="s">
        <v>205</v>
      </c>
      <c r="F2044" t="s">
        <v>199</v>
      </c>
      <c r="G2044" t="s">
        <v>91</v>
      </c>
      <c r="H2044">
        <v>64</v>
      </c>
      <c r="I2044" t="s">
        <v>109</v>
      </c>
      <c r="J2044" t="s">
        <v>38</v>
      </c>
      <c r="K2044">
        <v>5.28</v>
      </c>
      <c r="L2044">
        <v>10.33</v>
      </c>
      <c r="M2044">
        <v>661.12</v>
      </c>
      <c r="N2044">
        <v>66.11</v>
      </c>
      <c r="O2044">
        <v>727.23</v>
      </c>
      <c r="P2044">
        <v>323.2</v>
      </c>
      <c r="AL2044" s="17">
        <v>45176</v>
      </c>
    </row>
    <row r="2045" spans="1:38" x14ac:dyDescent="0.25">
      <c r="A2045" s="17">
        <v>45176</v>
      </c>
      <c r="B2045">
        <v>37300</v>
      </c>
      <c r="C2045" t="s">
        <v>258</v>
      </c>
      <c r="D2045" t="s">
        <v>0</v>
      </c>
      <c r="E2045" t="s">
        <v>205</v>
      </c>
      <c r="F2045" t="s">
        <v>179</v>
      </c>
      <c r="G2045" t="s">
        <v>37</v>
      </c>
      <c r="H2045">
        <v>33</v>
      </c>
      <c r="I2045" t="s">
        <v>104</v>
      </c>
      <c r="J2045" t="s">
        <v>36</v>
      </c>
      <c r="K2045">
        <v>3.03</v>
      </c>
      <c r="L2045">
        <v>7.63</v>
      </c>
      <c r="M2045">
        <v>251.79</v>
      </c>
      <c r="N2045">
        <v>25.18</v>
      </c>
      <c r="O2045">
        <v>276.96999999999997</v>
      </c>
      <c r="P2045">
        <v>151.80000000000001</v>
      </c>
      <c r="AL2045" s="17">
        <v>45176</v>
      </c>
    </row>
    <row r="2046" spans="1:38" x14ac:dyDescent="0.25">
      <c r="A2046" s="17">
        <v>45176</v>
      </c>
      <c r="B2046">
        <v>37301</v>
      </c>
      <c r="C2046" t="s">
        <v>231</v>
      </c>
      <c r="D2046" t="s">
        <v>11</v>
      </c>
      <c r="E2046" t="s">
        <v>205</v>
      </c>
      <c r="F2046" t="s">
        <v>131</v>
      </c>
      <c r="G2046" t="s">
        <v>91</v>
      </c>
      <c r="H2046">
        <v>185</v>
      </c>
      <c r="I2046" t="s">
        <v>97</v>
      </c>
      <c r="J2046" t="s">
        <v>93</v>
      </c>
      <c r="K2046">
        <v>6.14</v>
      </c>
      <c r="L2046">
        <v>10.67</v>
      </c>
      <c r="M2046">
        <v>1973.95</v>
      </c>
      <c r="N2046">
        <v>197.4</v>
      </c>
      <c r="O2046">
        <v>2171.35</v>
      </c>
      <c r="P2046">
        <v>838.05000000000018</v>
      </c>
      <c r="AL2046" s="17">
        <v>45176</v>
      </c>
    </row>
    <row r="2047" spans="1:38" x14ac:dyDescent="0.25">
      <c r="A2047" s="17">
        <v>45176</v>
      </c>
      <c r="B2047">
        <v>37301</v>
      </c>
      <c r="C2047" t="s">
        <v>231</v>
      </c>
      <c r="D2047" t="s">
        <v>11</v>
      </c>
      <c r="E2047" t="s">
        <v>205</v>
      </c>
      <c r="F2047" t="s">
        <v>121</v>
      </c>
      <c r="G2047" t="s">
        <v>37</v>
      </c>
      <c r="H2047">
        <v>190</v>
      </c>
      <c r="I2047" t="s">
        <v>92</v>
      </c>
      <c r="J2047" t="s">
        <v>38</v>
      </c>
      <c r="K2047">
        <v>3.06</v>
      </c>
      <c r="L2047">
        <v>6.86</v>
      </c>
      <c r="M2047">
        <v>1303.4000000000001</v>
      </c>
      <c r="N2047">
        <v>130.34</v>
      </c>
      <c r="O2047">
        <v>1433.74</v>
      </c>
      <c r="P2047">
        <v>722.00000000000011</v>
      </c>
      <c r="AL2047" s="17">
        <v>45176</v>
      </c>
    </row>
    <row r="2048" spans="1:38" x14ac:dyDescent="0.25">
      <c r="A2048" s="17">
        <v>45176</v>
      </c>
      <c r="B2048">
        <v>37301</v>
      </c>
      <c r="C2048" t="s">
        <v>231</v>
      </c>
      <c r="D2048" t="s">
        <v>11</v>
      </c>
      <c r="E2048" t="s">
        <v>205</v>
      </c>
      <c r="F2048" t="s">
        <v>132</v>
      </c>
      <c r="G2048" t="s">
        <v>37</v>
      </c>
      <c r="H2048">
        <v>228</v>
      </c>
      <c r="I2048" t="s">
        <v>97</v>
      </c>
      <c r="J2048" t="s">
        <v>36</v>
      </c>
      <c r="K2048">
        <v>3.92</v>
      </c>
      <c r="L2048">
        <v>8.7799999999999994</v>
      </c>
      <c r="M2048">
        <v>2001.84</v>
      </c>
      <c r="N2048">
        <v>200.18</v>
      </c>
      <c r="O2048">
        <v>2202.02</v>
      </c>
      <c r="P2048">
        <v>1108.08</v>
      </c>
      <c r="AL2048" s="17">
        <v>45176</v>
      </c>
    </row>
    <row r="2049" spans="1:38" x14ac:dyDescent="0.25">
      <c r="A2049" s="17">
        <v>45176</v>
      </c>
      <c r="B2049">
        <v>37301</v>
      </c>
      <c r="C2049" t="s">
        <v>231</v>
      </c>
      <c r="D2049" t="s">
        <v>11</v>
      </c>
      <c r="E2049" t="s">
        <v>205</v>
      </c>
      <c r="F2049" t="s">
        <v>121</v>
      </c>
      <c r="G2049" t="s">
        <v>37</v>
      </c>
      <c r="H2049">
        <v>63</v>
      </c>
      <c r="I2049" t="s">
        <v>92</v>
      </c>
      <c r="J2049" t="s">
        <v>38</v>
      </c>
      <c r="K2049">
        <v>3.06</v>
      </c>
      <c r="L2049">
        <v>6.86</v>
      </c>
      <c r="M2049">
        <v>432.18</v>
      </c>
      <c r="N2049">
        <v>43.22</v>
      </c>
      <c r="O2049">
        <v>475.4</v>
      </c>
      <c r="P2049">
        <v>239.4</v>
      </c>
      <c r="AL2049" s="17">
        <v>45176</v>
      </c>
    </row>
    <row r="2050" spans="1:38" x14ac:dyDescent="0.25">
      <c r="A2050" s="17">
        <v>45176</v>
      </c>
      <c r="B2050">
        <v>37301</v>
      </c>
      <c r="C2050" t="s">
        <v>231</v>
      </c>
      <c r="D2050" t="s">
        <v>11</v>
      </c>
      <c r="E2050" t="s">
        <v>205</v>
      </c>
      <c r="F2050" t="s">
        <v>118</v>
      </c>
      <c r="G2050" t="s">
        <v>91</v>
      </c>
      <c r="H2050">
        <v>154</v>
      </c>
      <c r="I2050" t="s">
        <v>104</v>
      </c>
      <c r="J2050" t="s">
        <v>35</v>
      </c>
      <c r="K2050">
        <v>4.79</v>
      </c>
      <c r="L2050">
        <v>8.33</v>
      </c>
      <c r="M2050">
        <v>1282.82</v>
      </c>
      <c r="N2050">
        <v>128.28</v>
      </c>
      <c r="O2050">
        <v>1411.1</v>
      </c>
      <c r="P2050">
        <v>545.16</v>
      </c>
      <c r="AL2050" s="17">
        <v>45176</v>
      </c>
    </row>
    <row r="2051" spans="1:38" x14ac:dyDescent="0.25">
      <c r="A2051" s="17">
        <v>45176</v>
      </c>
      <c r="B2051">
        <v>37302</v>
      </c>
      <c r="C2051" t="s">
        <v>187</v>
      </c>
      <c r="D2051" t="s">
        <v>2</v>
      </c>
      <c r="E2051" t="s">
        <v>205</v>
      </c>
      <c r="F2051" t="s">
        <v>129</v>
      </c>
      <c r="G2051" t="s">
        <v>37</v>
      </c>
      <c r="H2051">
        <v>221</v>
      </c>
      <c r="I2051" t="s">
        <v>97</v>
      </c>
      <c r="J2051" t="s">
        <v>93</v>
      </c>
      <c r="K2051">
        <v>4</v>
      </c>
      <c r="L2051">
        <v>8.9600000000000009</v>
      </c>
      <c r="M2051">
        <v>1980.16</v>
      </c>
      <c r="N2051">
        <v>198.02</v>
      </c>
      <c r="O2051">
        <v>2178.1800000000003</v>
      </c>
      <c r="P2051">
        <v>1096.1600000000001</v>
      </c>
      <c r="AL2051" s="17">
        <v>45176</v>
      </c>
    </row>
    <row r="2052" spans="1:38" x14ac:dyDescent="0.25">
      <c r="A2052" s="17">
        <v>45176</v>
      </c>
      <c r="B2052">
        <v>37302</v>
      </c>
      <c r="C2052" t="s">
        <v>187</v>
      </c>
      <c r="D2052" t="s">
        <v>2</v>
      </c>
      <c r="E2052" t="s">
        <v>205</v>
      </c>
      <c r="F2052" t="s">
        <v>107</v>
      </c>
      <c r="G2052" t="s">
        <v>37</v>
      </c>
      <c r="H2052">
        <v>233</v>
      </c>
      <c r="I2052" t="s">
        <v>92</v>
      </c>
      <c r="J2052" t="s">
        <v>93</v>
      </c>
      <c r="K2052">
        <v>2.91</v>
      </c>
      <c r="L2052">
        <v>6.52</v>
      </c>
      <c r="M2052">
        <v>1519.16</v>
      </c>
      <c r="N2052">
        <v>151.91999999999999</v>
      </c>
      <c r="O2052">
        <v>1671.0800000000002</v>
      </c>
      <c r="P2052">
        <v>841.13</v>
      </c>
      <c r="AL2052" s="17">
        <v>45176</v>
      </c>
    </row>
    <row r="2053" spans="1:38" x14ac:dyDescent="0.25">
      <c r="A2053" s="17">
        <v>45176</v>
      </c>
      <c r="B2053">
        <v>37302</v>
      </c>
      <c r="C2053" t="s">
        <v>187</v>
      </c>
      <c r="D2053" t="s">
        <v>2</v>
      </c>
      <c r="E2053" t="s">
        <v>205</v>
      </c>
      <c r="F2053" t="s">
        <v>100</v>
      </c>
      <c r="G2053" t="s">
        <v>37</v>
      </c>
      <c r="H2053">
        <v>154</v>
      </c>
      <c r="I2053" t="s">
        <v>92</v>
      </c>
      <c r="J2053" t="s">
        <v>36</v>
      </c>
      <c r="K2053">
        <v>2.85</v>
      </c>
      <c r="L2053">
        <v>6.38</v>
      </c>
      <c r="M2053">
        <v>982.52</v>
      </c>
      <c r="N2053">
        <v>98.25</v>
      </c>
      <c r="O2053">
        <v>1080.77</v>
      </c>
      <c r="P2053">
        <v>543.61999999999989</v>
      </c>
      <c r="AL2053" s="17">
        <v>45176</v>
      </c>
    </row>
    <row r="2054" spans="1:38" x14ac:dyDescent="0.25">
      <c r="A2054" s="17">
        <v>45176</v>
      </c>
      <c r="B2054">
        <v>37302</v>
      </c>
      <c r="C2054" t="s">
        <v>187</v>
      </c>
      <c r="D2054" t="s">
        <v>2</v>
      </c>
      <c r="E2054" t="s">
        <v>205</v>
      </c>
      <c r="F2054" t="s">
        <v>108</v>
      </c>
      <c r="G2054" t="s">
        <v>34</v>
      </c>
      <c r="H2054">
        <v>267</v>
      </c>
      <c r="I2054" t="s">
        <v>109</v>
      </c>
      <c r="J2054" t="s">
        <v>93</v>
      </c>
      <c r="K2054">
        <v>3.93</v>
      </c>
      <c r="L2054">
        <v>7.86</v>
      </c>
      <c r="M2054">
        <v>2098.62</v>
      </c>
      <c r="N2054">
        <v>209.86</v>
      </c>
      <c r="O2054">
        <v>2308.48</v>
      </c>
      <c r="P2054">
        <v>1049.31</v>
      </c>
      <c r="AL2054" s="17">
        <v>45176</v>
      </c>
    </row>
    <row r="2055" spans="1:38" x14ac:dyDescent="0.25">
      <c r="A2055" s="17">
        <v>45176</v>
      </c>
      <c r="B2055">
        <v>37302</v>
      </c>
      <c r="C2055" t="s">
        <v>187</v>
      </c>
      <c r="D2055" t="s">
        <v>2</v>
      </c>
      <c r="E2055" t="s">
        <v>205</v>
      </c>
      <c r="F2055" t="s">
        <v>145</v>
      </c>
      <c r="G2055" t="s">
        <v>34</v>
      </c>
      <c r="H2055">
        <v>160</v>
      </c>
      <c r="I2055" t="s">
        <v>97</v>
      </c>
      <c r="J2055" t="s">
        <v>36</v>
      </c>
      <c r="K2055">
        <v>4.7</v>
      </c>
      <c r="L2055">
        <v>9.41</v>
      </c>
      <c r="M2055">
        <v>1505.6</v>
      </c>
      <c r="N2055">
        <v>150.56</v>
      </c>
      <c r="O2055">
        <v>1656.1599999999999</v>
      </c>
      <c r="P2055">
        <v>753.59999999999991</v>
      </c>
      <c r="AL2055" s="17">
        <v>45176</v>
      </c>
    </row>
    <row r="2056" spans="1:38" x14ac:dyDescent="0.25">
      <c r="A2056" s="17">
        <v>45176</v>
      </c>
      <c r="B2056">
        <v>37303</v>
      </c>
      <c r="C2056" t="s">
        <v>215</v>
      </c>
      <c r="D2056" t="s">
        <v>0</v>
      </c>
      <c r="E2056" t="s">
        <v>205</v>
      </c>
      <c r="F2056" t="s">
        <v>115</v>
      </c>
      <c r="G2056" t="s">
        <v>34</v>
      </c>
      <c r="H2056">
        <v>293</v>
      </c>
      <c r="I2056" t="s">
        <v>104</v>
      </c>
      <c r="J2056" t="s">
        <v>38</v>
      </c>
      <c r="K2056">
        <v>3.9</v>
      </c>
      <c r="L2056">
        <v>8.7799999999999994</v>
      </c>
      <c r="M2056">
        <v>2572.54</v>
      </c>
      <c r="N2056">
        <v>257.25</v>
      </c>
      <c r="O2056">
        <v>2829.79</v>
      </c>
      <c r="P2056">
        <v>1429.84</v>
      </c>
      <c r="AL2056" s="17">
        <v>45176</v>
      </c>
    </row>
    <row r="2057" spans="1:38" x14ac:dyDescent="0.25">
      <c r="A2057" s="17">
        <v>45176</v>
      </c>
      <c r="B2057">
        <v>37303</v>
      </c>
      <c r="C2057" t="s">
        <v>215</v>
      </c>
      <c r="D2057" t="s">
        <v>0</v>
      </c>
      <c r="E2057" t="s">
        <v>205</v>
      </c>
      <c r="F2057" t="s">
        <v>138</v>
      </c>
      <c r="G2057" t="s">
        <v>91</v>
      </c>
      <c r="H2057">
        <v>23</v>
      </c>
      <c r="I2057" t="s">
        <v>92</v>
      </c>
      <c r="J2057" t="s">
        <v>38</v>
      </c>
      <c r="K2057">
        <v>4.6900000000000004</v>
      </c>
      <c r="L2057">
        <v>9.18</v>
      </c>
      <c r="M2057">
        <v>211.14</v>
      </c>
      <c r="N2057">
        <v>21.11</v>
      </c>
      <c r="O2057">
        <v>232.25</v>
      </c>
      <c r="P2057">
        <v>103.26999999999998</v>
      </c>
      <c r="AL2057" s="17">
        <v>45176</v>
      </c>
    </row>
    <row r="2058" spans="1:38" x14ac:dyDescent="0.25">
      <c r="A2058" s="17">
        <v>45176</v>
      </c>
      <c r="B2058">
        <v>37303</v>
      </c>
      <c r="C2058" t="s">
        <v>215</v>
      </c>
      <c r="D2058" t="s">
        <v>0</v>
      </c>
      <c r="E2058" t="s">
        <v>205</v>
      </c>
      <c r="F2058" t="s">
        <v>115</v>
      </c>
      <c r="G2058" t="s">
        <v>34</v>
      </c>
      <c r="H2058">
        <v>85</v>
      </c>
      <c r="I2058" t="s">
        <v>104</v>
      </c>
      <c r="J2058" t="s">
        <v>38</v>
      </c>
      <c r="K2058">
        <v>3.9</v>
      </c>
      <c r="L2058">
        <v>8.7799999999999994</v>
      </c>
      <c r="M2058">
        <v>746.3</v>
      </c>
      <c r="N2058">
        <v>74.63</v>
      </c>
      <c r="O2058">
        <v>820.93</v>
      </c>
      <c r="P2058">
        <v>414.79999999999995</v>
      </c>
      <c r="AL2058" s="17">
        <v>45176</v>
      </c>
    </row>
    <row r="2059" spans="1:38" x14ac:dyDescent="0.25">
      <c r="A2059" s="17">
        <v>45176</v>
      </c>
      <c r="B2059">
        <v>37303</v>
      </c>
      <c r="C2059" t="s">
        <v>215</v>
      </c>
      <c r="D2059" t="s">
        <v>0</v>
      </c>
      <c r="E2059" t="s">
        <v>205</v>
      </c>
      <c r="F2059" t="s">
        <v>145</v>
      </c>
      <c r="G2059" t="s">
        <v>34</v>
      </c>
      <c r="H2059">
        <v>281</v>
      </c>
      <c r="I2059" t="s">
        <v>97</v>
      </c>
      <c r="J2059" t="s">
        <v>36</v>
      </c>
      <c r="K2059">
        <v>4.7</v>
      </c>
      <c r="L2059">
        <v>10.58</v>
      </c>
      <c r="M2059">
        <v>2972.98</v>
      </c>
      <c r="N2059">
        <v>297.3</v>
      </c>
      <c r="O2059">
        <v>3270.28</v>
      </c>
      <c r="P2059">
        <v>1652.28</v>
      </c>
      <c r="AL2059" s="17">
        <v>45176</v>
      </c>
    </row>
    <row r="2060" spans="1:38" x14ac:dyDescent="0.25">
      <c r="A2060" s="17">
        <v>45176</v>
      </c>
      <c r="B2060">
        <v>37303</v>
      </c>
      <c r="C2060" t="s">
        <v>215</v>
      </c>
      <c r="D2060" t="s">
        <v>0</v>
      </c>
      <c r="E2060" t="s">
        <v>205</v>
      </c>
      <c r="F2060" t="s">
        <v>184</v>
      </c>
      <c r="G2060" t="s">
        <v>34</v>
      </c>
      <c r="H2060">
        <v>278</v>
      </c>
      <c r="I2060" t="s">
        <v>97</v>
      </c>
      <c r="J2060" t="s">
        <v>95</v>
      </c>
      <c r="K2060">
        <v>5.2</v>
      </c>
      <c r="L2060">
        <v>11.69</v>
      </c>
      <c r="M2060">
        <v>3249.82</v>
      </c>
      <c r="N2060">
        <v>324.98</v>
      </c>
      <c r="O2060">
        <v>3574.8</v>
      </c>
      <c r="P2060">
        <v>1804.22</v>
      </c>
      <c r="AL2060" s="17">
        <v>45176</v>
      </c>
    </row>
    <row r="2061" spans="1:38" x14ac:dyDescent="0.25">
      <c r="A2061" s="17">
        <v>45176</v>
      </c>
      <c r="B2061">
        <v>37304</v>
      </c>
      <c r="C2061" t="s">
        <v>206</v>
      </c>
      <c r="D2061" t="s">
        <v>13</v>
      </c>
      <c r="E2061" t="s">
        <v>205</v>
      </c>
      <c r="F2061" t="s">
        <v>108</v>
      </c>
      <c r="G2061" t="s">
        <v>34</v>
      </c>
      <c r="H2061">
        <v>290</v>
      </c>
      <c r="I2061" t="s">
        <v>109</v>
      </c>
      <c r="J2061" t="s">
        <v>93</v>
      </c>
      <c r="K2061">
        <v>3.93</v>
      </c>
      <c r="L2061">
        <v>8.35</v>
      </c>
      <c r="M2061">
        <v>2421.5</v>
      </c>
      <c r="N2061">
        <v>242.15</v>
      </c>
      <c r="O2061">
        <v>2663.65</v>
      </c>
      <c r="P2061">
        <v>1281.8</v>
      </c>
      <c r="AL2061" s="17">
        <v>45176</v>
      </c>
    </row>
    <row r="2062" spans="1:38" x14ac:dyDescent="0.25">
      <c r="A2062" s="17">
        <v>45176</v>
      </c>
      <c r="B2062">
        <v>37304</v>
      </c>
      <c r="C2062" t="s">
        <v>206</v>
      </c>
      <c r="D2062" t="s">
        <v>13</v>
      </c>
      <c r="E2062" t="s">
        <v>205</v>
      </c>
      <c r="F2062" t="s">
        <v>90</v>
      </c>
      <c r="G2062" t="s">
        <v>91</v>
      </c>
      <c r="H2062">
        <v>215</v>
      </c>
      <c r="I2062" t="s">
        <v>92</v>
      </c>
      <c r="J2062" t="s">
        <v>93</v>
      </c>
      <c r="K2062">
        <v>4.46</v>
      </c>
      <c r="L2062">
        <v>8.25</v>
      </c>
      <c r="M2062">
        <v>1773.75</v>
      </c>
      <c r="N2062">
        <v>177.38</v>
      </c>
      <c r="O2062">
        <v>1951.13</v>
      </c>
      <c r="P2062">
        <v>814.85</v>
      </c>
      <c r="AL2062" s="17">
        <v>45176</v>
      </c>
    </row>
    <row r="2063" spans="1:38" x14ac:dyDescent="0.25">
      <c r="A2063" s="17">
        <v>45176</v>
      </c>
      <c r="B2063">
        <v>37304</v>
      </c>
      <c r="C2063" t="s">
        <v>206</v>
      </c>
      <c r="D2063" t="s">
        <v>13</v>
      </c>
      <c r="E2063" t="s">
        <v>205</v>
      </c>
      <c r="F2063" t="s">
        <v>165</v>
      </c>
      <c r="G2063" t="s">
        <v>34</v>
      </c>
      <c r="H2063">
        <v>235</v>
      </c>
      <c r="I2063" t="s">
        <v>109</v>
      </c>
      <c r="J2063" t="s">
        <v>38</v>
      </c>
      <c r="K2063">
        <v>4.13</v>
      </c>
      <c r="L2063">
        <v>8.7799999999999994</v>
      </c>
      <c r="M2063">
        <v>2063.3000000000002</v>
      </c>
      <c r="N2063">
        <v>206.33</v>
      </c>
      <c r="O2063">
        <v>2269.63</v>
      </c>
      <c r="P2063">
        <v>1092.7500000000002</v>
      </c>
      <c r="AL2063" s="17">
        <v>45176</v>
      </c>
    </row>
    <row r="2064" spans="1:38" x14ac:dyDescent="0.25">
      <c r="A2064" s="17">
        <v>45176</v>
      </c>
      <c r="B2064">
        <v>37304</v>
      </c>
      <c r="C2064" t="s">
        <v>206</v>
      </c>
      <c r="D2064" t="s">
        <v>13</v>
      </c>
      <c r="E2064" t="s">
        <v>205</v>
      </c>
      <c r="F2064" t="s">
        <v>199</v>
      </c>
      <c r="G2064" t="s">
        <v>91</v>
      </c>
      <c r="H2064">
        <v>84</v>
      </c>
      <c r="I2064" t="s">
        <v>109</v>
      </c>
      <c r="J2064" t="s">
        <v>38</v>
      </c>
      <c r="K2064">
        <v>5.28</v>
      </c>
      <c r="L2064">
        <v>9.76</v>
      </c>
      <c r="M2064">
        <v>819.84</v>
      </c>
      <c r="N2064">
        <v>81.98</v>
      </c>
      <c r="O2064">
        <v>901.82</v>
      </c>
      <c r="P2064">
        <v>376.32</v>
      </c>
      <c r="AL2064" s="17">
        <v>45176</v>
      </c>
    </row>
    <row r="2065" spans="1:38" x14ac:dyDescent="0.25">
      <c r="A2065" s="17">
        <v>45176</v>
      </c>
      <c r="B2065">
        <v>37304</v>
      </c>
      <c r="C2065" t="s">
        <v>206</v>
      </c>
      <c r="D2065" t="s">
        <v>13</v>
      </c>
      <c r="E2065" t="s">
        <v>205</v>
      </c>
      <c r="F2065" t="s">
        <v>174</v>
      </c>
      <c r="G2065" t="s">
        <v>34</v>
      </c>
      <c r="H2065">
        <v>240</v>
      </c>
      <c r="I2065" t="s">
        <v>92</v>
      </c>
      <c r="J2065" t="s">
        <v>38</v>
      </c>
      <c r="K2065">
        <v>3.67</v>
      </c>
      <c r="L2065">
        <v>7.8</v>
      </c>
      <c r="M2065">
        <v>1872</v>
      </c>
      <c r="N2065">
        <v>187.2</v>
      </c>
      <c r="O2065">
        <v>2059.1999999999998</v>
      </c>
      <c r="P2065">
        <v>991.2</v>
      </c>
      <c r="AL2065" s="17">
        <v>45176</v>
      </c>
    </row>
    <row r="2066" spans="1:38" x14ac:dyDescent="0.25">
      <c r="A2066" s="17">
        <v>45176</v>
      </c>
      <c r="B2066">
        <v>37305</v>
      </c>
      <c r="C2066" t="s">
        <v>254</v>
      </c>
      <c r="D2066" t="s">
        <v>11</v>
      </c>
      <c r="E2066" t="s">
        <v>205</v>
      </c>
      <c r="F2066" t="s">
        <v>121</v>
      </c>
      <c r="G2066" t="s">
        <v>37</v>
      </c>
      <c r="H2066">
        <v>181</v>
      </c>
      <c r="I2066" t="s">
        <v>92</v>
      </c>
      <c r="J2066" t="s">
        <v>38</v>
      </c>
      <c r="K2066">
        <v>3.06</v>
      </c>
      <c r="L2066">
        <v>7.28</v>
      </c>
      <c r="M2066">
        <v>1317.68</v>
      </c>
      <c r="N2066">
        <v>131.77000000000001</v>
      </c>
      <c r="O2066">
        <v>1449.45</v>
      </c>
      <c r="P2066">
        <v>763.82</v>
      </c>
      <c r="AL2066" s="17">
        <v>45176</v>
      </c>
    </row>
    <row r="2067" spans="1:38" x14ac:dyDescent="0.25">
      <c r="A2067" s="17">
        <v>45176</v>
      </c>
      <c r="B2067">
        <v>37305</v>
      </c>
      <c r="C2067" t="s">
        <v>254</v>
      </c>
      <c r="D2067" t="s">
        <v>11</v>
      </c>
      <c r="E2067" t="s">
        <v>205</v>
      </c>
      <c r="F2067" t="s">
        <v>98</v>
      </c>
      <c r="G2067" t="s">
        <v>91</v>
      </c>
      <c r="H2067">
        <v>62</v>
      </c>
      <c r="I2067" t="s">
        <v>92</v>
      </c>
      <c r="J2067" t="s">
        <v>36</v>
      </c>
      <c r="K2067">
        <v>4.37</v>
      </c>
      <c r="L2067">
        <v>8.08</v>
      </c>
      <c r="M2067">
        <v>500.96</v>
      </c>
      <c r="N2067">
        <v>50.1</v>
      </c>
      <c r="O2067">
        <v>551.05999999999995</v>
      </c>
      <c r="P2067">
        <v>230.01999999999998</v>
      </c>
      <c r="AL2067" s="17">
        <v>45176</v>
      </c>
    </row>
    <row r="2068" spans="1:38" x14ac:dyDescent="0.25">
      <c r="A2068" s="17">
        <v>45176</v>
      </c>
      <c r="B2068">
        <v>37305</v>
      </c>
      <c r="C2068" t="s">
        <v>254</v>
      </c>
      <c r="D2068" t="s">
        <v>11</v>
      </c>
      <c r="E2068" t="s">
        <v>205</v>
      </c>
      <c r="F2068" t="s">
        <v>186</v>
      </c>
      <c r="G2068" t="s">
        <v>34</v>
      </c>
      <c r="H2068">
        <v>154</v>
      </c>
      <c r="I2068" t="s">
        <v>92</v>
      </c>
      <c r="J2068" t="s">
        <v>95</v>
      </c>
      <c r="K2068">
        <v>3.78</v>
      </c>
      <c r="L2068">
        <v>8.0299999999999994</v>
      </c>
      <c r="M2068">
        <v>1236.6199999999999</v>
      </c>
      <c r="N2068">
        <v>123.66</v>
      </c>
      <c r="O2068">
        <v>1360.28</v>
      </c>
      <c r="P2068">
        <v>654.49999999999989</v>
      </c>
      <c r="AL2068" s="17">
        <v>45176</v>
      </c>
    </row>
    <row r="2069" spans="1:38" x14ac:dyDescent="0.25">
      <c r="A2069" s="17">
        <v>45176</v>
      </c>
      <c r="B2069">
        <v>37305</v>
      </c>
      <c r="C2069" t="s">
        <v>254</v>
      </c>
      <c r="D2069" t="s">
        <v>11</v>
      </c>
      <c r="E2069" t="s">
        <v>205</v>
      </c>
      <c r="F2069" t="s">
        <v>127</v>
      </c>
      <c r="G2069" t="s">
        <v>91</v>
      </c>
      <c r="H2069">
        <v>131</v>
      </c>
      <c r="I2069" t="s">
        <v>97</v>
      </c>
      <c r="J2069" t="s">
        <v>35</v>
      </c>
      <c r="K2069">
        <v>6.2</v>
      </c>
      <c r="L2069">
        <v>11.46</v>
      </c>
      <c r="M2069">
        <v>1501.26</v>
      </c>
      <c r="N2069">
        <v>150.13</v>
      </c>
      <c r="O2069">
        <v>1651.3899999999999</v>
      </c>
      <c r="P2069">
        <v>689.06</v>
      </c>
      <c r="AL2069" s="17">
        <v>45176</v>
      </c>
    </row>
    <row r="2070" spans="1:38" x14ac:dyDescent="0.25">
      <c r="A2070" s="17">
        <v>45176</v>
      </c>
      <c r="B2070">
        <v>37305</v>
      </c>
      <c r="C2070" t="s">
        <v>254</v>
      </c>
      <c r="D2070" t="s">
        <v>11</v>
      </c>
      <c r="E2070" t="s">
        <v>205</v>
      </c>
      <c r="F2070" t="s">
        <v>136</v>
      </c>
      <c r="G2070" t="s">
        <v>34</v>
      </c>
      <c r="H2070">
        <v>83</v>
      </c>
      <c r="I2070" t="s">
        <v>104</v>
      </c>
      <c r="J2070" t="s">
        <v>95</v>
      </c>
      <c r="K2070">
        <v>4.0199999999999996</v>
      </c>
      <c r="L2070">
        <v>8.5299999999999994</v>
      </c>
      <c r="M2070">
        <v>707.99</v>
      </c>
      <c r="N2070">
        <v>70.8</v>
      </c>
      <c r="O2070">
        <v>778.79</v>
      </c>
      <c r="P2070">
        <v>374.33000000000004</v>
      </c>
      <c r="AL2070" s="17">
        <v>45176</v>
      </c>
    </row>
    <row r="2071" spans="1:38" x14ac:dyDescent="0.25">
      <c r="A2071" s="17">
        <v>45177</v>
      </c>
      <c r="B2071">
        <v>37306</v>
      </c>
      <c r="C2071" t="s">
        <v>173</v>
      </c>
      <c r="D2071" t="s">
        <v>1</v>
      </c>
      <c r="E2071" t="s">
        <v>89</v>
      </c>
      <c r="F2071" t="s">
        <v>102</v>
      </c>
      <c r="G2071" t="s">
        <v>91</v>
      </c>
      <c r="H2071">
        <v>38</v>
      </c>
      <c r="I2071" t="s">
        <v>97</v>
      </c>
      <c r="J2071" t="s">
        <v>38</v>
      </c>
      <c r="K2071">
        <v>6.45</v>
      </c>
      <c r="L2071">
        <v>13.33</v>
      </c>
      <c r="M2071">
        <v>506.54</v>
      </c>
      <c r="N2071">
        <v>50.65</v>
      </c>
      <c r="O2071">
        <v>557.19000000000005</v>
      </c>
      <c r="P2071">
        <v>261.44000000000005</v>
      </c>
      <c r="AL2071" s="17">
        <v>45177</v>
      </c>
    </row>
    <row r="2072" spans="1:38" x14ac:dyDescent="0.25">
      <c r="A2072" s="17">
        <v>45177</v>
      </c>
      <c r="B2072">
        <v>37306</v>
      </c>
      <c r="C2072" t="s">
        <v>173</v>
      </c>
      <c r="D2072" t="s">
        <v>1</v>
      </c>
      <c r="E2072" t="s">
        <v>89</v>
      </c>
      <c r="F2072" t="s">
        <v>124</v>
      </c>
      <c r="G2072" t="s">
        <v>37</v>
      </c>
      <c r="H2072">
        <v>92</v>
      </c>
      <c r="I2072" t="s">
        <v>109</v>
      </c>
      <c r="J2072" t="s">
        <v>38</v>
      </c>
      <c r="K2072">
        <v>3.44</v>
      </c>
      <c r="L2072">
        <v>9.16</v>
      </c>
      <c r="M2072">
        <v>842.72</v>
      </c>
      <c r="N2072">
        <v>84.27</v>
      </c>
      <c r="O2072">
        <v>926.99</v>
      </c>
      <c r="P2072">
        <v>526.24</v>
      </c>
      <c r="AL2072" s="17">
        <v>45177</v>
      </c>
    </row>
    <row r="2073" spans="1:38" x14ac:dyDescent="0.25">
      <c r="A2073" s="17">
        <v>45177</v>
      </c>
      <c r="B2073">
        <v>37306</v>
      </c>
      <c r="C2073" t="s">
        <v>173</v>
      </c>
      <c r="D2073" t="s">
        <v>1</v>
      </c>
      <c r="E2073" t="s">
        <v>89</v>
      </c>
      <c r="F2073" t="s">
        <v>94</v>
      </c>
      <c r="G2073" t="s">
        <v>37</v>
      </c>
      <c r="H2073">
        <v>293</v>
      </c>
      <c r="I2073" t="s">
        <v>92</v>
      </c>
      <c r="J2073" t="s">
        <v>95</v>
      </c>
      <c r="K2073">
        <v>3.15</v>
      </c>
      <c r="L2073">
        <v>8.3800000000000008</v>
      </c>
      <c r="M2073">
        <v>2455.34</v>
      </c>
      <c r="N2073">
        <v>245.53</v>
      </c>
      <c r="O2073">
        <v>2700.8700000000003</v>
      </c>
      <c r="P2073">
        <v>1532.3900000000003</v>
      </c>
      <c r="AL2073" s="17">
        <v>45177</v>
      </c>
    </row>
    <row r="2074" spans="1:38" x14ac:dyDescent="0.25">
      <c r="A2074" s="17">
        <v>45177</v>
      </c>
      <c r="B2074">
        <v>37306</v>
      </c>
      <c r="C2074" t="s">
        <v>173</v>
      </c>
      <c r="D2074" t="s">
        <v>1</v>
      </c>
      <c r="E2074" t="s">
        <v>89</v>
      </c>
      <c r="F2074" t="s">
        <v>140</v>
      </c>
      <c r="G2074" t="s">
        <v>37</v>
      </c>
      <c r="H2074">
        <v>298</v>
      </c>
      <c r="I2074" t="s">
        <v>104</v>
      </c>
      <c r="J2074" t="s">
        <v>95</v>
      </c>
      <c r="K2074">
        <v>3.35</v>
      </c>
      <c r="L2074">
        <v>8.9</v>
      </c>
      <c r="M2074">
        <v>2652.2</v>
      </c>
      <c r="N2074">
        <v>265.22000000000003</v>
      </c>
      <c r="O2074">
        <v>2917.42</v>
      </c>
      <c r="P2074">
        <v>1653.8999999999996</v>
      </c>
      <c r="AL2074" s="17">
        <v>45177</v>
      </c>
    </row>
    <row r="2075" spans="1:38" x14ac:dyDescent="0.25">
      <c r="A2075" s="17">
        <v>45177</v>
      </c>
      <c r="B2075">
        <v>37306</v>
      </c>
      <c r="C2075" t="s">
        <v>173</v>
      </c>
      <c r="D2075" t="s">
        <v>1</v>
      </c>
      <c r="E2075" t="s">
        <v>89</v>
      </c>
      <c r="F2075" t="s">
        <v>124</v>
      </c>
      <c r="G2075" t="s">
        <v>37</v>
      </c>
      <c r="H2075">
        <v>174</v>
      </c>
      <c r="I2075" t="s">
        <v>109</v>
      </c>
      <c r="J2075" t="s">
        <v>38</v>
      </c>
      <c r="K2075">
        <v>3.44</v>
      </c>
      <c r="L2075">
        <v>9.16</v>
      </c>
      <c r="M2075">
        <v>1593.84</v>
      </c>
      <c r="N2075">
        <v>159.38</v>
      </c>
      <c r="O2075">
        <v>1753.2199999999998</v>
      </c>
      <c r="P2075">
        <v>995.28</v>
      </c>
      <c r="AL2075" s="17">
        <v>45177</v>
      </c>
    </row>
    <row r="2076" spans="1:38" x14ac:dyDescent="0.25">
      <c r="A2076" s="17">
        <v>45177</v>
      </c>
      <c r="B2076">
        <v>37307</v>
      </c>
      <c r="C2076" t="s">
        <v>234</v>
      </c>
      <c r="D2076" t="s">
        <v>13</v>
      </c>
      <c r="E2076" t="s">
        <v>89</v>
      </c>
      <c r="F2076" t="s">
        <v>103</v>
      </c>
      <c r="G2076" t="s">
        <v>34</v>
      </c>
      <c r="H2076">
        <v>163</v>
      </c>
      <c r="I2076" t="s">
        <v>104</v>
      </c>
      <c r="J2076" t="s">
        <v>35</v>
      </c>
      <c r="K2076">
        <v>3.75</v>
      </c>
      <c r="L2076">
        <v>8.9</v>
      </c>
      <c r="M2076">
        <v>1450.7</v>
      </c>
      <c r="N2076">
        <v>145.07</v>
      </c>
      <c r="O2076">
        <v>1595.77</v>
      </c>
      <c r="P2076">
        <v>839.45</v>
      </c>
      <c r="AL2076" s="17">
        <v>45177</v>
      </c>
    </row>
    <row r="2077" spans="1:38" x14ac:dyDescent="0.25">
      <c r="A2077" s="17">
        <v>45177</v>
      </c>
      <c r="B2077">
        <v>37307</v>
      </c>
      <c r="C2077" t="s">
        <v>234</v>
      </c>
      <c r="D2077" t="s">
        <v>13</v>
      </c>
      <c r="E2077" t="s">
        <v>89</v>
      </c>
      <c r="F2077" t="s">
        <v>121</v>
      </c>
      <c r="G2077" t="s">
        <v>37</v>
      </c>
      <c r="H2077">
        <v>34</v>
      </c>
      <c r="I2077" t="s">
        <v>92</v>
      </c>
      <c r="J2077" t="s">
        <v>38</v>
      </c>
      <c r="K2077">
        <v>3.06</v>
      </c>
      <c r="L2077">
        <v>8.14</v>
      </c>
      <c r="M2077">
        <v>276.76</v>
      </c>
      <c r="N2077">
        <v>27.68</v>
      </c>
      <c r="O2077">
        <v>304.44</v>
      </c>
      <c r="P2077">
        <v>172.71999999999997</v>
      </c>
      <c r="AL2077" s="17">
        <v>45177</v>
      </c>
    </row>
    <row r="2078" spans="1:38" x14ac:dyDescent="0.25">
      <c r="A2078" s="17">
        <v>45177</v>
      </c>
      <c r="B2078">
        <v>37307</v>
      </c>
      <c r="C2078" t="s">
        <v>234</v>
      </c>
      <c r="D2078" t="s">
        <v>13</v>
      </c>
      <c r="E2078" t="s">
        <v>89</v>
      </c>
      <c r="F2078" t="s">
        <v>146</v>
      </c>
      <c r="G2078" t="s">
        <v>91</v>
      </c>
      <c r="H2078">
        <v>163</v>
      </c>
      <c r="I2078" t="s">
        <v>104</v>
      </c>
      <c r="J2078" t="s">
        <v>36</v>
      </c>
      <c r="K2078">
        <v>4.6399999999999997</v>
      </c>
      <c r="L2078">
        <v>9.59</v>
      </c>
      <c r="M2078">
        <v>1563.17</v>
      </c>
      <c r="N2078">
        <v>156.32</v>
      </c>
      <c r="O2078">
        <v>1719.49</v>
      </c>
      <c r="P2078">
        <v>806.85000000000014</v>
      </c>
      <c r="AL2078" s="17">
        <v>45177</v>
      </c>
    </row>
    <row r="2079" spans="1:38" x14ac:dyDescent="0.25">
      <c r="A2079" s="17">
        <v>45177</v>
      </c>
      <c r="B2079">
        <v>37307</v>
      </c>
      <c r="C2079" t="s">
        <v>234</v>
      </c>
      <c r="D2079" t="s">
        <v>13</v>
      </c>
      <c r="E2079" t="s">
        <v>89</v>
      </c>
      <c r="F2079" t="s">
        <v>131</v>
      </c>
      <c r="G2079" t="s">
        <v>91</v>
      </c>
      <c r="H2079">
        <v>264</v>
      </c>
      <c r="I2079" t="s">
        <v>97</v>
      </c>
      <c r="J2079" t="s">
        <v>93</v>
      </c>
      <c r="K2079">
        <v>6.14</v>
      </c>
      <c r="L2079">
        <v>12.67</v>
      </c>
      <c r="M2079">
        <v>3344.88</v>
      </c>
      <c r="N2079">
        <v>334.49</v>
      </c>
      <c r="O2079">
        <v>3679.37</v>
      </c>
      <c r="P2079">
        <v>1723.9200000000003</v>
      </c>
      <c r="AL2079" s="17">
        <v>45177</v>
      </c>
    </row>
    <row r="2080" spans="1:38" x14ac:dyDescent="0.25">
      <c r="A2080" s="17">
        <v>45177</v>
      </c>
      <c r="B2080">
        <v>37307</v>
      </c>
      <c r="C2080" t="s">
        <v>234</v>
      </c>
      <c r="D2080" t="s">
        <v>13</v>
      </c>
      <c r="E2080" t="s">
        <v>89</v>
      </c>
      <c r="F2080" t="s">
        <v>102</v>
      </c>
      <c r="G2080" t="s">
        <v>91</v>
      </c>
      <c r="H2080">
        <v>59</v>
      </c>
      <c r="I2080" t="s">
        <v>97</v>
      </c>
      <c r="J2080" t="s">
        <v>38</v>
      </c>
      <c r="K2080">
        <v>6.45</v>
      </c>
      <c r="L2080">
        <v>13.33</v>
      </c>
      <c r="M2080">
        <v>786.47</v>
      </c>
      <c r="N2080">
        <v>78.650000000000006</v>
      </c>
      <c r="O2080">
        <v>865.12</v>
      </c>
      <c r="P2080">
        <v>405.92</v>
      </c>
      <c r="AL2080" s="17">
        <v>45177</v>
      </c>
    </row>
    <row r="2081" spans="1:38" x14ac:dyDescent="0.25">
      <c r="A2081" s="17">
        <v>45177</v>
      </c>
      <c r="B2081">
        <v>37308</v>
      </c>
      <c r="C2081" t="s">
        <v>226</v>
      </c>
      <c r="D2081" t="s">
        <v>0</v>
      </c>
      <c r="E2081" t="s">
        <v>89</v>
      </c>
      <c r="F2081" t="s">
        <v>113</v>
      </c>
      <c r="G2081" t="s">
        <v>91</v>
      </c>
      <c r="H2081">
        <v>164</v>
      </c>
      <c r="I2081" t="s">
        <v>104</v>
      </c>
      <c r="J2081" t="s">
        <v>38</v>
      </c>
      <c r="K2081">
        <v>4.99</v>
      </c>
      <c r="L2081">
        <v>10.3</v>
      </c>
      <c r="M2081">
        <v>1689.2</v>
      </c>
      <c r="N2081">
        <v>168.92</v>
      </c>
      <c r="O2081">
        <v>1858.1200000000001</v>
      </c>
      <c r="P2081">
        <v>870.84</v>
      </c>
      <c r="AL2081" s="17">
        <v>45177</v>
      </c>
    </row>
    <row r="2082" spans="1:38" x14ac:dyDescent="0.25">
      <c r="A2082" s="17">
        <v>45177</v>
      </c>
      <c r="B2082">
        <v>37308</v>
      </c>
      <c r="C2082" t="s">
        <v>226</v>
      </c>
      <c r="D2082" t="s">
        <v>0</v>
      </c>
      <c r="E2082" t="s">
        <v>89</v>
      </c>
      <c r="F2082" t="s">
        <v>114</v>
      </c>
      <c r="G2082" t="s">
        <v>34</v>
      </c>
      <c r="H2082">
        <v>51</v>
      </c>
      <c r="I2082" t="s">
        <v>97</v>
      </c>
      <c r="J2082" t="s">
        <v>93</v>
      </c>
      <c r="K2082">
        <v>4.8</v>
      </c>
      <c r="L2082">
        <v>11.4</v>
      </c>
      <c r="M2082">
        <v>581.4</v>
      </c>
      <c r="N2082">
        <v>58.14</v>
      </c>
      <c r="O2082">
        <v>639.54</v>
      </c>
      <c r="P2082">
        <v>336.6</v>
      </c>
      <c r="AL2082" s="17">
        <v>45177</v>
      </c>
    </row>
    <row r="2083" spans="1:38" x14ac:dyDescent="0.25">
      <c r="A2083" s="17">
        <v>45177</v>
      </c>
      <c r="B2083">
        <v>37308</v>
      </c>
      <c r="C2083" t="s">
        <v>226</v>
      </c>
      <c r="D2083" t="s">
        <v>0</v>
      </c>
      <c r="E2083" t="s">
        <v>89</v>
      </c>
      <c r="F2083" t="s">
        <v>130</v>
      </c>
      <c r="G2083" t="s">
        <v>37</v>
      </c>
      <c r="H2083">
        <v>239</v>
      </c>
      <c r="I2083" t="s">
        <v>104</v>
      </c>
      <c r="J2083" t="s">
        <v>35</v>
      </c>
      <c r="K2083">
        <v>3.12</v>
      </c>
      <c r="L2083">
        <v>8.31</v>
      </c>
      <c r="M2083">
        <v>1986.09</v>
      </c>
      <c r="N2083">
        <v>198.61</v>
      </c>
      <c r="O2083">
        <v>2184.6999999999998</v>
      </c>
      <c r="P2083">
        <v>1240.4099999999999</v>
      </c>
      <c r="AL2083" s="17">
        <v>45177</v>
      </c>
    </row>
    <row r="2084" spans="1:38" x14ac:dyDescent="0.25">
      <c r="A2084" s="17">
        <v>45177</v>
      </c>
      <c r="B2084">
        <v>37308</v>
      </c>
      <c r="C2084" t="s">
        <v>226</v>
      </c>
      <c r="D2084" t="s">
        <v>0</v>
      </c>
      <c r="E2084" t="s">
        <v>89</v>
      </c>
      <c r="F2084" t="s">
        <v>156</v>
      </c>
      <c r="G2084" t="s">
        <v>91</v>
      </c>
      <c r="H2084">
        <v>172</v>
      </c>
      <c r="I2084" t="s">
        <v>92</v>
      </c>
      <c r="J2084" t="s">
        <v>95</v>
      </c>
      <c r="K2084">
        <v>4.83</v>
      </c>
      <c r="L2084">
        <v>9.98</v>
      </c>
      <c r="M2084">
        <v>1716.56</v>
      </c>
      <c r="N2084">
        <v>171.66</v>
      </c>
      <c r="O2084">
        <v>1888.22</v>
      </c>
      <c r="P2084">
        <v>885.8</v>
      </c>
      <c r="AL2084" s="17">
        <v>45177</v>
      </c>
    </row>
    <row r="2085" spans="1:38" x14ac:dyDescent="0.25">
      <c r="A2085" s="17">
        <v>45177</v>
      </c>
      <c r="B2085">
        <v>37308</v>
      </c>
      <c r="C2085" t="s">
        <v>226</v>
      </c>
      <c r="D2085" t="s">
        <v>0</v>
      </c>
      <c r="E2085" t="s">
        <v>89</v>
      </c>
      <c r="F2085" t="s">
        <v>103</v>
      </c>
      <c r="G2085" t="s">
        <v>34</v>
      </c>
      <c r="H2085">
        <v>280</v>
      </c>
      <c r="I2085" t="s">
        <v>104</v>
      </c>
      <c r="J2085" t="s">
        <v>35</v>
      </c>
      <c r="K2085">
        <v>3.75</v>
      </c>
      <c r="L2085">
        <v>8.9</v>
      </c>
      <c r="M2085">
        <v>2492</v>
      </c>
      <c r="N2085">
        <v>249.2</v>
      </c>
      <c r="O2085">
        <v>2741.2</v>
      </c>
      <c r="P2085">
        <v>1442</v>
      </c>
      <c r="AL2085" s="17">
        <v>45177</v>
      </c>
    </row>
    <row r="2086" spans="1:38" x14ac:dyDescent="0.25">
      <c r="A2086" s="17">
        <v>45177</v>
      </c>
      <c r="B2086">
        <v>37309</v>
      </c>
      <c r="C2086" t="s">
        <v>245</v>
      </c>
      <c r="D2086" t="s">
        <v>11</v>
      </c>
      <c r="E2086" t="s">
        <v>89</v>
      </c>
      <c r="F2086" t="s">
        <v>142</v>
      </c>
      <c r="G2086" t="s">
        <v>37</v>
      </c>
      <c r="H2086">
        <v>36</v>
      </c>
      <c r="I2086" t="s">
        <v>92</v>
      </c>
      <c r="J2086" t="s">
        <v>35</v>
      </c>
      <c r="K2086">
        <v>2.94</v>
      </c>
      <c r="L2086">
        <v>7.41</v>
      </c>
      <c r="M2086">
        <v>266.76</v>
      </c>
      <c r="N2086">
        <v>26.68</v>
      </c>
      <c r="O2086">
        <v>293.44</v>
      </c>
      <c r="P2086">
        <v>160.91999999999999</v>
      </c>
      <c r="AL2086" s="17">
        <v>45177</v>
      </c>
    </row>
    <row r="2087" spans="1:38" x14ac:dyDescent="0.25">
      <c r="A2087" s="17">
        <v>45177</v>
      </c>
      <c r="B2087">
        <v>37309</v>
      </c>
      <c r="C2087" t="s">
        <v>245</v>
      </c>
      <c r="D2087" t="s">
        <v>11</v>
      </c>
      <c r="E2087" t="s">
        <v>89</v>
      </c>
      <c r="F2087" t="s">
        <v>100</v>
      </c>
      <c r="G2087" t="s">
        <v>37</v>
      </c>
      <c r="H2087">
        <v>129</v>
      </c>
      <c r="I2087" t="s">
        <v>92</v>
      </c>
      <c r="J2087" t="s">
        <v>36</v>
      </c>
      <c r="K2087">
        <v>2.85</v>
      </c>
      <c r="L2087">
        <v>7.18</v>
      </c>
      <c r="M2087">
        <v>926.22</v>
      </c>
      <c r="N2087">
        <v>92.62</v>
      </c>
      <c r="O2087">
        <v>1018.84</v>
      </c>
      <c r="P2087">
        <v>558.56999999999994</v>
      </c>
      <c r="AL2087" s="17">
        <v>45177</v>
      </c>
    </row>
    <row r="2088" spans="1:38" x14ac:dyDescent="0.25">
      <c r="A2088" s="17">
        <v>45177</v>
      </c>
      <c r="B2088">
        <v>37309</v>
      </c>
      <c r="C2088" t="s">
        <v>245</v>
      </c>
      <c r="D2088" t="s">
        <v>11</v>
      </c>
      <c r="E2088" t="s">
        <v>89</v>
      </c>
      <c r="F2088" t="s">
        <v>94</v>
      </c>
      <c r="G2088" t="s">
        <v>37</v>
      </c>
      <c r="H2088">
        <v>143</v>
      </c>
      <c r="I2088" t="s">
        <v>92</v>
      </c>
      <c r="J2088" t="s">
        <v>95</v>
      </c>
      <c r="K2088">
        <v>3.15</v>
      </c>
      <c r="L2088">
        <v>7.94</v>
      </c>
      <c r="M2088">
        <v>1135.42</v>
      </c>
      <c r="N2088">
        <v>113.54</v>
      </c>
      <c r="O2088">
        <v>1248.96</v>
      </c>
      <c r="P2088">
        <v>684.97</v>
      </c>
      <c r="AL2088" s="17">
        <v>45177</v>
      </c>
    </row>
    <row r="2089" spans="1:38" x14ac:dyDescent="0.25">
      <c r="A2089" s="17">
        <v>45177</v>
      </c>
      <c r="B2089">
        <v>37309</v>
      </c>
      <c r="C2089" t="s">
        <v>245</v>
      </c>
      <c r="D2089" t="s">
        <v>11</v>
      </c>
      <c r="E2089" t="s">
        <v>89</v>
      </c>
      <c r="F2089" t="s">
        <v>162</v>
      </c>
      <c r="G2089" t="s">
        <v>91</v>
      </c>
      <c r="H2089">
        <v>159</v>
      </c>
      <c r="I2089" t="s">
        <v>109</v>
      </c>
      <c r="J2089" t="s">
        <v>35</v>
      </c>
      <c r="K2089">
        <v>5.07</v>
      </c>
      <c r="L2089">
        <v>9.93</v>
      </c>
      <c r="M2089">
        <v>1578.87</v>
      </c>
      <c r="N2089">
        <v>157.88999999999999</v>
      </c>
      <c r="O2089">
        <v>1736.7599999999998</v>
      </c>
      <c r="P2089">
        <v>772.7399999999999</v>
      </c>
      <c r="AL2089" s="17">
        <v>45177</v>
      </c>
    </row>
    <row r="2090" spans="1:38" x14ac:dyDescent="0.25">
      <c r="A2090" s="17">
        <v>45177</v>
      </c>
      <c r="B2090">
        <v>37309</v>
      </c>
      <c r="C2090" t="s">
        <v>245</v>
      </c>
      <c r="D2090" t="s">
        <v>11</v>
      </c>
      <c r="E2090" t="s">
        <v>89</v>
      </c>
      <c r="F2090" t="s">
        <v>180</v>
      </c>
      <c r="G2090" t="s">
        <v>37</v>
      </c>
      <c r="H2090">
        <v>26</v>
      </c>
      <c r="I2090" t="s">
        <v>104</v>
      </c>
      <c r="J2090" t="s">
        <v>38</v>
      </c>
      <c r="K2090">
        <v>3.25</v>
      </c>
      <c r="L2090">
        <v>8.19</v>
      </c>
      <c r="M2090">
        <v>212.94</v>
      </c>
      <c r="N2090">
        <v>21.29</v>
      </c>
      <c r="O2090">
        <v>234.23</v>
      </c>
      <c r="P2090">
        <v>128.44</v>
      </c>
      <c r="AL2090" s="17">
        <v>45177</v>
      </c>
    </row>
    <row r="2091" spans="1:38" x14ac:dyDescent="0.25">
      <c r="A2091" s="17">
        <v>45177</v>
      </c>
      <c r="B2091">
        <v>37310</v>
      </c>
      <c r="C2091" t="s">
        <v>137</v>
      </c>
      <c r="D2091" t="s">
        <v>2</v>
      </c>
      <c r="E2091" t="s">
        <v>89</v>
      </c>
      <c r="F2091" t="s">
        <v>166</v>
      </c>
      <c r="G2091" t="s">
        <v>34</v>
      </c>
      <c r="H2091">
        <v>77</v>
      </c>
      <c r="I2091" t="s">
        <v>92</v>
      </c>
      <c r="J2091" t="s">
        <v>36</v>
      </c>
      <c r="K2091">
        <v>3.42</v>
      </c>
      <c r="L2091">
        <v>6.41</v>
      </c>
      <c r="M2091">
        <v>493.57</v>
      </c>
      <c r="N2091">
        <v>49.36</v>
      </c>
      <c r="O2091">
        <v>542.92999999999995</v>
      </c>
      <c r="P2091">
        <v>230.23000000000002</v>
      </c>
      <c r="AL2091" s="17">
        <v>45177</v>
      </c>
    </row>
    <row r="2092" spans="1:38" x14ac:dyDescent="0.25">
      <c r="A2092" s="17">
        <v>45177</v>
      </c>
      <c r="B2092">
        <v>37310</v>
      </c>
      <c r="C2092" t="s">
        <v>137</v>
      </c>
      <c r="D2092" t="s">
        <v>2</v>
      </c>
      <c r="E2092" t="s">
        <v>89</v>
      </c>
      <c r="F2092" t="s">
        <v>186</v>
      </c>
      <c r="G2092" t="s">
        <v>34</v>
      </c>
      <c r="H2092">
        <v>235</v>
      </c>
      <c r="I2092" t="s">
        <v>92</v>
      </c>
      <c r="J2092" t="s">
        <v>95</v>
      </c>
      <c r="K2092">
        <v>3.78</v>
      </c>
      <c r="L2092">
        <v>7.09</v>
      </c>
      <c r="M2092">
        <v>1666.15</v>
      </c>
      <c r="N2092">
        <v>166.62</v>
      </c>
      <c r="O2092">
        <v>1832.77</v>
      </c>
      <c r="P2092">
        <v>777.85000000000014</v>
      </c>
      <c r="AL2092" s="17">
        <v>45177</v>
      </c>
    </row>
    <row r="2093" spans="1:38" x14ac:dyDescent="0.25">
      <c r="A2093" s="17">
        <v>45177</v>
      </c>
      <c r="B2093">
        <v>37310</v>
      </c>
      <c r="C2093" t="s">
        <v>137</v>
      </c>
      <c r="D2093" t="s">
        <v>2</v>
      </c>
      <c r="E2093" t="s">
        <v>89</v>
      </c>
      <c r="F2093" t="s">
        <v>96</v>
      </c>
      <c r="G2093" t="s">
        <v>34</v>
      </c>
      <c r="H2093">
        <v>32</v>
      </c>
      <c r="I2093" t="s">
        <v>97</v>
      </c>
      <c r="J2093" t="s">
        <v>38</v>
      </c>
      <c r="K2093">
        <v>5.05</v>
      </c>
      <c r="L2093">
        <v>9.4700000000000006</v>
      </c>
      <c r="M2093">
        <v>303.04000000000002</v>
      </c>
      <c r="N2093">
        <v>30.3</v>
      </c>
      <c r="O2093">
        <v>333.34000000000003</v>
      </c>
      <c r="P2093">
        <v>141.44000000000003</v>
      </c>
      <c r="AL2093" s="17">
        <v>45177</v>
      </c>
    </row>
    <row r="2094" spans="1:38" x14ac:dyDescent="0.25">
      <c r="A2094" s="17">
        <v>45177</v>
      </c>
      <c r="B2094">
        <v>37310</v>
      </c>
      <c r="C2094" t="s">
        <v>137</v>
      </c>
      <c r="D2094" t="s">
        <v>2</v>
      </c>
      <c r="E2094" t="s">
        <v>89</v>
      </c>
      <c r="F2094" t="s">
        <v>115</v>
      </c>
      <c r="G2094" t="s">
        <v>34</v>
      </c>
      <c r="H2094">
        <v>124</v>
      </c>
      <c r="I2094" t="s">
        <v>104</v>
      </c>
      <c r="J2094" t="s">
        <v>38</v>
      </c>
      <c r="K2094">
        <v>3.9</v>
      </c>
      <c r="L2094">
        <v>7.31</v>
      </c>
      <c r="M2094">
        <v>906.44</v>
      </c>
      <c r="N2094">
        <v>90.64</v>
      </c>
      <c r="O2094">
        <v>997.08</v>
      </c>
      <c r="P2094">
        <v>422.84000000000009</v>
      </c>
      <c r="AL2094" s="17">
        <v>45177</v>
      </c>
    </row>
    <row r="2095" spans="1:38" x14ac:dyDescent="0.25">
      <c r="A2095" s="17">
        <v>45177</v>
      </c>
      <c r="B2095">
        <v>37310</v>
      </c>
      <c r="C2095" t="s">
        <v>137</v>
      </c>
      <c r="D2095" t="s">
        <v>2</v>
      </c>
      <c r="E2095" t="s">
        <v>89</v>
      </c>
      <c r="F2095" t="s">
        <v>100</v>
      </c>
      <c r="G2095" t="s">
        <v>37</v>
      </c>
      <c r="H2095">
        <v>198</v>
      </c>
      <c r="I2095" t="s">
        <v>92</v>
      </c>
      <c r="J2095" t="s">
        <v>36</v>
      </c>
      <c r="K2095">
        <v>2.85</v>
      </c>
      <c r="L2095">
        <v>5.99</v>
      </c>
      <c r="M2095">
        <v>1186.02</v>
      </c>
      <c r="N2095">
        <v>118.6</v>
      </c>
      <c r="O2095">
        <v>1304.6199999999999</v>
      </c>
      <c r="P2095">
        <v>621.71999999999991</v>
      </c>
      <c r="AL2095" s="17">
        <v>45177</v>
      </c>
    </row>
    <row r="2096" spans="1:38" x14ac:dyDescent="0.25">
      <c r="A2096" s="17">
        <v>45177</v>
      </c>
      <c r="B2096">
        <v>37311</v>
      </c>
      <c r="C2096" t="s">
        <v>167</v>
      </c>
      <c r="D2096" t="s">
        <v>11</v>
      </c>
      <c r="E2096" t="s">
        <v>89</v>
      </c>
      <c r="F2096" t="s">
        <v>132</v>
      </c>
      <c r="G2096" t="s">
        <v>37</v>
      </c>
      <c r="H2096">
        <v>146</v>
      </c>
      <c r="I2096" t="s">
        <v>97</v>
      </c>
      <c r="J2096" t="s">
        <v>36</v>
      </c>
      <c r="K2096">
        <v>3.92</v>
      </c>
      <c r="L2096">
        <v>9.32</v>
      </c>
      <c r="M2096">
        <v>1360.72</v>
      </c>
      <c r="N2096">
        <v>136.07</v>
      </c>
      <c r="O2096">
        <v>1496.79</v>
      </c>
      <c r="P2096">
        <v>788.40000000000009</v>
      </c>
      <c r="AL2096" s="17">
        <v>45177</v>
      </c>
    </row>
    <row r="2097" spans="1:38" x14ac:dyDescent="0.25">
      <c r="A2097" s="17">
        <v>45177</v>
      </c>
      <c r="B2097">
        <v>37311</v>
      </c>
      <c r="C2097" t="s">
        <v>167</v>
      </c>
      <c r="D2097" t="s">
        <v>11</v>
      </c>
      <c r="E2097" t="s">
        <v>89</v>
      </c>
      <c r="F2097" t="s">
        <v>124</v>
      </c>
      <c r="G2097" t="s">
        <v>37</v>
      </c>
      <c r="H2097">
        <v>44</v>
      </c>
      <c r="I2097" t="s">
        <v>109</v>
      </c>
      <c r="J2097" t="s">
        <v>38</v>
      </c>
      <c r="K2097">
        <v>3.44</v>
      </c>
      <c r="L2097">
        <v>8.19</v>
      </c>
      <c r="M2097">
        <v>360.36</v>
      </c>
      <c r="N2097">
        <v>36.04</v>
      </c>
      <c r="O2097">
        <v>396.40000000000003</v>
      </c>
      <c r="P2097">
        <v>209.00000000000003</v>
      </c>
      <c r="AL2097" s="17">
        <v>45177</v>
      </c>
    </row>
    <row r="2098" spans="1:38" x14ac:dyDescent="0.25">
      <c r="A2098" s="17">
        <v>45177</v>
      </c>
      <c r="B2098">
        <v>37311</v>
      </c>
      <c r="C2098" t="s">
        <v>167</v>
      </c>
      <c r="D2098" t="s">
        <v>11</v>
      </c>
      <c r="E2098" t="s">
        <v>89</v>
      </c>
      <c r="F2098" t="s">
        <v>176</v>
      </c>
      <c r="G2098" t="s">
        <v>34</v>
      </c>
      <c r="H2098">
        <v>263</v>
      </c>
      <c r="I2098" t="s">
        <v>109</v>
      </c>
      <c r="J2098" t="s">
        <v>95</v>
      </c>
      <c r="K2098">
        <v>4.25</v>
      </c>
      <c r="L2098">
        <v>9.0399999999999991</v>
      </c>
      <c r="M2098">
        <v>2377.52</v>
      </c>
      <c r="N2098">
        <v>237.75</v>
      </c>
      <c r="O2098">
        <v>2615.27</v>
      </c>
      <c r="P2098">
        <v>1259.77</v>
      </c>
      <c r="AL2098" s="17">
        <v>45177</v>
      </c>
    </row>
    <row r="2099" spans="1:38" x14ac:dyDescent="0.25">
      <c r="A2099" s="17">
        <v>45177</v>
      </c>
      <c r="B2099">
        <v>37311</v>
      </c>
      <c r="C2099" t="s">
        <v>167</v>
      </c>
      <c r="D2099" t="s">
        <v>11</v>
      </c>
      <c r="E2099" t="s">
        <v>89</v>
      </c>
      <c r="F2099" t="s">
        <v>125</v>
      </c>
      <c r="G2099" t="s">
        <v>37</v>
      </c>
      <c r="H2099">
        <v>138</v>
      </c>
      <c r="I2099" t="s">
        <v>97</v>
      </c>
      <c r="J2099" t="s">
        <v>95</v>
      </c>
      <c r="K2099">
        <v>4.33</v>
      </c>
      <c r="L2099">
        <v>10.31</v>
      </c>
      <c r="M2099">
        <v>1422.78</v>
      </c>
      <c r="N2099">
        <v>142.28</v>
      </c>
      <c r="O2099">
        <v>1565.06</v>
      </c>
      <c r="P2099">
        <v>825.24</v>
      </c>
      <c r="AL2099" s="17">
        <v>45177</v>
      </c>
    </row>
    <row r="2100" spans="1:38" x14ac:dyDescent="0.25">
      <c r="A2100" s="17">
        <v>45177</v>
      </c>
      <c r="B2100">
        <v>37311</v>
      </c>
      <c r="C2100" t="s">
        <v>167</v>
      </c>
      <c r="D2100" t="s">
        <v>11</v>
      </c>
      <c r="E2100" t="s">
        <v>89</v>
      </c>
      <c r="F2100" t="s">
        <v>146</v>
      </c>
      <c r="G2100" t="s">
        <v>91</v>
      </c>
      <c r="H2100">
        <v>160</v>
      </c>
      <c r="I2100" t="s">
        <v>104</v>
      </c>
      <c r="J2100" t="s">
        <v>36</v>
      </c>
      <c r="K2100">
        <v>4.6399999999999997</v>
      </c>
      <c r="L2100">
        <v>8.58</v>
      </c>
      <c r="M2100">
        <v>1372.8</v>
      </c>
      <c r="N2100">
        <v>137.28</v>
      </c>
      <c r="O2100">
        <v>1510.08</v>
      </c>
      <c r="P2100">
        <v>630.4</v>
      </c>
      <c r="AL2100" s="17">
        <v>45177</v>
      </c>
    </row>
    <row r="2101" spans="1:38" x14ac:dyDescent="0.25">
      <c r="A2101" s="17">
        <v>45178</v>
      </c>
      <c r="B2101">
        <v>37312</v>
      </c>
      <c r="C2101" t="s">
        <v>106</v>
      </c>
      <c r="D2101" t="s">
        <v>2</v>
      </c>
      <c r="E2101" t="s">
        <v>89</v>
      </c>
      <c r="F2101" t="s">
        <v>157</v>
      </c>
      <c r="G2101" t="s">
        <v>34</v>
      </c>
      <c r="H2101">
        <v>42</v>
      </c>
      <c r="I2101" t="s">
        <v>97</v>
      </c>
      <c r="J2101" t="s">
        <v>35</v>
      </c>
      <c r="K2101">
        <v>4.8499999999999996</v>
      </c>
      <c r="L2101">
        <v>9.1</v>
      </c>
      <c r="M2101">
        <v>382.2</v>
      </c>
      <c r="N2101">
        <v>38.22</v>
      </c>
      <c r="O2101">
        <v>420.41999999999996</v>
      </c>
      <c r="P2101">
        <v>178.5</v>
      </c>
      <c r="AL2101" s="17">
        <v>45178</v>
      </c>
    </row>
    <row r="2102" spans="1:38" x14ac:dyDescent="0.25">
      <c r="A2102" s="17">
        <v>45178</v>
      </c>
      <c r="B2102">
        <v>37312</v>
      </c>
      <c r="C2102" t="s">
        <v>106</v>
      </c>
      <c r="D2102" t="s">
        <v>2</v>
      </c>
      <c r="E2102" t="s">
        <v>89</v>
      </c>
      <c r="F2102" t="s">
        <v>127</v>
      </c>
      <c r="G2102" t="s">
        <v>91</v>
      </c>
      <c r="H2102">
        <v>85</v>
      </c>
      <c r="I2102" t="s">
        <v>97</v>
      </c>
      <c r="J2102" t="s">
        <v>35</v>
      </c>
      <c r="K2102">
        <v>6.2</v>
      </c>
      <c r="L2102">
        <v>10.11</v>
      </c>
      <c r="M2102">
        <v>859.35</v>
      </c>
      <c r="N2102">
        <v>85.94</v>
      </c>
      <c r="O2102">
        <v>945.29</v>
      </c>
      <c r="P2102">
        <v>332.35</v>
      </c>
      <c r="AL2102" s="17">
        <v>45178</v>
      </c>
    </row>
    <row r="2103" spans="1:38" x14ac:dyDescent="0.25">
      <c r="A2103" s="17">
        <v>45178</v>
      </c>
      <c r="B2103">
        <v>37312</v>
      </c>
      <c r="C2103" t="s">
        <v>106</v>
      </c>
      <c r="D2103" t="s">
        <v>2</v>
      </c>
      <c r="E2103" t="s">
        <v>89</v>
      </c>
      <c r="F2103" t="s">
        <v>98</v>
      </c>
      <c r="G2103" t="s">
        <v>91</v>
      </c>
      <c r="H2103">
        <v>135</v>
      </c>
      <c r="I2103" t="s">
        <v>92</v>
      </c>
      <c r="J2103" t="s">
        <v>36</v>
      </c>
      <c r="K2103">
        <v>4.37</v>
      </c>
      <c r="L2103">
        <v>7.13</v>
      </c>
      <c r="M2103">
        <v>962.55</v>
      </c>
      <c r="N2103">
        <v>96.26</v>
      </c>
      <c r="O2103">
        <v>1058.81</v>
      </c>
      <c r="P2103">
        <v>372.59999999999991</v>
      </c>
      <c r="AL2103" s="17">
        <v>45178</v>
      </c>
    </row>
    <row r="2104" spans="1:38" x14ac:dyDescent="0.25">
      <c r="A2104" s="17">
        <v>45178</v>
      </c>
      <c r="B2104">
        <v>37312</v>
      </c>
      <c r="C2104" t="s">
        <v>106</v>
      </c>
      <c r="D2104" t="s">
        <v>2</v>
      </c>
      <c r="E2104" t="s">
        <v>89</v>
      </c>
      <c r="F2104" t="s">
        <v>96</v>
      </c>
      <c r="G2104" t="s">
        <v>34</v>
      </c>
      <c r="H2104">
        <v>209</v>
      </c>
      <c r="I2104" t="s">
        <v>97</v>
      </c>
      <c r="J2104" t="s">
        <v>38</v>
      </c>
      <c r="K2104">
        <v>5.05</v>
      </c>
      <c r="L2104">
        <v>9.4700000000000006</v>
      </c>
      <c r="M2104">
        <v>1979.23</v>
      </c>
      <c r="N2104">
        <v>197.92</v>
      </c>
      <c r="O2104">
        <v>2177.15</v>
      </c>
      <c r="P2104">
        <v>923.78</v>
      </c>
      <c r="AL2104" s="17">
        <v>45178</v>
      </c>
    </row>
    <row r="2105" spans="1:38" x14ac:dyDescent="0.25">
      <c r="A2105" s="17">
        <v>45178</v>
      </c>
      <c r="B2105">
        <v>37312</v>
      </c>
      <c r="C2105" t="s">
        <v>106</v>
      </c>
      <c r="D2105" t="s">
        <v>2</v>
      </c>
      <c r="E2105" t="s">
        <v>89</v>
      </c>
      <c r="F2105" t="s">
        <v>138</v>
      </c>
      <c r="G2105" t="s">
        <v>91</v>
      </c>
      <c r="H2105">
        <v>125</v>
      </c>
      <c r="I2105" t="s">
        <v>92</v>
      </c>
      <c r="J2105" t="s">
        <v>38</v>
      </c>
      <c r="K2105">
        <v>4.6900000000000004</v>
      </c>
      <c r="L2105">
        <v>7.65</v>
      </c>
      <c r="M2105">
        <v>956.25</v>
      </c>
      <c r="N2105">
        <v>95.63</v>
      </c>
      <c r="O2105">
        <v>1051.8800000000001</v>
      </c>
      <c r="P2105">
        <v>370</v>
      </c>
      <c r="AL2105" s="17">
        <v>45178</v>
      </c>
    </row>
    <row r="2106" spans="1:38" x14ac:dyDescent="0.25">
      <c r="A2106" s="17">
        <v>45178</v>
      </c>
      <c r="B2106">
        <v>37313</v>
      </c>
      <c r="C2106" t="s">
        <v>214</v>
      </c>
      <c r="D2106" t="s">
        <v>13</v>
      </c>
      <c r="E2106" t="s">
        <v>89</v>
      </c>
      <c r="F2106" t="s">
        <v>90</v>
      </c>
      <c r="G2106" t="s">
        <v>91</v>
      </c>
      <c r="H2106">
        <v>80</v>
      </c>
      <c r="I2106" t="s">
        <v>92</v>
      </c>
      <c r="J2106" t="s">
        <v>93</v>
      </c>
      <c r="K2106">
        <v>4.46</v>
      </c>
      <c r="L2106">
        <v>7.76</v>
      </c>
      <c r="M2106">
        <v>620.79999999999995</v>
      </c>
      <c r="N2106">
        <v>62.08</v>
      </c>
      <c r="O2106">
        <v>682.88</v>
      </c>
      <c r="P2106">
        <v>263.99999999999994</v>
      </c>
      <c r="AL2106" s="17">
        <v>45178</v>
      </c>
    </row>
    <row r="2107" spans="1:38" x14ac:dyDescent="0.25">
      <c r="A2107" s="17">
        <v>45178</v>
      </c>
      <c r="B2107">
        <v>37313</v>
      </c>
      <c r="C2107" t="s">
        <v>214</v>
      </c>
      <c r="D2107" t="s">
        <v>13</v>
      </c>
      <c r="E2107" t="s">
        <v>89</v>
      </c>
      <c r="F2107" t="s">
        <v>147</v>
      </c>
      <c r="G2107" t="s">
        <v>34</v>
      </c>
      <c r="H2107">
        <v>44</v>
      </c>
      <c r="I2107" t="s">
        <v>109</v>
      </c>
      <c r="J2107" t="s">
        <v>36</v>
      </c>
      <c r="K2107">
        <v>3.85</v>
      </c>
      <c r="L2107">
        <v>7.7</v>
      </c>
      <c r="M2107">
        <v>338.8</v>
      </c>
      <c r="N2107">
        <v>33.880000000000003</v>
      </c>
      <c r="O2107">
        <v>372.68</v>
      </c>
      <c r="P2107">
        <v>169.4</v>
      </c>
      <c r="AL2107" s="17">
        <v>45178</v>
      </c>
    </row>
    <row r="2108" spans="1:38" x14ac:dyDescent="0.25">
      <c r="A2108" s="17">
        <v>45178</v>
      </c>
      <c r="B2108">
        <v>37313</v>
      </c>
      <c r="C2108" t="s">
        <v>214</v>
      </c>
      <c r="D2108" t="s">
        <v>13</v>
      </c>
      <c r="E2108" t="s">
        <v>89</v>
      </c>
      <c r="F2108" t="s">
        <v>146</v>
      </c>
      <c r="G2108" t="s">
        <v>91</v>
      </c>
      <c r="H2108">
        <v>56</v>
      </c>
      <c r="I2108" t="s">
        <v>104</v>
      </c>
      <c r="J2108" t="s">
        <v>36</v>
      </c>
      <c r="K2108">
        <v>4.6399999999999997</v>
      </c>
      <c r="L2108">
        <v>8.07</v>
      </c>
      <c r="M2108">
        <v>451.92</v>
      </c>
      <c r="N2108">
        <v>45.19</v>
      </c>
      <c r="O2108">
        <v>497.11</v>
      </c>
      <c r="P2108">
        <v>192.08000000000004</v>
      </c>
      <c r="AL2108" s="17">
        <v>45178</v>
      </c>
    </row>
    <row r="2109" spans="1:38" x14ac:dyDescent="0.25">
      <c r="A2109" s="17">
        <v>45178</v>
      </c>
      <c r="B2109">
        <v>37313</v>
      </c>
      <c r="C2109" t="s">
        <v>214</v>
      </c>
      <c r="D2109" t="s">
        <v>13</v>
      </c>
      <c r="E2109" t="s">
        <v>89</v>
      </c>
      <c r="F2109" t="s">
        <v>199</v>
      </c>
      <c r="G2109" t="s">
        <v>91</v>
      </c>
      <c r="H2109">
        <v>59</v>
      </c>
      <c r="I2109" t="s">
        <v>109</v>
      </c>
      <c r="J2109" t="s">
        <v>38</v>
      </c>
      <c r="K2109">
        <v>5.28</v>
      </c>
      <c r="L2109">
        <v>9.18</v>
      </c>
      <c r="M2109">
        <v>541.62</v>
      </c>
      <c r="N2109">
        <v>54.16</v>
      </c>
      <c r="O2109">
        <v>595.78</v>
      </c>
      <c r="P2109">
        <v>230.09999999999997</v>
      </c>
      <c r="AL2109" s="17">
        <v>45178</v>
      </c>
    </row>
    <row r="2110" spans="1:38" x14ac:dyDescent="0.25">
      <c r="A2110" s="17">
        <v>45178</v>
      </c>
      <c r="B2110">
        <v>37313</v>
      </c>
      <c r="C2110" t="s">
        <v>214</v>
      </c>
      <c r="D2110" t="s">
        <v>13</v>
      </c>
      <c r="E2110" t="s">
        <v>89</v>
      </c>
      <c r="F2110" t="s">
        <v>100</v>
      </c>
      <c r="G2110" t="s">
        <v>37</v>
      </c>
      <c r="H2110">
        <v>49</v>
      </c>
      <c r="I2110" t="s">
        <v>92</v>
      </c>
      <c r="J2110" t="s">
        <v>36</v>
      </c>
      <c r="K2110">
        <v>2.85</v>
      </c>
      <c r="L2110">
        <v>6.38</v>
      </c>
      <c r="M2110">
        <v>312.62</v>
      </c>
      <c r="N2110">
        <v>31.26</v>
      </c>
      <c r="O2110">
        <v>343.88</v>
      </c>
      <c r="P2110">
        <v>172.97</v>
      </c>
      <c r="AL2110" s="17">
        <v>45178</v>
      </c>
    </row>
    <row r="2111" spans="1:38" x14ac:dyDescent="0.25">
      <c r="A2111" s="17">
        <v>45178</v>
      </c>
      <c r="B2111">
        <v>37314</v>
      </c>
      <c r="C2111" t="s">
        <v>120</v>
      </c>
      <c r="D2111" t="s">
        <v>12</v>
      </c>
      <c r="E2111" t="s">
        <v>89</v>
      </c>
      <c r="F2111" t="s">
        <v>90</v>
      </c>
      <c r="G2111" t="s">
        <v>91</v>
      </c>
      <c r="H2111">
        <v>61</v>
      </c>
      <c r="I2111" t="s">
        <v>92</v>
      </c>
      <c r="J2111" t="s">
        <v>93</v>
      </c>
      <c r="K2111">
        <v>4.46</v>
      </c>
      <c r="L2111">
        <v>8.73</v>
      </c>
      <c r="M2111">
        <v>532.53</v>
      </c>
      <c r="N2111">
        <v>53.25</v>
      </c>
      <c r="O2111">
        <v>585.78</v>
      </c>
      <c r="P2111">
        <v>260.46999999999997</v>
      </c>
      <c r="AL2111" s="17">
        <v>45178</v>
      </c>
    </row>
    <row r="2112" spans="1:38" x14ac:dyDescent="0.25">
      <c r="A2112" s="17">
        <v>45178</v>
      </c>
      <c r="B2112">
        <v>37314</v>
      </c>
      <c r="C2112" t="s">
        <v>120</v>
      </c>
      <c r="D2112" t="s">
        <v>12</v>
      </c>
      <c r="E2112" t="s">
        <v>89</v>
      </c>
      <c r="F2112" t="s">
        <v>105</v>
      </c>
      <c r="G2112" t="s">
        <v>91</v>
      </c>
      <c r="H2112">
        <v>257</v>
      </c>
      <c r="I2112" t="s">
        <v>97</v>
      </c>
      <c r="J2112" t="s">
        <v>36</v>
      </c>
      <c r="K2112">
        <v>6.01</v>
      </c>
      <c r="L2112">
        <v>11.75</v>
      </c>
      <c r="M2112">
        <v>3019.75</v>
      </c>
      <c r="N2112">
        <v>301.98</v>
      </c>
      <c r="O2112">
        <v>3321.73</v>
      </c>
      <c r="P2112">
        <v>1475.18</v>
      </c>
      <c r="AL2112" s="17">
        <v>45178</v>
      </c>
    </row>
    <row r="2113" spans="1:38" x14ac:dyDescent="0.25">
      <c r="A2113" s="17">
        <v>45178</v>
      </c>
      <c r="B2113">
        <v>37314</v>
      </c>
      <c r="C2113" t="s">
        <v>120</v>
      </c>
      <c r="D2113" t="s">
        <v>12</v>
      </c>
      <c r="E2113" t="s">
        <v>89</v>
      </c>
      <c r="F2113" t="s">
        <v>140</v>
      </c>
      <c r="G2113" t="s">
        <v>37</v>
      </c>
      <c r="H2113">
        <v>296</v>
      </c>
      <c r="I2113" t="s">
        <v>104</v>
      </c>
      <c r="J2113" t="s">
        <v>95</v>
      </c>
      <c r="K2113">
        <v>3.35</v>
      </c>
      <c r="L2113">
        <v>8.43</v>
      </c>
      <c r="M2113">
        <v>2495.2800000000002</v>
      </c>
      <c r="N2113">
        <v>249.53</v>
      </c>
      <c r="O2113">
        <v>2744.8100000000004</v>
      </c>
      <c r="P2113">
        <v>1503.6800000000003</v>
      </c>
      <c r="AL2113" s="17">
        <v>45178</v>
      </c>
    </row>
    <row r="2114" spans="1:38" x14ac:dyDescent="0.25">
      <c r="A2114" s="17">
        <v>45178</v>
      </c>
      <c r="B2114">
        <v>37314</v>
      </c>
      <c r="C2114" t="s">
        <v>120</v>
      </c>
      <c r="D2114" t="s">
        <v>12</v>
      </c>
      <c r="E2114" t="s">
        <v>89</v>
      </c>
      <c r="F2114" t="s">
        <v>157</v>
      </c>
      <c r="G2114" t="s">
        <v>34</v>
      </c>
      <c r="H2114">
        <v>174</v>
      </c>
      <c r="I2114" t="s">
        <v>97</v>
      </c>
      <c r="J2114" t="s">
        <v>35</v>
      </c>
      <c r="K2114">
        <v>4.8499999999999996</v>
      </c>
      <c r="L2114">
        <v>10.92</v>
      </c>
      <c r="M2114">
        <v>1900.08</v>
      </c>
      <c r="N2114">
        <v>190.01</v>
      </c>
      <c r="O2114">
        <v>2090.09</v>
      </c>
      <c r="P2114">
        <v>1056.1799999999998</v>
      </c>
      <c r="AL2114" s="17">
        <v>45178</v>
      </c>
    </row>
    <row r="2115" spans="1:38" x14ac:dyDescent="0.25">
      <c r="A2115" s="17">
        <v>45178</v>
      </c>
      <c r="B2115">
        <v>37314</v>
      </c>
      <c r="C2115" t="s">
        <v>120</v>
      </c>
      <c r="D2115" t="s">
        <v>12</v>
      </c>
      <c r="E2115" t="s">
        <v>89</v>
      </c>
      <c r="F2115" t="s">
        <v>122</v>
      </c>
      <c r="G2115" t="s">
        <v>34</v>
      </c>
      <c r="H2115">
        <v>200</v>
      </c>
      <c r="I2115" t="s">
        <v>92</v>
      </c>
      <c r="J2115" t="s">
        <v>35</v>
      </c>
      <c r="K2115">
        <v>3.53</v>
      </c>
      <c r="L2115">
        <v>7.94</v>
      </c>
      <c r="M2115">
        <v>1588</v>
      </c>
      <c r="N2115">
        <v>158.80000000000001</v>
      </c>
      <c r="O2115">
        <v>1746.8</v>
      </c>
      <c r="P2115">
        <v>882</v>
      </c>
      <c r="AL2115" s="17">
        <v>45178</v>
      </c>
    </row>
    <row r="2116" spans="1:38" x14ac:dyDescent="0.25">
      <c r="A2116" s="17">
        <v>45178</v>
      </c>
      <c r="B2116">
        <v>37315</v>
      </c>
      <c r="C2116" t="s">
        <v>139</v>
      </c>
      <c r="D2116" t="s">
        <v>0</v>
      </c>
      <c r="E2116" t="s">
        <v>89</v>
      </c>
      <c r="F2116" t="s">
        <v>169</v>
      </c>
      <c r="G2116" t="s">
        <v>91</v>
      </c>
      <c r="H2116">
        <v>218</v>
      </c>
      <c r="I2116" t="s">
        <v>109</v>
      </c>
      <c r="J2116" t="s">
        <v>95</v>
      </c>
      <c r="K2116">
        <v>5.43</v>
      </c>
      <c r="L2116">
        <v>9.4499999999999993</v>
      </c>
      <c r="M2116">
        <v>2060.1</v>
      </c>
      <c r="N2116">
        <v>206.01</v>
      </c>
      <c r="O2116">
        <v>2266.1099999999997</v>
      </c>
      <c r="P2116">
        <v>876.3599999999999</v>
      </c>
      <c r="AL2116" s="17">
        <v>45178</v>
      </c>
    </row>
    <row r="2117" spans="1:38" x14ac:dyDescent="0.25">
      <c r="A2117" s="17">
        <v>45178</v>
      </c>
      <c r="B2117">
        <v>37315</v>
      </c>
      <c r="C2117" t="s">
        <v>139</v>
      </c>
      <c r="D2117" t="s">
        <v>0</v>
      </c>
      <c r="E2117" t="s">
        <v>89</v>
      </c>
      <c r="F2117" t="s">
        <v>155</v>
      </c>
      <c r="G2117" t="s">
        <v>91</v>
      </c>
      <c r="H2117">
        <v>205</v>
      </c>
      <c r="I2117" t="s">
        <v>104</v>
      </c>
      <c r="J2117" t="s">
        <v>93</v>
      </c>
      <c r="K2117">
        <v>4.74</v>
      </c>
      <c r="L2117">
        <v>8.25</v>
      </c>
      <c r="M2117">
        <v>1691.25</v>
      </c>
      <c r="N2117">
        <v>169.13</v>
      </c>
      <c r="O2117">
        <v>1860.38</v>
      </c>
      <c r="P2117">
        <v>719.55</v>
      </c>
      <c r="AL2117" s="17">
        <v>45178</v>
      </c>
    </row>
    <row r="2118" spans="1:38" x14ac:dyDescent="0.25">
      <c r="A2118" s="17">
        <v>45178</v>
      </c>
      <c r="B2118">
        <v>37315</v>
      </c>
      <c r="C2118" t="s">
        <v>139</v>
      </c>
      <c r="D2118" t="s">
        <v>0</v>
      </c>
      <c r="E2118" t="s">
        <v>89</v>
      </c>
      <c r="F2118" t="s">
        <v>113</v>
      </c>
      <c r="G2118" t="s">
        <v>91</v>
      </c>
      <c r="H2118">
        <v>207</v>
      </c>
      <c r="I2118" t="s">
        <v>104</v>
      </c>
      <c r="J2118" t="s">
        <v>38</v>
      </c>
      <c r="K2118">
        <v>4.99</v>
      </c>
      <c r="L2118">
        <v>8.67</v>
      </c>
      <c r="M2118">
        <v>1794.69</v>
      </c>
      <c r="N2118">
        <v>179.47</v>
      </c>
      <c r="O2118">
        <v>1974.16</v>
      </c>
      <c r="P2118">
        <v>761.76</v>
      </c>
      <c r="AL2118" s="17">
        <v>45178</v>
      </c>
    </row>
    <row r="2119" spans="1:38" x14ac:dyDescent="0.25">
      <c r="A2119" s="17">
        <v>45178</v>
      </c>
      <c r="B2119">
        <v>37315</v>
      </c>
      <c r="C2119" t="s">
        <v>139</v>
      </c>
      <c r="D2119" t="s">
        <v>0</v>
      </c>
      <c r="E2119" t="s">
        <v>89</v>
      </c>
      <c r="F2119" t="s">
        <v>184</v>
      </c>
      <c r="G2119" t="s">
        <v>34</v>
      </c>
      <c r="H2119">
        <v>254</v>
      </c>
      <c r="I2119" t="s">
        <v>97</v>
      </c>
      <c r="J2119" t="s">
        <v>95</v>
      </c>
      <c r="K2119">
        <v>5.2</v>
      </c>
      <c r="L2119">
        <v>10.39</v>
      </c>
      <c r="M2119">
        <v>2639.06</v>
      </c>
      <c r="N2119">
        <v>263.91000000000003</v>
      </c>
      <c r="O2119">
        <v>2902.97</v>
      </c>
      <c r="P2119">
        <v>1318.26</v>
      </c>
      <c r="AL2119" s="17">
        <v>45178</v>
      </c>
    </row>
    <row r="2120" spans="1:38" x14ac:dyDescent="0.25">
      <c r="A2120" s="17">
        <v>45178</v>
      </c>
      <c r="B2120">
        <v>37315</v>
      </c>
      <c r="C2120" t="s">
        <v>139</v>
      </c>
      <c r="D2120" t="s">
        <v>0</v>
      </c>
      <c r="E2120" t="s">
        <v>89</v>
      </c>
      <c r="F2120" t="s">
        <v>183</v>
      </c>
      <c r="G2120" t="s">
        <v>91</v>
      </c>
      <c r="H2120">
        <v>243</v>
      </c>
      <c r="I2120" t="s">
        <v>109</v>
      </c>
      <c r="J2120" t="s">
        <v>36</v>
      </c>
      <c r="K2120">
        <v>4.92</v>
      </c>
      <c r="L2120">
        <v>8.5500000000000007</v>
      </c>
      <c r="M2120">
        <v>2077.65</v>
      </c>
      <c r="N2120">
        <v>207.77</v>
      </c>
      <c r="O2120">
        <v>2285.42</v>
      </c>
      <c r="P2120">
        <v>882.09000000000015</v>
      </c>
      <c r="AL2120" s="17">
        <v>45178</v>
      </c>
    </row>
    <row r="2121" spans="1:38" x14ac:dyDescent="0.25">
      <c r="A2121" s="17">
        <v>45178</v>
      </c>
      <c r="B2121">
        <v>37316</v>
      </c>
      <c r="C2121" t="s">
        <v>239</v>
      </c>
      <c r="D2121" t="s">
        <v>11</v>
      </c>
      <c r="E2121" t="s">
        <v>89</v>
      </c>
      <c r="F2121" t="s">
        <v>121</v>
      </c>
      <c r="G2121" t="s">
        <v>37</v>
      </c>
      <c r="H2121">
        <v>69</v>
      </c>
      <c r="I2121" t="s">
        <v>92</v>
      </c>
      <c r="J2121" t="s">
        <v>38</v>
      </c>
      <c r="K2121">
        <v>3.06</v>
      </c>
      <c r="L2121">
        <v>7.71</v>
      </c>
      <c r="M2121">
        <v>531.99</v>
      </c>
      <c r="N2121">
        <v>53.2</v>
      </c>
      <c r="O2121">
        <v>585.19000000000005</v>
      </c>
      <c r="P2121">
        <v>320.85000000000002</v>
      </c>
      <c r="AL2121" s="17">
        <v>45178</v>
      </c>
    </row>
    <row r="2122" spans="1:38" x14ac:dyDescent="0.25">
      <c r="A2122" s="17">
        <v>45178</v>
      </c>
      <c r="B2122">
        <v>37316</v>
      </c>
      <c r="C2122" t="s">
        <v>239</v>
      </c>
      <c r="D2122" t="s">
        <v>11</v>
      </c>
      <c r="E2122" t="s">
        <v>89</v>
      </c>
      <c r="F2122" t="s">
        <v>176</v>
      </c>
      <c r="G2122" t="s">
        <v>34</v>
      </c>
      <c r="H2122">
        <v>134</v>
      </c>
      <c r="I2122" t="s">
        <v>109</v>
      </c>
      <c r="J2122" t="s">
        <v>95</v>
      </c>
      <c r="K2122">
        <v>4.25</v>
      </c>
      <c r="L2122">
        <v>9.57</v>
      </c>
      <c r="M2122">
        <v>1282.3800000000001</v>
      </c>
      <c r="N2122">
        <v>128.24</v>
      </c>
      <c r="O2122">
        <v>1410.6200000000001</v>
      </c>
      <c r="P2122">
        <v>712.88000000000011</v>
      </c>
      <c r="AL2122" s="17">
        <v>45178</v>
      </c>
    </row>
    <row r="2123" spans="1:38" x14ac:dyDescent="0.25">
      <c r="A2123" s="17">
        <v>45178</v>
      </c>
      <c r="B2123">
        <v>37316</v>
      </c>
      <c r="C2123" t="s">
        <v>239</v>
      </c>
      <c r="D2123" t="s">
        <v>11</v>
      </c>
      <c r="E2123" t="s">
        <v>89</v>
      </c>
      <c r="F2123" t="s">
        <v>157</v>
      </c>
      <c r="G2123" t="s">
        <v>34</v>
      </c>
      <c r="H2123">
        <v>186</v>
      </c>
      <c r="I2123" t="s">
        <v>97</v>
      </c>
      <c r="J2123" t="s">
        <v>35</v>
      </c>
      <c r="K2123">
        <v>4.8499999999999996</v>
      </c>
      <c r="L2123">
        <v>10.92</v>
      </c>
      <c r="M2123">
        <v>2031.12</v>
      </c>
      <c r="N2123">
        <v>203.11</v>
      </c>
      <c r="O2123">
        <v>2234.23</v>
      </c>
      <c r="P2123">
        <v>1129.02</v>
      </c>
      <c r="AL2123" s="17">
        <v>45178</v>
      </c>
    </row>
    <row r="2124" spans="1:38" x14ac:dyDescent="0.25">
      <c r="A2124" s="17">
        <v>45178</v>
      </c>
      <c r="B2124">
        <v>37316</v>
      </c>
      <c r="C2124" t="s">
        <v>239</v>
      </c>
      <c r="D2124" t="s">
        <v>11</v>
      </c>
      <c r="E2124" t="s">
        <v>89</v>
      </c>
      <c r="F2124" t="s">
        <v>119</v>
      </c>
      <c r="G2124" t="s">
        <v>37</v>
      </c>
      <c r="H2124">
        <v>78</v>
      </c>
      <c r="I2124" t="s">
        <v>97</v>
      </c>
      <c r="J2124" t="s">
        <v>38</v>
      </c>
      <c r="K2124">
        <v>4.21</v>
      </c>
      <c r="L2124">
        <v>10.6</v>
      </c>
      <c r="M2124">
        <v>826.8</v>
      </c>
      <c r="N2124">
        <v>82.68</v>
      </c>
      <c r="O2124">
        <v>909.48</v>
      </c>
      <c r="P2124">
        <v>498.41999999999996</v>
      </c>
      <c r="AL2124" s="17">
        <v>45178</v>
      </c>
    </row>
    <row r="2125" spans="1:38" x14ac:dyDescent="0.25">
      <c r="A2125" s="17">
        <v>45178</v>
      </c>
      <c r="B2125">
        <v>37316</v>
      </c>
      <c r="C2125" t="s">
        <v>239</v>
      </c>
      <c r="D2125" t="s">
        <v>11</v>
      </c>
      <c r="E2125" t="s">
        <v>89</v>
      </c>
      <c r="F2125" t="s">
        <v>152</v>
      </c>
      <c r="G2125" t="s">
        <v>34</v>
      </c>
      <c r="H2125">
        <v>124</v>
      </c>
      <c r="I2125" t="s">
        <v>104</v>
      </c>
      <c r="J2125" t="s">
        <v>93</v>
      </c>
      <c r="K2125">
        <v>3.71</v>
      </c>
      <c r="L2125">
        <v>8.35</v>
      </c>
      <c r="M2125">
        <v>1035.4000000000001</v>
      </c>
      <c r="N2125">
        <v>103.54</v>
      </c>
      <c r="O2125">
        <v>1138.94</v>
      </c>
      <c r="P2125">
        <v>575.36000000000013</v>
      </c>
      <c r="AL2125" s="17">
        <v>45178</v>
      </c>
    </row>
    <row r="2126" spans="1:38" x14ac:dyDescent="0.25">
      <c r="A2126" s="17">
        <v>45178</v>
      </c>
      <c r="B2126">
        <v>37317</v>
      </c>
      <c r="C2126" t="s">
        <v>254</v>
      </c>
      <c r="D2126" t="s">
        <v>11</v>
      </c>
      <c r="E2126" t="s">
        <v>89</v>
      </c>
      <c r="F2126" t="s">
        <v>113</v>
      </c>
      <c r="G2126" t="s">
        <v>91</v>
      </c>
      <c r="H2126">
        <v>244</v>
      </c>
      <c r="I2126" t="s">
        <v>104</v>
      </c>
      <c r="J2126" t="s">
        <v>38</v>
      </c>
      <c r="K2126">
        <v>4.99</v>
      </c>
      <c r="L2126">
        <v>9.2100000000000009</v>
      </c>
      <c r="M2126">
        <v>2247.2399999999998</v>
      </c>
      <c r="N2126">
        <v>224.72</v>
      </c>
      <c r="O2126">
        <v>2471.9599999999996</v>
      </c>
      <c r="P2126">
        <v>1029.6799999999998</v>
      </c>
      <c r="AL2126" s="17">
        <v>45178</v>
      </c>
    </row>
    <row r="2127" spans="1:38" x14ac:dyDescent="0.25">
      <c r="A2127" s="17">
        <v>45178</v>
      </c>
      <c r="B2127">
        <v>37317</v>
      </c>
      <c r="C2127" t="s">
        <v>254</v>
      </c>
      <c r="D2127" t="s">
        <v>11</v>
      </c>
      <c r="E2127" t="s">
        <v>89</v>
      </c>
      <c r="F2127" t="s">
        <v>105</v>
      </c>
      <c r="G2127" t="s">
        <v>91</v>
      </c>
      <c r="H2127">
        <v>20</v>
      </c>
      <c r="I2127" t="s">
        <v>97</v>
      </c>
      <c r="J2127" t="s">
        <v>36</v>
      </c>
      <c r="K2127">
        <v>6.01</v>
      </c>
      <c r="L2127">
        <v>11.1</v>
      </c>
      <c r="M2127">
        <v>222</v>
      </c>
      <c r="N2127">
        <v>22.2</v>
      </c>
      <c r="O2127">
        <v>244.2</v>
      </c>
      <c r="P2127">
        <v>101.80000000000001</v>
      </c>
      <c r="AL2127" s="17">
        <v>45178</v>
      </c>
    </row>
    <row r="2128" spans="1:38" x14ac:dyDescent="0.25">
      <c r="A2128" s="17">
        <v>45178</v>
      </c>
      <c r="B2128">
        <v>37317</v>
      </c>
      <c r="C2128" t="s">
        <v>254</v>
      </c>
      <c r="D2128" t="s">
        <v>11</v>
      </c>
      <c r="E2128" t="s">
        <v>89</v>
      </c>
      <c r="F2128" t="s">
        <v>103</v>
      </c>
      <c r="G2128" t="s">
        <v>34</v>
      </c>
      <c r="H2128">
        <v>197</v>
      </c>
      <c r="I2128" t="s">
        <v>104</v>
      </c>
      <c r="J2128" t="s">
        <v>35</v>
      </c>
      <c r="K2128">
        <v>3.75</v>
      </c>
      <c r="L2128">
        <v>7.96</v>
      </c>
      <c r="M2128">
        <v>1568.12</v>
      </c>
      <c r="N2128">
        <v>156.81</v>
      </c>
      <c r="O2128">
        <v>1724.9299999999998</v>
      </c>
      <c r="P2128">
        <v>829.36999999999989</v>
      </c>
      <c r="AL2128" s="17">
        <v>45178</v>
      </c>
    </row>
    <row r="2129" spans="1:38" x14ac:dyDescent="0.25">
      <c r="A2129" s="17">
        <v>45178</v>
      </c>
      <c r="B2129">
        <v>37317</v>
      </c>
      <c r="C2129" t="s">
        <v>254</v>
      </c>
      <c r="D2129" t="s">
        <v>11</v>
      </c>
      <c r="E2129" t="s">
        <v>89</v>
      </c>
      <c r="F2129" t="s">
        <v>176</v>
      </c>
      <c r="G2129" t="s">
        <v>34</v>
      </c>
      <c r="H2129">
        <v>68</v>
      </c>
      <c r="I2129" t="s">
        <v>109</v>
      </c>
      <c r="J2129" t="s">
        <v>95</v>
      </c>
      <c r="K2129">
        <v>4.25</v>
      </c>
      <c r="L2129">
        <v>9.0399999999999991</v>
      </c>
      <c r="M2129">
        <v>614.72</v>
      </c>
      <c r="N2129">
        <v>61.47</v>
      </c>
      <c r="O2129">
        <v>676.19</v>
      </c>
      <c r="P2129">
        <v>325.72000000000003</v>
      </c>
      <c r="AL2129" s="17">
        <v>45178</v>
      </c>
    </row>
    <row r="2130" spans="1:38" x14ac:dyDescent="0.25">
      <c r="A2130" s="17">
        <v>45178</v>
      </c>
      <c r="B2130">
        <v>37317</v>
      </c>
      <c r="C2130" t="s">
        <v>254</v>
      </c>
      <c r="D2130" t="s">
        <v>11</v>
      </c>
      <c r="E2130" t="s">
        <v>89</v>
      </c>
      <c r="F2130" t="s">
        <v>141</v>
      </c>
      <c r="G2130" t="s">
        <v>37</v>
      </c>
      <c r="H2130">
        <v>122</v>
      </c>
      <c r="I2130" t="s">
        <v>109</v>
      </c>
      <c r="J2130" t="s">
        <v>93</v>
      </c>
      <c r="K2130">
        <v>3.27</v>
      </c>
      <c r="L2130">
        <v>7.79</v>
      </c>
      <c r="M2130">
        <v>950.38</v>
      </c>
      <c r="N2130">
        <v>95.04</v>
      </c>
      <c r="O2130">
        <v>1045.42</v>
      </c>
      <c r="P2130">
        <v>551.44000000000005</v>
      </c>
      <c r="AL2130" s="17">
        <v>45178</v>
      </c>
    </row>
    <row r="2131" spans="1:38" x14ac:dyDescent="0.25">
      <c r="A2131" s="17">
        <v>45179</v>
      </c>
      <c r="B2131">
        <v>37318</v>
      </c>
      <c r="C2131" t="s">
        <v>192</v>
      </c>
      <c r="D2131" t="s">
        <v>1</v>
      </c>
      <c r="E2131" t="s">
        <v>89</v>
      </c>
      <c r="F2131" t="s">
        <v>146</v>
      </c>
      <c r="G2131" t="s">
        <v>91</v>
      </c>
      <c r="H2131">
        <v>76</v>
      </c>
      <c r="I2131" t="s">
        <v>104</v>
      </c>
      <c r="J2131" t="s">
        <v>36</v>
      </c>
      <c r="K2131">
        <v>4.6399999999999997</v>
      </c>
      <c r="L2131">
        <v>9.08</v>
      </c>
      <c r="M2131">
        <v>690.08</v>
      </c>
      <c r="N2131">
        <v>69.010000000000005</v>
      </c>
      <c r="O2131">
        <v>759.09</v>
      </c>
      <c r="P2131">
        <v>337.44000000000005</v>
      </c>
      <c r="AL2131" s="17">
        <v>45179</v>
      </c>
    </row>
    <row r="2132" spans="1:38" x14ac:dyDescent="0.25">
      <c r="A2132" s="17">
        <v>45179</v>
      </c>
      <c r="B2132">
        <v>37318</v>
      </c>
      <c r="C2132" t="s">
        <v>192</v>
      </c>
      <c r="D2132" t="s">
        <v>1</v>
      </c>
      <c r="E2132" t="s">
        <v>89</v>
      </c>
      <c r="F2132" t="s">
        <v>147</v>
      </c>
      <c r="G2132" t="s">
        <v>34</v>
      </c>
      <c r="H2132">
        <v>114</v>
      </c>
      <c r="I2132" t="s">
        <v>109</v>
      </c>
      <c r="J2132" t="s">
        <v>36</v>
      </c>
      <c r="K2132">
        <v>3.85</v>
      </c>
      <c r="L2132">
        <v>8.66</v>
      </c>
      <c r="M2132">
        <v>987.24</v>
      </c>
      <c r="N2132">
        <v>98.72</v>
      </c>
      <c r="O2132">
        <v>1085.96</v>
      </c>
      <c r="P2132">
        <v>548.33999999999992</v>
      </c>
      <c r="AL2132" s="17">
        <v>45179</v>
      </c>
    </row>
    <row r="2133" spans="1:38" x14ac:dyDescent="0.25">
      <c r="A2133" s="17">
        <v>45179</v>
      </c>
      <c r="B2133">
        <v>37318</v>
      </c>
      <c r="C2133" t="s">
        <v>192</v>
      </c>
      <c r="D2133" t="s">
        <v>1</v>
      </c>
      <c r="E2133" t="s">
        <v>89</v>
      </c>
      <c r="F2133" t="s">
        <v>176</v>
      </c>
      <c r="G2133" t="s">
        <v>34</v>
      </c>
      <c r="H2133">
        <v>263</v>
      </c>
      <c r="I2133" t="s">
        <v>109</v>
      </c>
      <c r="J2133" t="s">
        <v>95</v>
      </c>
      <c r="K2133">
        <v>4.25</v>
      </c>
      <c r="L2133">
        <v>9.57</v>
      </c>
      <c r="M2133">
        <v>2516.91</v>
      </c>
      <c r="N2133">
        <v>251.69</v>
      </c>
      <c r="O2133">
        <v>2768.6</v>
      </c>
      <c r="P2133">
        <v>1399.1599999999999</v>
      </c>
      <c r="AL2133" s="17">
        <v>45179</v>
      </c>
    </row>
    <row r="2134" spans="1:38" x14ac:dyDescent="0.25">
      <c r="A2134" s="17">
        <v>45179</v>
      </c>
      <c r="B2134">
        <v>37318</v>
      </c>
      <c r="C2134" t="s">
        <v>192</v>
      </c>
      <c r="D2134" t="s">
        <v>1</v>
      </c>
      <c r="E2134" t="s">
        <v>89</v>
      </c>
      <c r="F2134" t="s">
        <v>186</v>
      </c>
      <c r="G2134" t="s">
        <v>34</v>
      </c>
      <c r="H2134">
        <v>145</v>
      </c>
      <c r="I2134" t="s">
        <v>92</v>
      </c>
      <c r="J2134" t="s">
        <v>95</v>
      </c>
      <c r="K2134">
        <v>3.78</v>
      </c>
      <c r="L2134">
        <v>8.51</v>
      </c>
      <c r="M2134">
        <v>1233.95</v>
      </c>
      <c r="N2134">
        <v>123.4</v>
      </c>
      <c r="O2134">
        <v>1357.3500000000001</v>
      </c>
      <c r="P2134">
        <v>685.85</v>
      </c>
      <c r="AL2134" s="17">
        <v>45179</v>
      </c>
    </row>
    <row r="2135" spans="1:38" x14ac:dyDescent="0.25">
      <c r="A2135" s="17">
        <v>45179</v>
      </c>
      <c r="B2135">
        <v>37318</v>
      </c>
      <c r="C2135" t="s">
        <v>192</v>
      </c>
      <c r="D2135" t="s">
        <v>1</v>
      </c>
      <c r="E2135" t="s">
        <v>89</v>
      </c>
      <c r="F2135" t="s">
        <v>166</v>
      </c>
      <c r="G2135" t="s">
        <v>34</v>
      </c>
      <c r="H2135">
        <v>252</v>
      </c>
      <c r="I2135" t="s">
        <v>92</v>
      </c>
      <c r="J2135" t="s">
        <v>36</v>
      </c>
      <c r="K2135">
        <v>3.42</v>
      </c>
      <c r="L2135">
        <v>7.7</v>
      </c>
      <c r="M2135">
        <v>1940.4</v>
      </c>
      <c r="N2135">
        <v>194.04</v>
      </c>
      <c r="O2135">
        <v>2134.44</v>
      </c>
      <c r="P2135">
        <v>1078.56</v>
      </c>
      <c r="AL2135" s="17">
        <v>45179</v>
      </c>
    </row>
    <row r="2136" spans="1:38" x14ac:dyDescent="0.25">
      <c r="A2136" s="17">
        <v>45179</v>
      </c>
      <c r="B2136">
        <v>37319</v>
      </c>
      <c r="C2136" t="s">
        <v>207</v>
      </c>
      <c r="D2136" t="s">
        <v>2</v>
      </c>
      <c r="E2136" t="s">
        <v>89</v>
      </c>
      <c r="F2136" t="s">
        <v>131</v>
      </c>
      <c r="G2136" t="s">
        <v>91</v>
      </c>
      <c r="H2136">
        <v>233</v>
      </c>
      <c r="I2136" t="s">
        <v>97</v>
      </c>
      <c r="J2136" t="s">
        <v>93</v>
      </c>
      <c r="K2136">
        <v>6.14</v>
      </c>
      <c r="L2136">
        <v>12.01</v>
      </c>
      <c r="M2136">
        <v>2798.33</v>
      </c>
      <c r="N2136">
        <v>279.83</v>
      </c>
      <c r="O2136">
        <v>3078.16</v>
      </c>
      <c r="P2136">
        <v>1367.71</v>
      </c>
      <c r="AL2136" s="17">
        <v>45179</v>
      </c>
    </row>
    <row r="2137" spans="1:38" x14ac:dyDescent="0.25">
      <c r="A2137" s="17">
        <v>45179</v>
      </c>
      <c r="B2137">
        <v>37319</v>
      </c>
      <c r="C2137" t="s">
        <v>207</v>
      </c>
      <c r="D2137" t="s">
        <v>2</v>
      </c>
      <c r="E2137" t="s">
        <v>89</v>
      </c>
      <c r="F2137" t="s">
        <v>199</v>
      </c>
      <c r="G2137" t="s">
        <v>91</v>
      </c>
      <c r="H2137">
        <v>31</v>
      </c>
      <c r="I2137" t="s">
        <v>109</v>
      </c>
      <c r="J2137" t="s">
        <v>38</v>
      </c>
      <c r="K2137">
        <v>5.28</v>
      </c>
      <c r="L2137">
        <v>10.33</v>
      </c>
      <c r="M2137">
        <v>320.23</v>
      </c>
      <c r="N2137">
        <v>32.020000000000003</v>
      </c>
      <c r="O2137">
        <v>352.25</v>
      </c>
      <c r="P2137">
        <v>156.55000000000001</v>
      </c>
      <c r="AL2137" s="17">
        <v>45179</v>
      </c>
    </row>
    <row r="2138" spans="1:38" x14ac:dyDescent="0.25">
      <c r="A2138" s="17">
        <v>45179</v>
      </c>
      <c r="B2138">
        <v>37319</v>
      </c>
      <c r="C2138" t="s">
        <v>207</v>
      </c>
      <c r="D2138" t="s">
        <v>2</v>
      </c>
      <c r="E2138" t="s">
        <v>89</v>
      </c>
      <c r="F2138" t="s">
        <v>169</v>
      </c>
      <c r="G2138" t="s">
        <v>91</v>
      </c>
      <c r="H2138">
        <v>289</v>
      </c>
      <c r="I2138" t="s">
        <v>109</v>
      </c>
      <c r="J2138" t="s">
        <v>95</v>
      </c>
      <c r="K2138">
        <v>5.43</v>
      </c>
      <c r="L2138">
        <v>10.63</v>
      </c>
      <c r="M2138">
        <v>3072.07</v>
      </c>
      <c r="N2138">
        <v>307.20999999999998</v>
      </c>
      <c r="O2138">
        <v>3379.28</v>
      </c>
      <c r="P2138">
        <v>1502.8000000000002</v>
      </c>
      <c r="AL2138" s="17">
        <v>45179</v>
      </c>
    </row>
    <row r="2139" spans="1:38" x14ac:dyDescent="0.25">
      <c r="A2139" s="17">
        <v>45179</v>
      </c>
      <c r="B2139">
        <v>37319</v>
      </c>
      <c r="C2139" t="s">
        <v>207</v>
      </c>
      <c r="D2139" t="s">
        <v>2</v>
      </c>
      <c r="E2139" t="s">
        <v>89</v>
      </c>
      <c r="F2139" t="s">
        <v>129</v>
      </c>
      <c r="G2139" t="s">
        <v>37</v>
      </c>
      <c r="H2139">
        <v>56</v>
      </c>
      <c r="I2139" t="s">
        <v>97</v>
      </c>
      <c r="J2139" t="s">
        <v>93</v>
      </c>
      <c r="K2139">
        <v>4</v>
      </c>
      <c r="L2139">
        <v>10.08</v>
      </c>
      <c r="M2139">
        <v>564.48</v>
      </c>
      <c r="N2139">
        <v>56.45</v>
      </c>
      <c r="O2139">
        <v>620.93000000000006</v>
      </c>
      <c r="P2139">
        <v>340.48</v>
      </c>
      <c r="AL2139" s="17">
        <v>45179</v>
      </c>
    </row>
    <row r="2140" spans="1:38" x14ac:dyDescent="0.25">
      <c r="A2140" s="17">
        <v>45179</v>
      </c>
      <c r="B2140">
        <v>37319</v>
      </c>
      <c r="C2140" t="s">
        <v>207</v>
      </c>
      <c r="D2140" t="s">
        <v>2</v>
      </c>
      <c r="E2140" t="s">
        <v>89</v>
      </c>
      <c r="F2140" t="s">
        <v>152</v>
      </c>
      <c r="G2140" t="s">
        <v>34</v>
      </c>
      <c r="H2140">
        <v>107</v>
      </c>
      <c r="I2140" t="s">
        <v>104</v>
      </c>
      <c r="J2140" t="s">
        <v>93</v>
      </c>
      <c r="K2140">
        <v>3.71</v>
      </c>
      <c r="L2140">
        <v>8.35</v>
      </c>
      <c r="M2140">
        <v>893.45</v>
      </c>
      <c r="N2140">
        <v>89.35</v>
      </c>
      <c r="O2140">
        <v>982.80000000000007</v>
      </c>
      <c r="P2140">
        <v>496.48000000000008</v>
      </c>
      <c r="AL2140" s="17">
        <v>45179</v>
      </c>
    </row>
    <row r="2141" spans="1:38" x14ac:dyDescent="0.25">
      <c r="A2141" s="17">
        <v>45179</v>
      </c>
      <c r="B2141">
        <v>37320</v>
      </c>
      <c r="C2141" t="s">
        <v>217</v>
      </c>
      <c r="D2141" t="s">
        <v>13</v>
      </c>
      <c r="E2141" t="s">
        <v>89</v>
      </c>
      <c r="F2141" t="s">
        <v>183</v>
      </c>
      <c r="G2141" t="s">
        <v>91</v>
      </c>
      <c r="H2141">
        <v>196</v>
      </c>
      <c r="I2141" t="s">
        <v>109</v>
      </c>
      <c r="J2141" t="s">
        <v>36</v>
      </c>
      <c r="K2141">
        <v>4.92</v>
      </c>
      <c r="L2141">
        <v>9.09</v>
      </c>
      <c r="M2141">
        <v>1781.64</v>
      </c>
      <c r="N2141">
        <v>178.16</v>
      </c>
      <c r="O2141">
        <v>1959.8000000000002</v>
      </c>
      <c r="P2141">
        <v>817.32000000000016</v>
      </c>
      <c r="AL2141" s="17">
        <v>45179</v>
      </c>
    </row>
    <row r="2142" spans="1:38" x14ac:dyDescent="0.25">
      <c r="A2142" s="17">
        <v>45179</v>
      </c>
      <c r="B2142">
        <v>37320</v>
      </c>
      <c r="C2142" t="s">
        <v>217</v>
      </c>
      <c r="D2142" t="s">
        <v>13</v>
      </c>
      <c r="E2142" t="s">
        <v>89</v>
      </c>
      <c r="F2142" t="s">
        <v>168</v>
      </c>
      <c r="G2142" t="s">
        <v>91</v>
      </c>
      <c r="H2142">
        <v>131</v>
      </c>
      <c r="I2142" t="s">
        <v>104</v>
      </c>
      <c r="J2142" t="s">
        <v>95</v>
      </c>
      <c r="K2142">
        <v>5.13</v>
      </c>
      <c r="L2142">
        <v>9.49</v>
      </c>
      <c r="M2142">
        <v>1243.19</v>
      </c>
      <c r="N2142">
        <v>124.32</v>
      </c>
      <c r="O2142">
        <v>1367.51</v>
      </c>
      <c r="P2142">
        <v>571.16000000000008</v>
      </c>
      <c r="AL2142" s="17">
        <v>45179</v>
      </c>
    </row>
    <row r="2143" spans="1:38" x14ac:dyDescent="0.25">
      <c r="A2143" s="17">
        <v>45179</v>
      </c>
      <c r="B2143">
        <v>37320</v>
      </c>
      <c r="C2143" t="s">
        <v>217</v>
      </c>
      <c r="D2143" t="s">
        <v>13</v>
      </c>
      <c r="E2143" t="s">
        <v>89</v>
      </c>
      <c r="F2143" t="s">
        <v>119</v>
      </c>
      <c r="G2143" t="s">
        <v>37</v>
      </c>
      <c r="H2143">
        <v>73</v>
      </c>
      <c r="I2143" t="s">
        <v>97</v>
      </c>
      <c r="J2143" t="s">
        <v>38</v>
      </c>
      <c r="K2143">
        <v>4.21</v>
      </c>
      <c r="L2143">
        <v>10.01</v>
      </c>
      <c r="M2143">
        <v>730.73</v>
      </c>
      <c r="N2143">
        <v>73.069999999999993</v>
      </c>
      <c r="O2143">
        <v>803.8</v>
      </c>
      <c r="P2143">
        <v>423.40000000000003</v>
      </c>
      <c r="AL2143" s="17">
        <v>45179</v>
      </c>
    </row>
    <row r="2144" spans="1:38" x14ac:dyDescent="0.25">
      <c r="A2144" s="17">
        <v>45179</v>
      </c>
      <c r="B2144">
        <v>37320</v>
      </c>
      <c r="C2144" t="s">
        <v>217</v>
      </c>
      <c r="D2144" t="s">
        <v>13</v>
      </c>
      <c r="E2144" t="s">
        <v>89</v>
      </c>
      <c r="F2144" t="s">
        <v>170</v>
      </c>
      <c r="G2144" t="s">
        <v>34</v>
      </c>
      <c r="H2144">
        <v>77</v>
      </c>
      <c r="I2144" t="s">
        <v>109</v>
      </c>
      <c r="J2144" t="s">
        <v>35</v>
      </c>
      <c r="K2144">
        <v>3.97</v>
      </c>
      <c r="L2144">
        <v>8.43</v>
      </c>
      <c r="M2144">
        <v>649.11</v>
      </c>
      <c r="N2144">
        <v>64.91</v>
      </c>
      <c r="O2144">
        <v>714.02</v>
      </c>
      <c r="P2144">
        <v>343.42</v>
      </c>
      <c r="AL2144" s="17">
        <v>45179</v>
      </c>
    </row>
    <row r="2145" spans="1:38" x14ac:dyDescent="0.25">
      <c r="A2145" s="17">
        <v>45179</v>
      </c>
      <c r="B2145">
        <v>37320</v>
      </c>
      <c r="C2145" t="s">
        <v>217</v>
      </c>
      <c r="D2145" t="s">
        <v>13</v>
      </c>
      <c r="E2145" t="s">
        <v>89</v>
      </c>
      <c r="F2145" t="s">
        <v>145</v>
      </c>
      <c r="G2145" t="s">
        <v>34</v>
      </c>
      <c r="H2145">
        <v>230</v>
      </c>
      <c r="I2145" t="s">
        <v>97</v>
      </c>
      <c r="J2145" t="s">
        <v>36</v>
      </c>
      <c r="K2145">
        <v>4.7</v>
      </c>
      <c r="L2145">
        <v>10</v>
      </c>
      <c r="M2145">
        <v>2300</v>
      </c>
      <c r="N2145">
        <v>230</v>
      </c>
      <c r="O2145">
        <v>2530</v>
      </c>
      <c r="P2145">
        <v>1219</v>
      </c>
      <c r="AL2145" s="17">
        <v>45179</v>
      </c>
    </row>
    <row r="2146" spans="1:38" x14ac:dyDescent="0.25">
      <c r="A2146" s="17">
        <v>45179</v>
      </c>
      <c r="B2146">
        <v>37321</v>
      </c>
      <c r="C2146" t="s">
        <v>264</v>
      </c>
      <c r="D2146" t="s">
        <v>12</v>
      </c>
      <c r="E2146" t="s">
        <v>89</v>
      </c>
      <c r="F2146" t="s">
        <v>152</v>
      </c>
      <c r="G2146" t="s">
        <v>34</v>
      </c>
      <c r="H2146">
        <v>149</v>
      </c>
      <c r="I2146" t="s">
        <v>104</v>
      </c>
      <c r="J2146" t="s">
        <v>93</v>
      </c>
      <c r="K2146">
        <v>3.71</v>
      </c>
      <c r="L2146">
        <v>8.35</v>
      </c>
      <c r="M2146">
        <v>1244.1500000000001</v>
      </c>
      <c r="N2146">
        <v>124.42</v>
      </c>
      <c r="O2146">
        <v>1368.5700000000002</v>
      </c>
      <c r="P2146">
        <v>691.36000000000013</v>
      </c>
      <c r="AL2146" s="17">
        <v>45179</v>
      </c>
    </row>
    <row r="2147" spans="1:38" x14ac:dyDescent="0.25">
      <c r="A2147" s="17">
        <v>45179</v>
      </c>
      <c r="B2147">
        <v>37321</v>
      </c>
      <c r="C2147" t="s">
        <v>264</v>
      </c>
      <c r="D2147" t="s">
        <v>12</v>
      </c>
      <c r="E2147" t="s">
        <v>89</v>
      </c>
      <c r="F2147" t="s">
        <v>162</v>
      </c>
      <c r="G2147" t="s">
        <v>91</v>
      </c>
      <c r="H2147">
        <v>94</v>
      </c>
      <c r="I2147" t="s">
        <v>109</v>
      </c>
      <c r="J2147" t="s">
        <v>35</v>
      </c>
      <c r="K2147">
        <v>5.07</v>
      </c>
      <c r="L2147">
        <v>9.93</v>
      </c>
      <c r="M2147">
        <v>933.42</v>
      </c>
      <c r="N2147">
        <v>93.34</v>
      </c>
      <c r="O2147">
        <v>1026.76</v>
      </c>
      <c r="P2147">
        <v>456.83999999999992</v>
      </c>
      <c r="AL2147" s="17">
        <v>45179</v>
      </c>
    </row>
    <row r="2148" spans="1:38" x14ac:dyDescent="0.25">
      <c r="A2148" s="17">
        <v>45179</v>
      </c>
      <c r="B2148">
        <v>37321</v>
      </c>
      <c r="C2148" t="s">
        <v>264</v>
      </c>
      <c r="D2148" t="s">
        <v>12</v>
      </c>
      <c r="E2148" t="s">
        <v>89</v>
      </c>
      <c r="F2148" t="s">
        <v>118</v>
      </c>
      <c r="G2148" t="s">
        <v>91</v>
      </c>
      <c r="H2148">
        <v>152</v>
      </c>
      <c r="I2148" t="s">
        <v>104</v>
      </c>
      <c r="J2148" t="s">
        <v>35</v>
      </c>
      <c r="K2148">
        <v>4.79</v>
      </c>
      <c r="L2148">
        <v>9.3699999999999992</v>
      </c>
      <c r="M2148">
        <v>1424.24</v>
      </c>
      <c r="N2148">
        <v>142.41999999999999</v>
      </c>
      <c r="O2148">
        <v>1566.66</v>
      </c>
      <c r="P2148">
        <v>696.16</v>
      </c>
      <c r="AL2148" s="17">
        <v>45179</v>
      </c>
    </row>
    <row r="2149" spans="1:38" x14ac:dyDescent="0.25">
      <c r="A2149" s="17">
        <v>45179</v>
      </c>
      <c r="B2149">
        <v>37321</v>
      </c>
      <c r="C2149" t="s">
        <v>264</v>
      </c>
      <c r="D2149" t="s">
        <v>12</v>
      </c>
      <c r="E2149" t="s">
        <v>89</v>
      </c>
      <c r="F2149" t="s">
        <v>176</v>
      </c>
      <c r="G2149" t="s">
        <v>34</v>
      </c>
      <c r="H2149">
        <v>57</v>
      </c>
      <c r="I2149" t="s">
        <v>109</v>
      </c>
      <c r="J2149" t="s">
        <v>95</v>
      </c>
      <c r="K2149">
        <v>4.25</v>
      </c>
      <c r="L2149">
        <v>9.57</v>
      </c>
      <c r="M2149">
        <v>545.49</v>
      </c>
      <c r="N2149">
        <v>54.55</v>
      </c>
      <c r="O2149">
        <v>600.04</v>
      </c>
      <c r="P2149">
        <v>303.24</v>
      </c>
      <c r="AL2149" s="17">
        <v>45179</v>
      </c>
    </row>
    <row r="2150" spans="1:38" x14ac:dyDescent="0.25">
      <c r="A2150" s="17">
        <v>45179</v>
      </c>
      <c r="B2150">
        <v>37321</v>
      </c>
      <c r="C2150" t="s">
        <v>264</v>
      </c>
      <c r="D2150" t="s">
        <v>12</v>
      </c>
      <c r="E2150" t="s">
        <v>89</v>
      </c>
      <c r="F2150" t="s">
        <v>152</v>
      </c>
      <c r="G2150" t="s">
        <v>34</v>
      </c>
      <c r="H2150">
        <v>266</v>
      </c>
      <c r="I2150" t="s">
        <v>104</v>
      </c>
      <c r="J2150" t="s">
        <v>93</v>
      </c>
      <c r="K2150">
        <v>3.71</v>
      </c>
      <c r="L2150">
        <v>8.35</v>
      </c>
      <c r="M2150">
        <v>2221.1</v>
      </c>
      <c r="N2150">
        <v>222.11</v>
      </c>
      <c r="O2150">
        <v>2443.21</v>
      </c>
      <c r="P2150">
        <v>1234.2399999999998</v>
      </c>
      <c r="AL2150" s="17">
        <v>45179</v>
      </c>
    </row>
    <row r="2151" spans="1:38" x14ac:dyDescent="0.25">
      <c r="A2151" s="17">
        <v>45179</v>
      </c>
      <c r="B2151">
        <v>37322</v>
      </c>
      <c r="C2151" t="s">
        <v>249</v>
      </c>
      <c r="D2151" t="s">
        <v>12</v>
      </c>
      <c r="E2151" t="s">
        <v>89</v>
      </c>
      <c r="F2151" t="s">
        <v>184</v>
      </c>
      <c r="G2151" t="s">
        <v>34</v>
      </c>
      <c r="H2151">
        <v>68</v>
      </c>
      <c r="I2151" t="s">
        <v>97</v>
      </c>
      <c r="J2151" t="s">
        <v>95</v>
      </c>
      <c r="K2151">
        <v>5.2</v>
      </c>
      <c r="L2151">
        <v>11.04</v>
      </c>
      <c r="M2151">
        <v>750.72</v>
      </c>
      <c r="N2151">
        <v>75.069999999999993</v>
      </c>
      <c r="O2151">
        <v>825.79</v>
      </c>
      <c r="P2151">
        <v>397.12</v>
      </c>
      <c r="AL2151" s="17">
        <v>45179</v>
      </c>
    </row>
    <row r="2152" spans="1:38" x14ac:dyDescent="0.25">
      <c r="A2152" s="17">
        <v>45179</v>
      </c>
      <c r="B2152">
        <v>37322</v>
      </c>
      <c r="C2152" t="s">
        <v>249</v>
      </c>
      <c r="D2152" t="s">
        <v>12</v>
      </c>
      <c r="E2152" t="s">
        <v>89</v>
      </c>
      <c r="F2152" t="s">
        <v>114</v>
      </c>
      <c r="G2152" t="s">
        <v>34</v>
      </c>
      <c r="H2152">
        <v>169</v>
      </c>
      <c r="I2152" t="s">
        <v>97</v>
      </c>
      <c r="J2152" t="s">
        <v>93</v>
      </c>
      <c r="K2152">
        <v>4.8</v>
      </c>
      <c r="L2152">
        <v>10.199999999999999</v>
      </c>
      <c r="M2152">
        <v>1723.8</v>
      </c>
      <c r="N2152">
        <v>172.38</v>
      </c>
      <c r="O2152">
        <v>1896.1799999999998</v>
      </c>
      <c r="P2152">
        <v>912.6</v>
      </c>
      <c r="AL2152" s="17">
        <v>45179</v>
      </c>
    </row>
    <row r="2153" spans="1:38" x14ac:dyDescent="0.25">
      <c r="A2153" s="17">
        <v>45179</v>
      </c>
      <c r="B2153">
        <v>37322</v>
      </c>
      <c r="C2153" t="s">
        <v>249</v>
      </c>
      <c r="D2153" t="s">
        <v>12</v>
      </c>
      <c r="E2153" t="s">
        <v>89</v>
      </c>
      <c r="F2153" t="s">
        <v>94</v>
      </c>
      <c r="G2153" t="s">
        <v>37</v>
      </c>
      <c r="H2153">
        <v>257</v>
      </c>
      <c r="I2153" t="s">
        <v>92</v>
      </c>
      <c r="J2153" t="s">
        <v>95</v>
      </c>
      <c r="K2153">
        <v>3.15</v>
      </c>
      <c r="L2153">
        <v>7.5</v>
      </c>
      <c r="M2153">
        <v>1927.5</v>
      </c>
      <c r="N2153">
        <v>192.75</v>
      </c>
      <c r="O2153">
        <v>2120.25</v>
      </c>
      <c r="P2153">
        <v>1117.95</v>
      </c>
      <c r="AL2153" s="17">
        <v>45179</v>
      </c>
    </row>
    <row r="2154" spans="1:38" x14ac:dyDescent="0.25">
      <c r="A2154" s="17">
        <v>45179</v>
      </c>
      <c r="B2154">
        <v>37322</v>
      </c>
      <c r="C2154" t="s">
        <v>249</v>
      </c>
      <c r="D2154" t="s">
        <v>12</v>
      </c>
      <c r="E2154" t="s">
        <v>89</v>
      </c>
      <c r="F2154" t="s">
        <v>135</v>
      </c>
      <c r="G2154" t="s">
        <v>37</v>
      </c>
      <c r="H2154">
        <v>105</v>
      </c>
      <c r="I2154" t="s">
        <v>109</v>
      </c>
      <c r="J2154" t="s">
        <v>35</v>
      </c>
      <c r="K2154">
        <v>3.31</v>
      </c>
      <c r="L2154">
        <v>7.87</v>
      </c>
      <c r="M2154">
        <v>826.35</v>
      </c>
      <c r="N2154">
        <v>82.64</v>
      </c>
      <c r="O2154">
        <v>908.99</v>
      </c>
      <c r="P2154">
        <v>478.8</v>
      </c>
      <c r="AL2154" s="17">
        <v>45179</v>
      </c>
    </row>
    <row r="2155" spans="1:38" x14ac:dyDescent="0.25">
      <c r="A2155" s="17">
        <v>45179</v>
      </c>
      <c r="B2155">
        <v>37322</v>
      </c>
      <c r="C2155" t="s">
        <v>249</v>
      </c>
      <c r="D2155" t="s">
        <v>12</v>
      </c>
      <c r="E2155" t="s">
        <v>89</v>
      </c>
      <c r="F2155" t="s">
        <v>121</v>
      </c>
      <c r="G2155" t="s">
        <v>37</v>
      </c>
      <c r="H2155">
        <v>291</v>
      </c>
      <c r="I2155" t="s">
        <v>92</v>
      </c>
      <c r="J2155" t="s">
        <v>38</v>
      </c>
      <c r="K2155">
        <v>3.06</v>
      </c>
      <c r="L2155">
        <v>7.28</v>
      </c>
      <c r="M2155">
        <v>2118.48</v>
      </c>
      <c r="N2155">
        <v>211.85</v>
      </c>
      <c r="O2155">
        <v>2330.33</v>
      </c>
      <c r="P2155">
        <v>1228.02</v>
      </c>
      <c r="AL2155" s="17">
        <v>45179</v>
      </c>
    </row>
    <row r="2156" spans="1:38" x14ac:dyDescent="0.25">
      <c r="A2156" s="17">
        <v>45179</v>
      </c>
      <c r="B2156">
        <v>37323</v>
      </c>
      <c r="C2156" t="s">
        <v>106</v>
      </c>
      <c r="D2156" t="s">
        <v>2</v>
      </c>
      <c r="E2156" t="s">
        <v>89</v>
      </c>
      <c r="F2156" t="s">
        <v>186</v>
      </c>
      <c r="G2156" t="s">
        <v>34</v>
      </c>
      <c r="H2156">
        <v>176</v>
      </c>
      <c r="I2156" t="s">
        <v>92</v>
      </c>
      <c r="J2156" t="s">
        <v>95</v>
      </c>
      <c r="K2156">
        <v>3.78</v>
      </c>
      <c r="L2156">
        <v>7.09</v>
      </c>
      <c r="M2156">
        <v>1247.8399999999999</v>
      </c>
      <c r="N2156">
        <v>124.78</v>
      </c>
      <c r="O2156">
        <v>1372.62</v>
      </c>
      <c r="P2156">
        <v>582.55999999999995</v>
      </c>
      <c r="AL2156" s="17">
        <v>45179</v>
      </c>
    </row>
    <row r="2157" spans="1:38" x14ac:dyDescent="0.25">
      <c r="A2157" s="17">
        <v>45179</v>
      </c>
      <c r="B2157">
        <v>37323</v>
      </c>
      <c r="C2157" t="s">
        <v>106</v>
      </c>
      <c r="D2157" t="s">
        <v>2</v>
      </c>
      <c r="E2157" t="s">
        <v>89</v>
      </c>
      <c r="F2157" t="s">
        <v>142</v>
      </c>
      <c r="G2157" t="s">
        <v>37</v>
      </c>
      <c r="H2157">
        <v>293</v>
      </c>
      <c r="I2157" t="s">
        <v>92</v>
      </c>
      <c r="J2157" t="s">
        <v>35</v>
      </c>
      <c r="K2157">
        <v>2.94</v>
      </c>
      <c r="L2157">
        <v>6.17</v>
      </c>
      <c r="M2157">
        <v>1807.81</v>
      </c>
      <c r="N2157">
        <v>180.78</v>
      </c>
      <c r="O2157">
        <v>1988.59</v>
      </c>
      <c r="P2157">
        <v>946.39</v>
      </c>
      <c r="AL2157" s="17">
        <v>45179</v>
      </c>
    </row>
    <row r="2158" spans="1:38" x14ac:dyDescent="0.25">
      <c r="A2158" s="17">
        <v>45179</v>
      </c>
      <c r="B2158">
        <v>37323</v>
      </c>
      <c r="C2158" t="s">
        <v>106</v>
      </c>
      <c r="D2158" t="s">
        <v>2</v>
      </c>
      <c r="E2158" t="s">
        <v>89</v>
      </c>
      <c r="F2158" t="s">
        <v>176</v>
      </c>
      <c r="G2158" t="s">
        <v>34</v>
      </c>
      <c r="H2158">
        <v>156</v>
      </c>
      <c r="I2158" t="s">
        <v>109</v>
      </c>
      <c r="J2158" t="s">
        <v>95</v>
      </c>
      <c r="K2158">
        <v>4.25</v>
      </c>
      <c r="L2158">
        <v>7.97</v>
      </c>
      <c r="M2158">
        <v>1243.32</v>
      </c>
      <c r="N2158">
        <v>124.33</v>
      </c>
      <c r="O2158">
        <v>1367.6499999999999</v>
      </c>
      <c r="P2158">
        <v>580.31999999999994</v>
      </c>
      <c r="AL2158" s="17">
        <v>45179</v>
      </c>
    </row>
    <row r="2159" spans="1:38" x14ac:dyDescent="0.25">
      <c r="A2159" s="17">
        <v>45179</v>
      </c>
      <c r="B2159">
        <v>37323</v>
      </c>
      <c r="C2159" t="s">
        <v>106</v>
      </c>
      <c r="D2159" t="s">
        <v>2</v>
      </c>
      <c r="E2159" t="s">
        <v>89</v>
      </c>
      <c r="F2159" t="s">
        <v>98</v>
      </c>
      <c r="G2159" t="s">
        <v>91</v>
      </c>
      <c r="H2159">
        <v>292</v>
      </c>
      <c r="I2159" t="s">
        <v>92</v>
      </c>
      <c r="J2159" t="s">
        <v>36</v>
      </c>
      <c r="K2159">
        <v>4.37</v>
      </c>
      <c r="L2159">
        <v>7.13</v>
      </c>
      <c r="M2159">
        <v>2081.96</v>
      </c>
      <c r="N2159">
        <v>208.2</v>
      </c>
      <c r="O2159">
        <v>2290.16</v>
      </c>
      <c r="P2159">
        <v>805.92000000000007</v>
      </c>
      <c r="AL2159" s="17">
        <v>45179</v>
      </c>
    </row>
    <row r="2160" spans="1:38" x14ac:dyDescent="0.25">
      <c r="A2160" s="17">
        <v>45179</v>
      </c>
      <c r="B2160">
        <v>37323</v>
      </c>
      <c r="C2160" t="s">
        <v>106</v>
      </c>
      <c r="D2160" t="s">
        <v>2</v>
      </c>
      <c r="E2160" t="s">
        <v>89</v>
      </c>
      <c r="F2160" t="s">
        <v>135</v>
      </c>
      <c r="G2160" t="s">
        <v>37</v>
      </c>
      <c r="H2160">
        <v>122</v>
      </c>
      <c r="I2160" t="s">
        <v>109</v>
      </c>
      <c r="J2160" t="s">
        <v>35</v>
      </c>
      <c r="K2160">
        <v>3.31</v>
      </c>
      <c r="L2160">
        <v>6.95</v>
      </c>
      <c r="M2160">
        <v>847.9</v>
      </c>
      <c r="N2160">
        <v>84.79</v>
      </c>
      <c r="O2160">
        <v>932.68999999999994</v>
      </c>
      <c r="P2160">
        <v>444.08</v>
      </c>
      <c r="AL2160" s="17">
        <v>45179</v>
      </c>
    </row>
    <row r="2161" spans="1:38" x14ac:dyDescent="0.25">
      <c r="A2161" s="17">
        <v>45180</v>
      </c>
      <c r="B2161">
        <v>37324</v>
      </c>
      <c r="C2161" t="s">
        <v>258</v>
      </c>
      <c r="D2161" t="s">
        <v>0</v>
      </c>
      <c r="E2161" t="s">
        <v>123</v>
      </c>
      <c r="F2161" t="s">
        <v>183</v>
      </c>
      <c r="G2161" t="s">
        <v>91</v>
      </c>
      <c r="H2161">
        <v>60</v>
      </c>
      <c r="I2161" t="s">
        <v>109</v>
      </c>
      <c r="J2161" t="s">
        <v>36</v>
      </c>
      <c r="K2161">
        <v>4.92</v>
      </c>
      <c r="L2161">
        <v>9.6199999999999992</v>
      </c>
      <c r="M2161">
        <v>577.20000000000005</v>
      </c>
      <c r="N2161">
        <v>57.72</v>
      </c>
      <c r="O2161">
        <v>634.92000000000007</v>
      </c>
      <c r="P2161">
        <v>282.00000000000006</v>
      </c>
      <c r="AL2161" s="17">
        <v>45180</v>
      </c>
    </row>
    <row r="2162" spans="1:38" x14ac:dyDescent="0.25">
      <c r="A2162" s="17">
        <v>45180</v>
      </c>
      <c r="B2162">
        <v>37324</v>
      </c>
      <c r="C2162" t="s">
        <v>258</v>
      </c>
      <c r="D2162" t="s">
        <v>0</v>
      </c>
      <c r="E2162" t="s">
        <v>123</v>
      </c>
      <c r="F2162" t="s">
        <v>98</v>
      </c>
      <c r="G2162" t="s">
        <v>91</v>
      </c>
      <c r="H2162">
        <v>224</v>
      </c>
      <c r="I2162" t="s">
        <v>92</v>
      </c>
      <c r="J2162" t="s">
        <v>36</v>
      </c>
      <c r="K2162">
        <v>4.37</v>
      </c>
      <c r="L2162">
        <v>8.5500000000000007</v>
      </c>
      <c r="M2162">
        <v>1915.2</v>
      </c>
      <c r="N2162">
        <v>191.52</v>
      </c>
      <c r="O2162">
        <v>2106.7200000000003</v>
      </c>
      <c r="P2162">
        <v>936.32</v>
      </c>
      <c r="AL2162" s="17">
        <v>45180</v>
      </c>
    </row>
    <row r="2163" spans="1:38" x14ac:dyDescent="0.25">
      <c r="A2163" s="17">
        <v>45180</v>
      </c>
      <c r="B2163">
        <v>37324</v>
      </c>
      <c r="C2163" t="s">
        <v>258</v>
      </c>
      <c r="D2163" t="s">
        <v>0</v>
      </c>
      <c r="E2163" t="s">
        <v>123</v>
      </c>
      <c r="F2163" t="s">
        <v>134</v>
      </c>
      <c r="G2163" t="s">
        <v>37</v>
      </c>
      <c r="H2163">
        <v>267</v>
      </c>
      <c r="I2163" t="s">
        <v>109</v>
      </c>
      <c r="J2163" t="s">
        <v>36</v>
      </c>
      <c r="K2163">
        <v>3.21</v>
      </c>
      <c r="L2163">
        <v>8.08</v>
      </c>
      <c r="M2163">
        <v>2157.36</v>
      </c>
      <c r="N2163">
        <v>215.74</v>
      </c>
      <c r="O2163">
        <v>2373.1000000000004</v>
      </c>
      <c r="P2163">
        <v>1300.2900000000002</v>
      </c>
      <c r="AL2163" s="17">
        <v>45180</v>
      </c>
    </row>
    <row r="2164" spans="1:38" x14ac:dyDescent="0.25">
      <c r="A2164" s="17">
        <v>45180</v>
      </c>
      <c r="B2164">
        <v>37324</v>
      </c>
      <c r="C2164" t="s">
        <v>258</v>
      </c>
      <c r="D2164" t="s">
        <v>0</v>
      </c>
      <c r="E2164" t="s">
        <v>123</v>
      </c>
      <c r="F2164" t="s">
        <v>184</v>
      </c>
      <c r="G2164" t="s">
        <v>34</v>
      </c>
      <c r="H2164">
        <v>131</v>
      </c>
      <c r="I2164" t="s">
        <v>97</v>
      </c>
      <c r="J2164" t="s">
        <v>95</v>
      </c>
      <c r="K2164">
        <v>5.2</v>
      </c>
      <c r="L2164">
        <v>11.69</v>
      </c>
      <c r="M2164">
        <v>1531.39</v>
      </c>
      <c r="N2164">
        <v>153.13999999999999</v>
      </c>
      <c r="O2164">
        <v>1684.5300000000002</v>
      </c>
      <c r="P2164">
        <v>850.19</v>
      </c>
      <c r="AL2164" s="17">
        <v>45180</v>
      </c>
    </row>
    <row r="2165" spans="1:38" x14ac:dyDescent="0.25">
      <c r="A2165" s="17">
        <v>45180</v>
      </c>
      <c r="B2165">
        <v>37324</v>
      </c>
      <c r="C2165" t="s">
        <v>258</v>
      </c>
      <c r="D2165" t="s">
        <v>0</v>
      </c>
      <c r="E2165" t="s">
        <v>123</v>
      </c>
      <c r="F2165" t="s">
        <v>103</v>
      </c>
      <c r="G2165" t="s">
        <v>34</v>
      </c>
      <c r="H2165">
        <v>27</v>
      </c>
      <c r="I2165" t="s">
        <v>104</v>
      </c>
      <c r="J2165" t="s">
        <v>35</v>
      </c>
      <c r="K2165">
        <v>3.75</v>
      </c>
      <c r="L2165">
        <v>8.43</v>
      </c>
      <c r="M2165">
        <v>227.61</v>
      </c>
      <c r="N2165">
        <v>22.76</v>
      </c>
      <c r="O2165">
        <v>250.37</v>
      </c>
      <c r="P2165">
        <v>126.36000000000001</v>
      </c>
      <c r="AL2165" s="17">
        <v>45180</v>
      </c>
    </row>
    <row r="2166" spans="1:38" x14ac:dyDescent="0.25">
      <c r="A2166" s="17">
        <v>45180</v>
      </c>
      <c r="B2166">
        <v>37325</v>
      </c>
      <c r="C2166" t="s">
        <v>172</v>
      </c>
      <c r="D2166" t="s">
        <v>1</v>
      </c>
      <c r="E2166" t="s">
        <v>123</v>
      </c>
      <c r="F2166" t="s">
        <v>124</v>
      </c>
      <c r="G2166" t="s">
        <v>37</v>
      </c>
      <c r="H2166">
        <v>83</v>
      </c>
      <c r="I2166" t="s">
        <v>109</v>
      </c>
      <c r="J2166" t="s">
        <v>38</v>
      </c>
      <c r="K2166">
        <v>3.44</v>
      </c>
      <c r="L2166">
        <v>7.71</v>
      </c>
      <c r="M2166">
        <v>639.92999999999995</v>
      </c>
      <c r="N2166">
        <v>63.99</v>
      </c>
      <c r="O2166">
        <v>703.92</v>
      </c>
      <c r="P2166">
        <v>354.40999999999997</v>
      </c>
      <c r="AL2166" s="17">
        <v>45180</v>
      </c>
    </row>
    <row r="2167" spans="1:38" x14ac:dyDescent="0.25">
      <c r="A2167" s="17">
        <v>45180</v>
      </c>
      <c r="B2167">
        <v>37325</v>
      </c>
      <c r="C2167" t="s">
        <v>172</v>
      </c>
      <c r="D2167" t="s">
        <v>1</v>
      </c>
      <c r="E2167" t="s">
        <v>123</v>
      </c>
      <c r="F2167" t="s">
        <v>146</v>
      </c>
      <c r="G2167" t="s">
        <v>91</v>
      </c>
      <c r="H2167">
        <v>271</v>
      </c>
      <c r="I2167" t="s">
        <v>104</v>
      </c>
      <c r="J2167" t="s">
        <v>36</v>
      </c>
      <c r="K2167">
        <v>4.6399999999999997</v>
      </c>
      <c r="L2167">
        <v>8.07</v>
      </c>
      <c r="M2167">
        <v>2186.9699999999998</v>
      </c>
      <c r="N2167">
        <v>218.7</v>
      </c>
      <c r="O2167">
        <v>2405.6699999999996</v>
      </c>
      <c r="P2167">
        <v>929.53</v>
      </c>
      <c r="AL2167" s="17">
        <v>45180</v>
      </c>
    </row>
    <row r="2168" spans="1:38" x14ac:dyDescent="0.25">
      <c r="A2168" s="17">
        <v>45180</v>
      </c>
      <c r="B2168">
        <v>37325</v>
      </c>
      <c r="C2168" t="s">
        <v>172</v>
      </c>
      <c r="D2168" t="s">
        <v>1</v>
      </c>
      <c r="E2168" t="s">
        <v>123</v>
      </c>
      <c r="F2168" t="s">
        <v>125</v>
      </c>
      <c r="G2168" t="s">
        <v>37</v>
      </c>
      <c r="H2168">
        <v>272</v>
      </c>
      <c r="I2168" t="s">
        <v>97</v>
      </c>
      <c r="J2168" t="s">
        <v>95</v>
      </c>
      <c r="K2168">
        <v>4.33</v>
      </c>
      <c r="L2168">
        <v>9.6999999999999993</v>
      </c>
      <c r="M2168">
        <v>2638.4</v>
      </c>
      <c r="N2168">
        <v>263.83999999999997</v>
      </c>
      <c r="O2168">
        <v>2902.2400000000002</v>
      </c>
      <c r="P2168">
        <v>1460.64</v>
      </c>
      <c r="AL2168" s="17">
        <v>45180</v>
      </c>
    </row>
    <row r="2169" spans="1:38" x14ac:dyDescent="0.25">
      <c r="A2169" s="17">
        <v>45180</v>
      </c>
      <c r="B2169">
        <v>37325</v>
      </c>
      <c r="C2169" t="s">
        <v>172</v>
      </c>
      <c r="D2169" t="s">
        <v>1</v>
      </c>
      <c r="E2169" t="s">
        <v>123</v>
      </c>
      <c r="F2169" t="s">
        <v>155</v>
      </c>
      <c r="G2169" t="s">
        <v>91</v>
      </c>
      <c r="H2169">
        <v>255</v>
      </c>
      <c r="I2169" t="s">
        <v>104</v>
      </c>
      <c r="J2169" t="s">
        <v>93</v>
      </c>
      <c r="K2169">
        <v>4.74</v>
      </c>
      <c r="L2169">
        <v>8.25</v>
      </c>
      <c r="M2169">
        <v>2103.75</v>
      </c>
      <c r="N2169">
        <v>210.38</v>
      </c>
      <c r="O2169">
        <v>2314.13</v>
      </c>
      <c r="P2169">
        <v>895.05</v>
      </c>
      <c r="AL2169" s="17">
        <v>45180</v>
      </c>
    </row>
    <row r="2170" spans="1:38" x14ac:dyDescent="0.25">
      <c r="A2170" s="17">
        <v>45180</v>
      </c>
      <c r="B2170">
        <v>37325</v>
      </c>
      <c r="C2170" t="s">
        <v>172</v>
      </c>
      <c r="D2170" t="s">
        <v>1</v>
      </c>
      <c r="E2170" t="s">
        <v>123</v>
      </c>
      <c r="F2170" t="s">
        <v>101</v>
      </c>
      <c r="G2170" t="s">
        <v>37</v>
      </c>
      <c r="H2170">
        <v>165</v>
      </c>
      <c r="I2170" t="s">
        <v>97</v>
      </c>
      <c r="J2170" t="s">
        <v>35</v>
      </c>
      <c r="K2170">
        <v>4.04</v>
      </c>
      <c r="L2170">
        <v>9.06</v>
      </c>
      <c r="M2170">
        <v>1494.9</v>
      </c>
      <c r="N2170">
        <v>149.49</v>
      </c>
      <c r="O2170">
        <v>1644.39</v>
      </c>
      <c r="P2170">
        <v>828.30000000000007</v>
      </c>
      <c r="AL2170" s="17">
        <v>45180</v>
      </c>
    </row>
    <row r="2171" spans="1:38" x14ac:dyDescent="0.25">
      <c r="A2171" s="17">
        <v>45180</v>
      </c>
      <c r="B2171">
        <v>37326</v>
      </c>
      <c r="C2171" t="s">
        <v>150</v>
      </c>
      <c r="D2171" t="s">
        <v>12</v>
      </c>
      <c r="E2171" t="s">
        <v>123</v>
      </c>
      <c r="F2171" t="s">
        <v>160</v>
      </c>
      <c r="G2171" t="s">
        <v>37</v>
      </c>
      <c r="H2171">
        <v>53</v>
      </c>
      <c r="I2171" t="s">
        <v>104</v>
      </c>
      <c r="J2171" t="s">
        <v>93</v>
      </c>
      <c r="K2171">
        <v>3.09</v>
      </c>
      <c r="L2171">
        <v>7.36</v>
      </c>
      <c r="M2171">
        <v>390.08</v>
      </c>
      <c r="N2171">
        <v>39.01</v>
      </c>
      <c r="O2171">
        <v>429.09</v>
      </c>
      <c r="P2171">
        <v>226.31</v>
      </c>
      <c r="AL2171" s="17">
        <v>45180</v>
      </c>
    </row>
    <row r="2172" spans="1:38" x14ac:dyDescent="0.25">
      <c r="A2172" s="17">
        <v>45180</v>
      </c>
      <c r="B2172">
        <v>37326</v>
      </c>
      <c r="C2172" t="s">
        <v>150</v>
      </c>
      <c r="D2172" t="s">
        <v>12</v>
      </c>
      <c r="E2172" t="s">
        <v>123</v>
      </c>
      <c r="F2172" t="s">
        <v>105</v>
      </c>
      <c r="G2172" t="s">
        <v>91</v>
      </c>
      <c r="H2172">
        <v>51</v>
      </c>
      <c r="I2172" t="s">
        <v>97</v>
      </c>
      <c r="J2172" t="s">
        <v>36</v>
      </c>
      <c r="K2172">
        <v>6.01</v>
      </c>
      <c r="L2172">
        <v>11.1</v>
      </c>
      <c r="M2172">
        <v>566.1</v>
      </c>
      <c r="N2172">
        <v>56.61</v>
      </c>
      <c r="O2172">
        <v>622.71</v>
      </c>
      <c r="P2172">
        <v>259.59000000000003</v>
      </c>
      <c r="AL2172" s="17">
        <v>45180</v>
      </c>
    </row>
    <row r="2173" spans="1:38" x14ac:dyDescent="0.25">
      <c r="A2173" s="17">
        <v>45180</v>
      </c>
      <c r="B2173">
        <v>37326</v>
      </c>
      <c r="C2173" t="s">
        <v>150</v>
      </c>
      <c r="D2173" t="s">
        <v>12</v>
      </c>
      <c r="E2173" t="s">
        <v>123</v>
      </c>
      <c r="F2173" t="s">
        <v>124</v>
      </c>
      <c r="G2173" t="s">
        <v>37</v>
      </c>
      <c r="H2173">
        <v>156</v>
      </c>
      <c r="I2173" t="s">
        <v>109</v>
      </c>
      <c r="J2173" t="s">
        <v>38</v>
      </c>
      <c r="K2173">
        <v>3.44</v>
      </c>
      <c r="L2173">
        <v>8.19</v>
      </c>
      <c r="M2173">
        <v>1277.6400000000001</v>
      </c>
      <c r="N2173">
        <v>127.76</v>
      </c>
      <c r="O2173">
        <v>1405.4</v>
      </c>
      <c r="P2173">
        <v>741.00000000000011</v>
      </c>
      <c r="AL2173" s="17">
        <v>45180</v>
      </c>
    </row>
    <row r="2174" spans="1:38" x14ac:dyDescent="0.25">
      <c r="A2174" s="17">
        <v>45180</v>
      </c>
      <c r="B2174">
        <v>37326</v>
      </c>
      <c r="C2174" t="s">
        <v>150</v>
      </c>
      <c r="D2174" t="s">
        <v>12</v>
      </c>
      <c r="E2174" t="s">
        <v>123</v>
      </c>
      <c r="F2174" t="s">
        <v>129</v>
      </c>
      <c r="G2174" t="s">
        <v>37</v>
      </c>
      <c r="H2174">
        <v>86</v>
      </c>
      <c r="I2174" t="s">
        <v>97</v>
      </c>
      <c r="J2174" t="s">
        <v>93</v>
      </c>
      <c r="K2174">
        <v>4</v>
      </c>
      <c r="L2174">
        <v>9.52</v>
      </c>
      <c r="M2174">
        <v>818.72</v>
      </c>
      <c r="N2174">
        <v>81.87</v>
      </c>
      <c r="O2174">
        <v>900.59</v>
      </c>
      <c r="P2174">
        <v>474.72</v>
      </c>
      <c r="AL2174" s="17">
        <v>45180</v>
      </c>
    </row>
    <row r="2175" spans="1:38" x14ac:dyDescent="0.25">
      <c r="A2175" s="17">
        <v>45180</v>
      </c>
      <c r="B2175">
        <v>37326</v>
      </c>
      <c r="C2175" t="s">
        <v>150</v>
      </c>
      <c r="D2175" t="s">
        <v>12</v>
      </c>
      <c r="E2175" t="s">
        <v>123</v>
      </c>
      <c r="F2175" t="s">
        <v>119</v>
      </c>
      <c r="G2175" t="s">
        <v>37</v>
      </c>
      <c r="H2175">
        <v>23</v>
      </c>
      <c r="I2175" t="s">
        <v>97</v>
      </c>
      <c r="J2175" t="s">
        <v>38</v>
      </c>
      <c r="K2175">
        <v>4.21</v>
      </c>
      <c r="L2175">
        <v>10.01</v>
      </c>
      <c r="M2175">
        <v>230.23</v>
      </c>
      <c r="N2175">
        <v>23.02</v>
      </c>
      <c r="O2175">
        <v>253.25</v>
      </c>
      <c r="P2175">
        <v>133.39999999999998</v>
      </c>
      <c r="AL2175" s="17">
        <v>45180</v>
      </c>
    </row>
    <row r="2176" spans="1:38" x14ac:dyDescent="0.25">
      <c r="A2176" s="17">
        <v>45180</v>
      </c>
      <c r="B2176">
        <v>37327</v>
      </c>
      <c r="C2176" t="s">
        <v>252</v>
      </c>
      <c r="D2176" t="s">
        <v>12</v>
      </c>
      <c r="E2176" t="s">
        <v>123</v>
      </c>
      <c r="F2176" t="s">
        <v>108</v>
      </c>
      <c r="G2176" t="s">
        <v>34</v>
      </c>
      <c r="H2176">
        <v>82</v>
      </c>
      <c r="I2176" t="s">
        <v>109</v>
      </c>
      <c r="J2176" t="s">
        <v>93</v>
      </c>
      <c r="K2176">
        <v>3.93</v>
      </c>
      <c r="L2176">
        <v>7.37</v>
      </c>
      <c r="M2176">
        <v>604.34</v>
      </c>
      <c r="N2176">
        <v>60.43</v>
      </c>
      <c r="O2176">
        <v>664.77</v>
      </c>
      <c r="P2176">
        <v>282.08000000000004</v>
      </c>
      <c r="AL2176" s="17">
        <v>45180</v>
      </c>
    </row>
    <row r="2177" spans="1:38" x14ac:dyDescent="0.25">
      <c r="A2177" s="17">
        <v>45180</v>
      </c>
      <c r="B2177">
        <v>37327</v>
      </c>
      <c r="C2177" t="s">
        <v>252</v>
      </c>
      <c r="D2177" t="s">
        <v>12</v>
      </c>
      <c r="E2177" t="s">
        <v>123</v>
      </c>
      <c r="F2177" t="s">
        <v>149</v>
      </c>
      <c r="G2177" t="s">
        <v>91</v>
      </c>
      <c r="H2177">
        <v>68</v>
      </c>
      <c r="I2177" t="s">
        <v>92</v>
      </c>
      <c r="J2177" t="s">
        <v>35</v>
      </c>
      <c r="K2177">
        <v>4.51</v>
      </c>
      <c r="L2177">
        <v>7.35</v>
      </c>
      <c r="M2177">
        <v>499.8</v>
      </c>
      <c r="N2177">
        <v>49.98</v>
      </c>
      <c r="O2177">
        <v>549.78</v>
      </c>
      <c r="P2177">
        <v>193.12</v>
      </c>
      <c r="AL2177" s="17">
        <v>45180</v>
      </c>
    </row>
    <row r="2178" spans="1:38" x14ac:dyDescent="0.25">
      <c r="A2178" s="17">
        <v>45180</v>
      </c>
      <c r="B2178">
        <v>37327</v>
      </c>
      <c r="C2178" t="s">
        <v>252</v>
      </c>
      <c r="D2178" t="s">
        <v>12</v>
      </c>
      <c r="E2178" t="s">
        <v>123</v>
      </c>
      <c r="F2178" t="s">
        <v>151</v>
      </c>
      <c r="G2178" t="s">
        <v>91</v>
      </c>
      <c r="H2178">
        <v>43</v>
      </c>
      <c r="I2178" t="s">
        <v>109</v>
      </c>
      <c r="J2178" t="s">
        <v>93</v>
      </c>
      <c r="K2178">
        <v>5.0199999999999996</v>
      </c>
      <c r="L2178">
        <v>8.18</v>
      </c>
      <c r="M2178">
        <v>351.74</v>
      </c>
      <c r="N2178">
        <v>35.17</v>
      </c>
      <c r="O2178">
        <v>386.91</v>
      </c>
      <c r="P2178">
        <v>135.88000000000002</v>
      </c>
      <c r="AL2178" s="17">
        <v>45180</v>
      </c>
    </row>
    <row r="2179" spans="1:38" x14ac:dyDescent="0.25">
      <c r="A2179" s="17">
        <v>45180</v>
      </c>
      <c r="B2179">
        <v>37327</v>
      </c>
      <c r="C2179" t="s">
        <v>252</v>
      </c>
      <c r="D2179" t="s">
        <v>12</v>
      </c>
      <c r="E2179" t="s">
        <v>123</v>
      </c>
      <c r="F2179" t="s">
        <v>141</v>
      </c>
      <c r="G2179" t="s">
        <v>37</v>
      </c>
      <c r="H2179">
        <v>180</v>
      </c>
      <c r="I2179" t="s">
        <v>109</v>
      </c>
      <c r="J2179" t="s">
        <v>93</v>
      </c>
      <c r="K2179">
        <v>3.27</v>
      </c>
      <c r="L2179">
        <v>6.88</v>
      </c>
      <c r="M2179">
        <v>1238.4000000000001</v>
      </c>
      <c r="N2179">
        <v>123.84</v>
      </c>
      <c r="O2179">
        <v>1362.24</v>
      </c>
      <c r="P2179">
        <v>649.80000000000007</v>
      </c>
      <c r="AL2179" s="17">
        <v>45180</v>
      </c>
    </row>
    <row r="2180" spans="1:38" x14ac:dyDescent="0.25">
      <c r="A2180" s="17">
        <v>45180</v>
      </c>
      <c r="B2180">
        <v>37327</v>
      </c>
      <c r="C2180" t="s">
        <v>252</v>
      </c>
      <c r="D2180" t="s">
        <v>12</v>
      </c>
      <c r="E2180" t="s">
        <v>123</v>
      </c>
      <c r="F2180" t="s">
        <v>131</v>
      </c>
      <c r="G2180" t="s">
        <v>91</v>
      </c>
      <c r="H2180">
        <v>95</v>
      </c>
      <c r="I2180" t="s">
        <v>97</v>
      </c>
      <c r="J2180" t="s">
        <v>93</v>
      </c>
      <c r="K2180">
        <v>6.14</v>
      </c>
      <c r="L2180">
        <v>10.01</v>
      </c>
      <c r="M2180">
        <v>950.95</v>
      </c>
      <c r="N2180">
        <v>95.1</v>
      </c>
      <c r="O2180">
        <v>1046.05</v>
      </c>
      <c r="P2180">
        <v>367.65000000000009</v>
      </c>
      <c r="AL2180" s="17">
        <v>45180</v>
      </c>
    </row>
    <row r="2181" spans="1:38" x14ac:dyDescent="0.25">
      <c r="A2181" s="17">
        <v>45180</v>
      </c>
      <c r="B2181">
        <v>37328</v>
      </c>
      <c r="C2181" t="s">
        <v>233</v>
      </c>
      <c r="D2181" t="s">
        <v>11</v>
      </c>
      <c r="E2181" t="s">
        <v>123</v>
      </c>
      <c r="F2181" t="s">
        <v>170</v>
      </c>
      <c r="G2181" t="s">
        <v>34</v>
      </c>
      <c r="H2181">
        <v>29</v>
      </c>
      <c r="I2181" t="s">
        <v>109</v>
      </c>
      <c r="J2181" t="s">
        <v>35</v>
      </c>
      <c r="K2181">
        <v>3.97</v>
      </c>
      <c r="L2181">
        <v>8.43</v>
      </c>
      <c r="M2181">
        <v>244.47</v>
      </c>
      <c r="N2181">
        <v>24.45</v>
      </c>
      <c r="O2181">
        <v>268.92</v>
      </c>
      <c r="P2181">
        <v>129.33999999999997</v>
      </c>
      <c r="AL2181" s="17">
        <v>45180</v>
      </c>
    </row>
    <row r="2182" spans="1:38" x14ac:dyDescent="0.25">
      <c r="A2182" s="17">
        <v>45180</v>
      </c>
      <c r="B2182">
        <v>37328</v>
      </c>
      <c r="C2182" t="s">
        <v>233</v>
      </c>
      <c r="D2182" t="s">
        <v>11</v>
      </c>
      <c r="E2182" t="s">
        <v>123</v>
      </c>
      <c r="F2182" t="s">
        <v>130</v>
      </c>
      <c r="G2182" t="s">
        <v>37</v>
      </c>
      <c r="H2182">
        <v>253</v>
      </c>
      <c r="I2182" t="s">
        <v>104</v>
      </c>
      <c r="J2182" t="s">
        <v>35</v>
      </c>
      <c r="K2182">
        <v>3.12</v>
      </c>
      <c r="L2182">
        <v>7.44</v>
      </c>
      <c r="M2182">
        <v>1882.32</v>
      </c>
      <c r="N2182">
        <v>188.23</v>
      </c>
      <c r="O2182">
        <v>2070.5499999999997</v>
      </c>
      <c r="P2182">
        <v>1092.96</v>
      </c>
      <c r="AL2182" s="17">
        <v>45180</v>
      </c>
    </row>
    <row r="2183" spans="1:38" x14ac:dyDescent="0.25">
      <c r="A2183" s="17">
        <v>45180</v>
      </c>
      <c r="B2183">
        <v>37328</v>
      </c>
      <c r="C2183" t="s">
        <v>233</v>
      </c>
      <c r="D2183" t="s">
        <v>11</v>
      </c>
      <c r="E2183" t="s">
        <v>123</v>
      </c>
      <c r="F2183" t="s">
        <v>145</v>
      </c>
      <c r="G2183" t="s">
        <v>34</v>
      </c>
      <c r="H2183">
        <v>168</v>
      </c>
      <c r="I2183" t="s">
        <v>97</v>
      </c>
      <c r="J2183" t="s">
        <v>36</v>
      </c>
      <c r="K2183">
        <v>4.7</v>
      </c>
      <c r="L2183">
        <v>10</v>
      </c>
      <c r="M2183">
        <v>1680</v>
      </c>
      <c r="N2183">
        <v>168</v>
      </c>
      <c r="O2183">
        <v>1848</v>
      </c>
      <c r="P2183">
        <v>890.4</v>
      </c>
      <c r="AL2183" s="17">
        <v>45180</v>
      </c>
    </row>
    <row r="2184" spans="1:38" x14ac:dyDescent="0.25">
      <c r="A2184" s="17">
        <v>45180</v>
      </c>
      <c r="B2184">
        <v>37328</v>
      </c>
      <c r="C2184" t="s">
        <v>233</v>
      </c>
      <c r="D2184" t="s">
        <v>11</v>
      </c>
      <c r="E2184" t="s">
        <v>123</v>
      </c>
      <c r="F2184" t="s">
        <v>160</v>
      </c>
      <c r="G2184" t="s">
        <v>37</v>
      </c>
      <c r="H2184">
        <v>184</v>
      </c>
      <c r="I2184" t="s">
        <v>104</v>
      </c>
      <c r="J2184" t="s">
        <v>93</v>
      </c>
      <c r="K2184">
        <v>3.09</v>
      </c>
      <c r="L2184">
        <v>7.36</v>
      </c>
      <c r="M2184">
        <v>1354.24</v>
      </c>
      <c r="N2184">
        <v>135.41999999999999</v>
      </c>
      <c r="O2184">
        <v>1489.66</v>
      </c>
      <c r="P2184">
        <v>785.68000000000006</v>
      </c>
      <c r="AL2184" s="17">
        <v>45180</v>
      </c>
    </row>
    <row r="2185" spans="1:38" x14ac:dyDescent="0.25">
      <c r="A2185" s="17">
        <v>45180</v>
      </c>
      <c r="B2185">
        <v>37328</v>
      </c>
      <c r="C2185" t="s">
        <v>233</v>
      </c>
      <c r="D2185" t="s">
        <v>11</v>
      </c>
      <c r="E2185" t="s">
        <v>123</v>
      </c>
      <c r="F2185" t="s">
        <v>103</v>
      </c>
      <c r="G2185" t="s">
        <v>34</v>
      </c>
      <c r="H2185">
        <v>263</v>
      </c>
      <c r="I2185" t="s">
        <v>104</v>
      </c>
      <c r="J2185" t="s">
        <v>35</v>
      </c>
      <c r="K2185">
        <v>3.75</v>
      </c>
      <c r="L2185">
        <v>7.96</v>
      </c>
      <c r="M2185">
        <v>2093.48</v>
      </c>
      <c r="N2185">
        <v>209.35</v>
      </c>
      <c r="O2185">
        <v>2302.83</v>
      </c>
      <c r="P2185">
        <v>1107.23</v>
      </c>
      <c r="AL2185" s="17">
        <v>45180</v>
      </c>
    </row>
    <row r="2186" spans="1:38" x14ac:dyDescent="0.25">
      <c r="A2186" s="17">
        <v>45180</v>
      </c>
      <c r="B2186">
        <v>37329</v>
      </c>
      <c r="C2186" t="s">
        <v>234</v>
      </c>
      <c r="D2186" t="s">
        <v>13</v>
      </c>
      <c r="E2186" t="s">
        <v>123</v>
      </c>
      <c r="F2186" t="s">
        <v>179</v>
      </c>
      <c r="G2186" t="s">
        <v>37</v>
      </c>
      <c r="H2186">
        <v>289</v>
      </c>
      <c r="I2186" t="s">
        <v>104</v>
      </c>
      <c r="J2186" t="s">
        <v>36</v>
      </c>
      <c r="K2186">
        <v>3.03</v>
      </c>
      <c r="L2186">
        <v>8.06</v>
      </c>
      <c r="M2186">
        <v>2329.34</v>
      </c>
      <c r="N2186">
        <v>232.93</v>
      </c>
      <c r="O2186">
        <v>2562.27</v>
      </c>
      <c r="P2186">
        <v>1453.67</v>
      </c>
      <c r="AL2186" s="17">
        <v>45180</v>
      </c>
    </row>
    <row r="2187" spans="1:38" x14ac:dyDescent="0.25">
      <c r="A2187" s="17">
        <v>45180</v>
      </c>
      <c r="B2187">
        <v>37329</v>
      </c>
      <c r="C2187" t="s">
        <v>234</v>
      </c>
      <c r="D2187" t="s">
        <v>13</v>
      </c>
      <c r="E2187" t="s">
        <v>123</v>
      </c>
      <c r="F2187" t="s">
        <v>124</v>
      </c>
      <c r="G2187" t="s">
        <v>37</v>
      </c>
      <c r="H2187">
        <v>239</v>
      </c>
      <c r="I2187" t="s">
        <v>109</v>
      </c>
      <c r="J2187" t="s">
        <v>38</v>
      </c>
      <c r="K2187">
        <v>3.44</v>
      </c>
      <c r="L2187">
        <v>9.16</v>
      </c>
      <c r="M2187">
        <v>2189.2399999999998</v>
      </c>
      <c r="N2187">
        <v>218.92</v>
      </c>
      <c r="O2187">
        <v>2408.16</v>
      </c>
      <c r="P2187">
        <v>1367.08</v>
      </c>
      <c r="AL2187" s="17">
        <v>45180</v>
      </c>
    </row>
    <row r="2188" spans="1:38" x14ac:dyDescent="0.25">
      <c r="A2188" s="17">
        <v>45180</v>
      </c>
      <c r="B2188">
        <v>37329</v>
      </c>
      <c r="C2188" t="s">
        <v>234</v>
      </c>
      <c r="D2188" t="s">
        <v>13</v>
      </c>
      <c r="E2188" t="s">
        <v>123</v>
      </c>
      <c r="F2188" t="s">
        <v>114</v>
      </c>
      <c r="G2188" t="s">
        <v>34</v>
      </c>
      <c r="H2188">
        <v>27</v>
      </c>
      <c r="I2188" t="s">
        <v>97</v>
      </c>
      <c r="J2188" t="s">
        <v>93</v>
      </c>
      <c r="K2188">
        <v>4.8</v>
      </c>
      <c r="L2188">
        <v>11.4</v>
      </c>
      <c r="M2188">
        <v>307.8</v>
      </c>
      <c r="N2188">
        <v>30.78</v>
      </c>
      <c r="O2188">
        <v>338.58000000000004</v>
      </c>
      <c r="P2188">
        <v>178.20000000000002</v>
      </c>
      <c r="AL2188" s="17">
        <v>45180</v>
      </c>
    </row>
    <row r="2189" spans="1:38" x14ac:dyDescent="0.25">
      <c r="A2189" s="17">
        <v>45180</v>
      </c>
      <c r="B2189">
        <v>37329</v>
      </c>
      <c r="C2189" t="s">
        <v>234</v>
      </c>
      <c r="D2189" t="s">
        <v>13</v>
      </c>
      <c r="E2189" t="s">
        <v>123</v>
      </c>
      <c r="F2189" t="s">
        <v>157</v>
      </c>
      <c r="G2189" t="s">
        <v>34</v>
      </c>
      <c r="H2189">
        <v>200</v>
      </c>
      <c r="I2189" t="s">
        <v>97</v>
      </c>
      <c r="J2189" t="s">
        <v>35</v>
      </c>
      <c r="K2189">
        <v>4.8499999999999996</v>
      </c>
      <c r="L2189">
        <v>11.52</v>
      </c>
      <c r="M2189">
        <v>2304</v>
      </c>
      <c r="N2189">
        <v>230.4</v>
      </c>
      <c r="O2189">
        <v>2534.4</v>
      </c>
      <c r="P2189">
        <v>1334</v>
      </c>
      <c r="AL2189" s="17">
        <v>45180</v>
      </c>
    </row>
    <row r="2190" spans="1:38" x14ac:dyDescent="0.25">
      <c r="A2190" s="17">
        <v>45180</v>
      </c>
      <c r="B2190">
        <v>37329</v>
      </c>
      <c r="C2190" t="s">
        <v>234</v>
      </c>
      <c r="D2190" t="s">
        <v>13</v>
      </c>
      <c r="E2190" t="s">
        <v>123</v>
      </c>
      <c r="F2190" t="s">
        <v>142</v>
      </c>
      <c r="G2190" t="s">
        <v>37</v>
      </c>
      <c r="H2190">
        <v>263</v>
      </c>
      <c r="I2190" t="s">
        <v>92</v>
      </c>
      <c r="J2190" t="s">
        <v>35</v>
      </c>
      <c r="K2190">
        <v>2.94</v>
      </c>
      <c r="L2190">
        <v>7.82</v>
      </c>
      <c r="M2190">
        <v>2056.66</v>
      </c>
      <c r="N2190">
        <v>205.67</v>
      </c>
      <c r="O2190">
        <v>2262.33</v>
      </c>
      <c r="P2190">
        <v>1283.4399999999998</v>
      </c>
      <c r="AL2190" s="17">
        <v>45180</v>
      </c>
    </row>
    <row r="2191" spans="1:38" x14ac:dyDescent="0.25">
      <c r="A2191" s="17">
        <v>45181</v>
      </c>
      <c r="B2191">
        <v>37330</v>
      </c>
      <c r="C2191" t="s">
        <v>246</v>
      </c>
      <c r="D2191" t="s">
        <v>1</v>
      </c>
      <c r="E2191" t="s">
        <v>89</v>
      </c>
      <c r="F2191" t="s">
        <v>134</v>
      </c>
      <c r="G2191" t="s">
        <v>37</v>
      </c>
      <c r="H2191">
        <v>34</v>
      </c>
      <c r="I2191" t="s">
        <v>109</v>
      </c>
      <c r="J2191" t="s">
        <v>36</v>
      </c>
      <c r="K2191">
        <v>3.21</v>
      </c>
      <c r="L2191">
        <v>7.63</v>
      </c>
      <c r="M2191">
        <v>259.42</v>
      </c>
      <c r="N2191">
        <v>25.94</v>
      </c>
      <c r="O2191">
        <v>285.36</v>
      </c>
      <c r="P2191">
        <v>150.28000000000003</v>
      </c>
      <c r="AL2191" s="17">
        <v>45181</v>
      </c>
    </row>
    <row r="2192" spans="1:38" x14ac:dyDescent="0.25">
      <c r="A2192" s="17">
        <v>45181</v>
      </c>
      <c r="B2192">
        <v>37330</v>
      </c>
      <c r="C2192" t="s">
        <v>246</v>
      </c>
      <c r="D2192" t="s">
        <v>1</v>
      </c>
      <c r="E2192" t="s">
        <v>89</v>
      </c>
      <c r="F2192" t="s">
        <v>199</v>
      </c>
      <c r="G2192" t="s">
        <v>91</v>
      </c>
      <c r="H2192">
        <v>102</v>
      </c>
      <c r="I2192" t="s">
        <v>109</v>
      </c>
      <c r="J2192" t="s">
        <v>38</v>
      </c>
      <c r="K2192">
        <v>5.28</v>
      </c>
      <c r="L2192">
        <v>9.76</v>
      </c>
      <c r="M2192">
        <v>995.52</v>
      </c>
      <c r="N2192">
        <v>99.55</v>
      </c>
      <c r="O2192">
        <v>1095.07</v>
      </c>
      <c r="P2192">
        <v>456.95999999999992</v>
      </c>
      <c r="AL2192" s="17">
        <v>45181</v>
      </c>
    </row>
    <row r="2193" spans="1:38" x14ac:dyDescent="0.25">
      <c r="A2193" s="17">
        <v>45181</v>
      </c>
      <c r="B2193">
        <v>37330</v>
      </c>
      <c r="C2193" t="s">
        <v>246</v>
      </c>
      <c r="D2193" t="s">
        <v>1</v>
      </c>
      <c r="E2193" t="s">
        <v>89</v>
      </c>
      <c r="F2193" t="s">
        <v>138</v>
      </c>
      <c r="G2193" t="s">
        <v>91</v>
      </c>
      <c r="H2193">
        <v>231</v>
      </c>
      <c r="I2193" t="s">
        <v>92</v>
      </c>
      <c r="J2193" t="s">
        <v>38</v>
      </c>
      <c r="K2193">
        <v>4.6900000000000004</v>
      </c>
      <c r="L2193">
        <v>8.67</v>
      </c>
      <c r="M2193">
        <v>2002.77</v>
      </c>
      <c r="N2193">
        <v>200.28</v>
      </c>
      <c r="O2193">
        <v>2203.0500000000002</v>
      </c>
      <c r="P2193">
        <v>919.37999999999988</v>
      </c>
      <c r="AL2193" s="17">
        <v>45181</v>
      </c>
    </row>
    <row r="2194" spans="1:38" x14ac:dyDescent="0.25">
      <c r="A2194" s="17">
        <v>45181</v>
      </c>
      <c r="B2194">
        <v>37330</v>
      </c>
      <c r="C2194" t="s">
        <v>246</v>
      </c>
      <c r="D2194" t="s">
        <v>1</v>
      </c>
      <c r="E2194" t="s">
        <v>89</v>
      </c>
      <c r="F2194" t="s">
        <v>127</v>
      </c>
      <c r="G2194" t="s">
        <v>91</v>
      </c>
      <c r="H2194">
        <v>93</v>
      </c>
      <c r="I2194" t="s">
        <v>97</v>
      </c>
      <c r="J2194" t="s">
        <v>35</v>
      </c>
      <c r="K2194">
        <v>6.2</v>
      </c>
      <c r="L2194">
        <v>11.46</v>
      </c>
      <c r="M2194">
        <v>1065.78</v>
      </c>
      <c r="N2194">
        <v>106.58</v>
      </c>
      <c r="O2194">
        <v>1172.3599999999999</v>
      </c>
      <c r="P2194">
        <v>489.17999999999995</v>
      </c>
      <c r="AL2194" s="17">
        <v>45181</v>
      </c>
    </row>
    <row r="2195" spans="1:38" x14ac:dyDescent="0.25">
      <c r="A2195" s="17">
        <v>45181</v>
      </c>
      <c r="B2195">
        <v>37330</v>
      </c>
      <c r="C2195" t="s">
        <v>246</v>
      </c>
      <c r="D2195" t="s">
        <v>1</v>
      </c>
      <c r="E2195" t="s">
        <v>89</v>
      </c>
      <c r="F2195" t="s">
        <v>151</v>
      </c>
      <c r="G2195" t="s">
        <v>91</v>
      </c>
      <c r="H2195">
        <v>196</v>
      </c>
      <c r="I2195" t="s">
        <v>109</v>
      </c>
      <c r="J2195" t="s">
        <v>93</v>
      </c>
      <c r="K2195">
        <v>5.0199999999999996</v>
      </c>
      <c r="L2195">
        <v>9.27</v>
      </c>
      <c r="M2195">
        <v>1816.92</v>
      </c>
      <c r="N2195">
        <v>181.69</v>
      </c>
      <c r="O2195">
        <v>1998.6100000000001</v>
      </c>
      <c r="P2195">
        <v>833.00000000000011</v>
      </c>
      <c r="AL2195" s="17">
        <v>45181</v>
      </c>
    </row>
    <row r="2196" spans="1:38" x14ac:dyDescent="0.25">
      <c r="A2196" s="17">
        <v>45181</v>
      </c>
      <c r="B2196">
        <v>37331</v>
      </c>
      <c r="C2196" t="s">
        <v>246</v>
      </c>
      <c r="D2196" t="s">
        <v>1</v>
      </c>
      <c r="E2196" t="s">
        <v>89</v>
      </c>
      <c r="F2196" t="s">
        <v>138</v>
      </c>
      <c r="G2196" t="s">
        <v>91</v>
      </c>
      <c r="H2196">
        <v>157</v>
      </c>
      <c r="I2196" t="s">
        <v>92</v>
      </c>
      <c r="J2196" t="s">
        <v>38</v>
      </c>
      <c r="K2196">
        <v>4.6900000000000004</v>
      </c>
      <c r="L2196">
        <v>8.67</v>
      </c>
      <c r="M2196">
        <v>1361.19</v>
      </c>
      <c r="N2196">
        <v>136.12</v>
      </c>
      <c r="O2196">
        <v>1497.31</v>
      </c>
      <c r="P2196">
        <v>624.86</v>
      </c>
      <c r="AL2196" s="17">
        <v>45181</v>
      </c>
    </row>
    <row r="2197" spans="1:38" x14ac:dyDescent="0.25">
      <c r="A2197" s="17">
        <v>45181</v>
      </c>
      <c r="B2197">
        <v>37331</v>
      </c>
      <c r="C2197" t="s">
        <v>246</v>
      </c>
      <c r="D2197" t="s">
        <v>1</v>
      </c>
      <c r="E2197" t="s">
        <v>89</v>
      </c>
      <c r="F2197" t="s">
        <v>102</v>
      </c>
      <c r="G2197" t="s">
        <v>91</v>
      </c>
      <c r="H2197">
        <v>219</v>
      </c>
      <c r="I2197" t="s">
        <v>97</v>
      </c>
      <c r="J2197" t="s">
        <v>38</v>
      </c>
      <c r="K2197">
        <v>6.45</v>
      </c>
      <c r="L2197">
        <v>11.93</v>
      </c>
      <c r="M2197">
        <v>2612.67</v>
      </c>
      <c r="N2197">
        <v>261.27</v>
      </c>
      <c r="O2197">
        <v>2873.94</v>
      </c>
      <c r="P2197">
        <v>1200.1200000000001</v>
      </c>
      <c r="AL2197" s="17">
        <v>45181</v>
      </c>
    </row>
    <row r="2198" spans="1:38" x14ac:dyDescent="0.25">
      <c r="A2198" s="17">
        <v>45181</v>
      </c>
      <c r="B2198">
        <v>37331</v>
      </c>
      <c r="C2198" t="s">
        <v>246</v>
      </c>
      <c r="D2198" t="s">
        <v>1</v>
      </c>
      <c r="E2198" t="s">
        <v>89</v>
      </c>
      <c r="F2198" t="s">
        <v>142</v>
      </c>
      <c r="G2198" t="s">
        <v>37</v>
      </c>
      <c r="H2198">
        <v>49</v>
      </c>
      <c r="I2198" t="s">
        <v>92</v>
      </c>
      <c r="J2198" t="s">
        <v>35</v>
      </c>
      <c r="K2198">
        <v>2.94</v>
      </c>
      <c r="L2198">
        <v>7</v>
      </c>
      <c r="M2198">
        <v>343</v>
      </c>
      <c r="N2198">
        <v>34.299999999999997</v>
      </c>
      <c r="O2198">
        <v>377.3</v>
      </c>
      <c r="P2198">
        <v>198.94</v>
      </c>
      <c r="AL2198" s="17">
        <v>45181</v>
      </c>
    </row>
    <row r="2199" spans="1:38" x14ac:dyDescent="0.25">
      <c r="A2199" s="17">
        <v>45181</v>
      </c>
      <c r="B2199">
        <v>37331</v>
      </c>
      <c r="C2199" t="s">
        <v>246</v>
      </c>
      <c r="D2199" t="s">
        <v>1</v>
      </c>
      <c r="E2199" t="s">
        <v>89</v>
      </c>
      <c r="F2199" t="s">
        <v>145</v>
      </c>
      <c r="G2199" t="s">
        <v>34</v>
      </c>
      <c r="H2199">
        <v>286</v>
      </c>
      <c r="I2199" t="s">
        <v>97</v>
      </c>
      <c r="J2199" t="s">
        <v>36</v>
      </c>
      <c r="K2199">
        <v>4.7</v>
      </c>
      <c r="L2199">
        <v>10</v>
      </c>
      <c r="M2199">
        <v>2860</v>
      </c>
      <c r="N2199">
        <v>286</v>
      </c>
      <c r="O2199">
        <v>3146</v>
      </c>
      <c r="P2199">
        <v>1515.8</v>
      </c>
      <c r="AL2199" s="17">
        <v>45181</v>
      </c>
    </row>
    <row r="2200" spans="1:38" x14ac:dyDescent="0.25">
      <c r="A2200" s="17">
        <v>45181</v>
      </c>
      <c r="B2200">
        <v>37331</v>
      </c>
      <c r="C2200" t="s">
        <v>246</v>
      </c>
      <c r="D2200" t="s">
        <v>1</v>
      </c>
      <c r="E2200" t="s">
        <v>89</v>
      </c>
      <c r="F2200" t="s">
        <v>117</v>
      </c>
      <c r="G2200" t="s">
        <v>34</v>
      </c>
      <c r="H2200">
        <v>27</v>
      </c>
      <c r="I2200" t="s">
        <v>104</v>
      </c>
      <c r="J2200" t="s">
        <v>36</v>
      </c>
      <c r="K2200">
        <v>3.63</v>
      </c>
      <c r="L2200">
        <v>7.72</v>
      </c>
      <c r="M2200">
        <v>208.44</v>
      </c>
      <c r="N2200">
        <v>20.84</v>
      </c>
      <c r="O2200">
        <v>229.28</v>
      </c>
      <c r="P2200">
        <v>110.43</v>
      </c>
      <c r="AL2200" s="17">
        <v>45181</v>
      </c>
    </row>
    <row r="2201" spans="1:38" x14ac:dyDescent="0.25">
      <c r="A2201" s="17">
        <v>45181</v>
      </c>
      <c r="B2201">
        <v>37332</v>
      </c>
      <c r="C2201" t="s">
        <v>260</v>
      </c>
      <c r="D2201" t="s">
        <v>11</v>
      </c>
      <c r="E2201" t="s">
        <v>89</v>
      </c>
      <c r="F2201" t="s">
        <v>136</v>
      </c>
      <c r="G2201" t="s">
        <v>34</v>
      </c>
      <c r="H2201">
        <v>173</v>
      </c>
      <c r="I2201" t="s">
        <v>104</v>
      </c>
      <c r="J2201" t="s">
        <v>95</v>
      </c>
      <c r="K2201">
        <v>4.0199999999999996</v>
      </c>
      <c r="L2201">
        <v>9.5399999999999991</v>
      </c>
      <c r="M2201">
        <v>1650.42</v>
      </c>
      <c r="N2201">
        <v>165.04</v>
      </c>
      <c r="O2201">
        <v>1815.46</v>
      </c>
      <c r="P2201">
        <v>954.96000000000015</v>
      </c>
      <c r="AL2201" s="17">
        <v>45181</v>
      </c>
    </row>
    <row r="2202" spans="1:38" x14ac:dyDescent="0.25">
      <c r="A2202" s="17">
        <v>45181</v>
      </c>
      <c r="B2202">
        <v>37332</v>
      </c>
      <c r="C2202" t="s">
        <v>260</v>
      </c>
      <c r="D2202" t="s">
        <v>11</v>
      </c>
      <c r="E2202" t="s">
        <v>89</v>
      </c>
      <c r="F2202" t="s">
        <v>134</v>
      </c>
      <c r="G2202" t="s">
        <v>37</v>
      </c>
      <c r="H2202">
        <v>116</v>
      </c>
      <c r="I2202" t="s">
        <v>109</v>
      </c>
      <c r="J2202" t="s">
        <v>36</v>
      </c>
      <c r="K2202">
        <v>3.21</v>
      </c>
      <c r="L2202">
        <v>8.5299999999999994</v>
      </c>
      <c r="M2202">
        <v>989.48</v>
      </c>
      <c r="N2202">
        <v>98.95</v>
      </c>
      <c r="O2202">
        <v>1088.43</v>
      </c>
      <c r="P2202">
        <v>617.12</v>
      </c>
      <c r="AL2202" s="17">
        <v>45181</v>
      </c>
    </row>
    <row r="2203" spans="1:38" x14ac:dyDescent="0.25">
      <c r="A2203" s="17">
        <v>45181</v>
      </c>
      <c r="B2203">
        <v>37332</v>
      </c>
      <c r="C2203" t="s">
        <v>260</v>
      </c>
      <c r="D2203" t="s">
        <v>11</v>
      </c>
      <c r="E2203" t="s">
        <v>89</v>
      </c>
      <c r="F2203" t="s">
        <v>170</v>
      </c>
      <c r="G2203" t="s">
        <v>34</v>
      </c>
      <c r="H2203">
        <v>95</v>
      </c>
      <c r="I2203" t="s">
        <v>109</v>
      </c>
      <c r="J2203" t="s">
        <v>35</v>
      </c>
      <c r="K2203">
        <v>3.97</v>
      </c>
      <c r="L2203">
        <v>9.42</v>
      </c>
      <c r="M2203">
        <v>894.9</v>
      </c>
      <c r="N2203">
        <v>89.49</v>
      </c>
      <c r="O2203">
        <v>984.39</v>
      </c>
      <c r="P2203">
        <v>517.75</v>
      </c>
      <c r="AL2203" s="17">
        <v>45181</v>
      </c>
    </row>
    <row r="2204" spans="1:38" x14ac:dyDescent="0.25">
      <c r="A2204" s="17">
        <v>45181</v>
      </c>
      <c r="B2204">
        <v>37332</v>
      </c>
      <c r="C2204" t="s">
        <v>260</v>
      </c>
      <c r="D2204" t="s">
        <v>11</v>
      </c>
      <c r="E2204" t="s">
        <v>89</v>
      </c>
      <c r="F2204" t="s">
        <v>162</v>
      </c>
      <c r="G2204" t="s">
        <v>91</v>
      </c>
      <c r="H2204">
        <v>48</v>
      </c>
      <c r="I2204" t="s">
        <v>109</v>
      </c>
      <c r="J2204" t="s">
        <v>35</v>
      </c>
      <c r="K2204">
        <v>5.07</v>
      </c>
      <c r="L2204">
        <v>10.48</v>
      </c>
      <c r="M2204">
        <v>503.04</v>
      </c>
      <c r="N2204">
        <v>50.3</v>
      </c>
      <c r="O2204">
        <v>553.34</v>
      </c>
      <c r="P2204">
        <v>259.68</v>
      </c>
      <c r="AL2204" s="17">
        <v>45181</v>
      </c>
    </row>
    <row r="2205" spans="1:38" x14ac:dyDescent="0.25">
      <c r="A2205" s="17">
        <v>45181</v>
      </c>
      <c r="B2205">
        <v>37332</v>
      </c>
      <c r="C2205" t="s">
        <v>260</v>
      </c>
      <c r="D2205" t="s">
        <v>11</v>
      </c>
      <c r="E2205" t="s">
        <v>89</v>
      </c>
      <c r="F2205" t="s">
        <v>132</v>
      </c>
      <c r="G2205" t="s">
        <v>37</v>
      </c>
      <c r="H2205">
        <v>285</v>
      </c>
      <c r="I2205" t="s">
        <v>97</v>
      </c>
      <c r="J2205" t="s">
        <v>36</v>
      </c>
      <c r="K2205">
        <v>3.92</v>
      </c>
      <c r="L2205">
        <v>10.42</v>
      </c>
      <c r="M2205">
        <v>2969.7</v>
      </c>
      <c r="N2205">
        <v>296.97000000000003</v>
      </c>
      <c r="O2205">
        <v>3266.67</v>
      </c>
      <c r="P2205">
        <v>1852.4999999999998</v>
      </c>
      <c r="AL2205" s="17">
        <v>45181</v>
      </c>
    </row>
    <row r="2206" spans="1:38" x14ac:dyDescent="0.25">
      <c r="A2206" s="17">
        <v>45181</v>
      </c>
      <c r="B2206">
        <v>37333</v>
      </c>
      <c r="C2206" t="s">
        <v>263</v>
      </c>
      <c r="D2206" t="s">
        <v>11</v>
      </c>
      <c r="E2206" t="s">
        <v>89</v>
      </c>
      <c r="F2206" t="s">
        <v>98</v>
      </c>
      <c r="G2206" t="s">
        <v>91</v>
      </c>
      <c r="H2206">
        <v>99</v>
      </c>
      <c r="I2206" t="s">
        <v>92</v>
      </c>
      <c r="J2206" t="s">
        <v>36</v>
      </c>
      <c r="K2206">
        <v>4.37</v>
      </c>
      <c r="L2206">
        <v>7.6</v>
      </c>
      <c r="M2206">
        <v>752.4</v>
      </c>
      <c r="N2206">
        <v>75.239999999999995</v>
      </c>
      <c r="O2206">
        <v>827.64</v>
      </c>
      <c r="P2206">
        <v>319.77</v>
      </c>
      <c r="AL2206" s="17">
        <v>45181</v>
      </c>
    </row>
    <row r="2207" spans="1:38" x14ac:dyDescent="0.25">
      <c r="A2207" s="17">
        <v>45181</v>
      </c>
      <c r="B2207">
        <v>37333</v>
      </c>
      <c r="C2207" t="s">
        <v>263</v>
      </c>
      <c r="D2207" t="s">
        <v>11</v>
      </c>
      <c r="E2207" t="s">
        <v>89</v>
      </c>
      <c r="F2207" t="s">
        <v>124</v>
      </c>
      <c r="G2207" t="s">
        <v>37</v>
      </c>
      <c r="H2207">
        <v>148</v>
      </c>
      <c r="I2207" t="s">
        <v>109</v>
      </c>
      <c r="J2207" t="s">
        <v>38</v>
      </c>
      <c r="K2207">
        <v>3.44</v>
      </c>
      <c r="L2207">
        <v>7.71</v>
      </c>
      <c r="M2207">
        <v>1141.08</v>
      </c>
      <c r="N2207">
        <v>114.11</v>
      </c>
      <c r="O2207">
        <v>1255.1899999999998</v>
      </c>
      <c r="P2207">
        <v>631.95999999999992</v>
      </c>
      <c r="AL2207" s="17">
        <v>45181</v>
      </c>
    </row>
    <row r="2208" spans="1:38" x14ac:dyDescent="0.25">
      <c r="A2208" s="17">
        <v>45181</v>
      </c>
      <c r="B2208">
        <v>37333</v>
      </c>
      <c r="C2208" t="s">
        <v>263</v>
      </c>
      <c r="D2208" t="s">
        <v>11</v>
      </c>
      <c r="E2208" t="s">
        <v>89</v>
      </c>
      <c r="F2208" t="s">
        <v>152</v>
      </c>
      <c r="G2208" t="s">
        <v>34</v>
      </c>
      <c r="H2208">
        <v>101</v>
      </c>
      <c r="I2208" t="s">
        <v>104</v>
      </c>
      <c r="J2208" t="s">
        <v>93</v>
      </c>
      <c r="K2208">
        <v>3.71</v>
      </c>
      <c r="L2208">
        <v>7.42</v>
      </c>
      <c r="M2208">
        <v>749.42</v>
      </c>
      <c r="N2208">
        <v>74.94</v>
      </c>
      <c r="O2208">
        <v>824.3599999999999</v>
      </c>
      <c r="P2208">
        <v>374.71</v>
      </c>
      <c r="AL2208" s="17">
        <v>45181</v>
      </c>
    </row>
    <row r="2209" spans="1:38" x14ac:dyDescent="0.25">
      <c r="A2209" s="17">
        <v>45181</v>
      </c>
      <c r="B2209">
        <v>37333</v>
      </c>
      <c r="C2209" t="s">
        <v>263</v>
      </c>
      <c r="D2209" t="s">
        <v>11</v>
      </c>
      <c r="E2209" t="s">
        <v>89</v>
      </c>
      <c r="F2209" t="s">
        <v>103</v>
      </c>
      <c r="G2209" t="s">
        <v>34</v>
      </c>
      <c r="H2209">
        <v>174</v>
      </c>
      <c r="I2209" t="s">
        <v>104</v>
      </c>
      <c r="J2209" t="s">
        <v>35</v>
      </c>
      <c r="K2209">
        <v>3.75</v>
      </c>
      <c r="L2209">
        <v>7.5</v>
      </c>
      <c r="M2209">
        <v>1305</v>
      </c>
      <c r="N2209">
        <v>130.5</v>
      </c>
      <c r="O2209">
        <v>1435.5</v>
      </c>
      <c r="P2209">
        <v>652.5</v>
      </c>
      <c r="AL2209" s="17">
        <v>45181</v>
      </c>
    </row>
    <row r="2210" spans="1:38" x14ac:dyDescent="0.25">
      <c r="A2210" s="17">
        <v>45181</v>
      </c>
      <c r="B2210">
        <v>37333</v>
      </c>
      <c r="C2210" t="s">
        <v>263</v>
      </c>
      <c r="D2210" t="s">
        <v>11</v>
      </c>
      <c r="E2210" t="s">
        <v>89</v>
      </c>
      <c r="F2210" t="s">
        <v>94</v>
      </c>
      <c r="G2210" t="s">
        <v>37</v>
      </c>
      <c r="H2210">
        <v>144</v>
      </c>
      <c r="I2210" t="s">
        <v>92</v>
      </c>
      <c r="J2210" t="s">
        <v>95</v>
      </c>
      <c r="K2210">
        <v>3.15</v>
      </c>
      <c r="L2210">
        <v>7.06</v>
      </c>
      <c r="M2210">
        <v>1016.64</v>
      </c>
      <c r="N2210">
        <v>101.66</v>
      </c>
      <c r="O2210">
        <v>1118.3</v>
      </c>
      <c r="P2210">
        <v>563.04</v>
      </c>
      <c r="AL2210" s="17">
        <v>45181</v>
      </c>
    </row>
    <row r="2211" spans="1:38" x14ac:dyDescent="0.25">
      <c r="A2211" s="17">
        <v>45181</v>
      </c>
      <c r="B2211">
        <v>37334</v>
      </c>
      <c r="C2211" t="s">
        <v>245</v>
      </c>
      <c r="D2211" t="s">
        <v>11</v>
      </c>
      <c r="E2211" t="s">
        <v>89</v>
      </c>
      <c r="F2211" t="s">
        <v>130</v>
      </c>
      <c r="G2211" t="s">
        <v>37</v>
      </c>
      <c r="H2211">
        <v>111</v>
      </c>
      <c r="I2211" t="s">
        <v>104</v>
      </c>
      <c r="J2211" t="s">
        <v>35</v>
      </c>
      <c r="K2211">
        <v>3.12</v>
      </c>
      <c r="L2211">
        <v>7.88</v>
      </c>
      <c r="M2211">
        <v>874.68</v>
      </c>
      <c r="N2211">
        <v>87.47</v>
      </c>
      <c r="O2211">
        <v>962.15</v>
      </c>
      <c r="P2211">
        <v>528.3599999999999</v>
      </c>
      <c r="AL2211" s="17">
        <v>45181</v>
      </c>
    </row>
    <row r="2212" spans="1:38" x14ac:dyDescent="0.25">
      <c r="A2212" s="17">
        <v>45181</v>
      </c>
      <c r="B2212">
        <v>37334</v>
      </c>
      <c r="C2212" t="s">
        <v>245</v>
      </c>
      <c r="D2212" t="s">
        <v>11</v>
      </c>
      <c r="E2212" t="s">
        <v>89</v>
      </c>
      <c r="F2212" t="s">
        <v>131</v>
      </c>
      <c r="G2212" t="s">
        <v>91</v>
      </c>
      <c r="H2212">
        <v>35</v>
      </c>
      <c r="I2212" t="s">
        <v>97</v>
      </c>
      <c r="J2212" t="s">
        <v>93</v>
      </c>
      <c r="K2212">
        <v>6.14</v>
      </c>
      <c r="L2212">
        <v>12.01</v>
      </c>
      <c r="M2212">
        <v>420.35</v>
      </c>
      <c r="N2212">
        <v>42.04</v>
      </c>
      <c r="O2212">
        <v>462.39000000000004</v>
      </c>
      <c r="P2212">
        <v>205.45000000000005</v>
      </c>
      <c r="AL2212" s="17">
        <v>45181</v>
      </c>
    </row>
    <row r="2213" spans="1:38" x14ac:dyDescent="0.25">
      <c r="A2213" s="17">
        <v>45181</v>
      </c>
      <c r="B2213">
        <v>37334</v>
      </c>
      <c r="C2213" t="s">
        <v>245</v>
      </c>
      <c r="D2213" t="s">
        <v>11</v>
      </c>
      <c r="E2213" t="s">
        <v>89</v>
      </c>
      <c r="F2213" t="s">
        <v>94</v>
      </c>
      <c r="G2213" t="s">
        <v>37</v>
      </c>
      <c r="H2213">
        <v>137</v>
      </c>
      <c r="I2213" t="s">
        <v>92</v>
      </c>
      <c r="J2213" t="s">
        <v>95</v>
      </c>
      <c r="K2213">
        <v>3.15</v>
      </c>
      <c r="L2213">
        <v>7.94</v>
      </c>
      <c r="M2213">
        <v>1087.78</v>
      </c>
      <c r="N2213">
        <v>108.78</v>
      </c>
      <c r="O2213">
        <v>1196.56</v>
      </c>
      <c r="P2213">
        <v>656.23</v>
      </c>
      <c r="AL2213" s="17">
        <v>45181</v>
      </c>
    </row>
    <row r="2214" spans="1:38" x14ac:dyDescent="0.25">
      <c r="A2214" s="17">
        <v>45181</v>
      </c>
      <c r="B2214">
        <v>37334</v>
      </c>
      <c r="C2214" t="s">
        <v>245</v>
      </c>
      <c r="D2214" t="s">
        <v>11</v>
      </c>
      <c r="E2214" t="s">
        <v>89</v>
      </c>
      <c r="F2214" t="s">
        <v>145</v>
      </c>
      <c r="G2214" t="s">
        <v>34</v>
      </c>
      <c r="H2214">
        <v>29</v>
      </c>
      <c r="I2214" t="s">
        <v>97</v>
      </c>
      <c r="J2214" t="s">
        <v>36</v>
      </c>
      <c r="K2214">
        <v>4.7</v>
      </c>
      <c r="L2214">
        <v>10.58</v>
      </c>
      <c r="M2214">
        <v>306.82</v>
      </c>
      <c r="N2214">
        <v>30.68</v>
      </c>
      <c r="O2214">
        <v>337.5</v>
      </c>
      <c r="P2214">
        <v>170.51999999999998</v>
      </c>
      <c r="AL2214" s="17">
        <v>45181</v>
      </c>
    </row>
    <row r="2215" spans="1:38" x14ac:dyDescent="0.25">
      <c r="A2215" s="17">
        <v>45181</v>
      </c>
      <c r="B2215">
        <v>37334</v>
      </c>
      <c r="C2215" t="s">
        <v>245</v>
      </c>
      <c r="D2215" t="s">
        <v>11</v>
      </c>
      <c r="E2215" t="s">
        <v>89</v>
      </c>
      <c r="F2215" t="s">
        <v>110</v>
      </c>
      <c r="G2215" t="s">
        <v>34</v>
      </c>
      <c r="H2215">
        <v>206</v>
      </c>
      <c r="I2215" t="s">
        <v>92</v>
      </c>
      <c r="J2215" t="s">
        <v>93</v>
      </c>
      <c r="K2215">
        <v>3.49</v>
      </c>
      <c r="L2215">
        <v>7.86</v>
      </c>
      <c r="M2215">
        <v>1619.16</v>
      </c>
      <c r="N2215">
        <v>161.91999999999999</v>
      </c>
      <c r="O2215">
        <v>1781.0800000000002</v>
      </c>
      <c r="P2215">
        <v>900.22</v>
      </c>
      <c r="AL2215" s="17">
        <v>45181</v>
      </c>
    </row>
    <row r="2216" spans="1:38" x14ac:dyDescent="0.25">
      <c r="A2216" s="17">
        <v>45181</v>
      </c>
      <c r="B2216">
        <v>37335</v>
      </c>
      <c r="C2216" t="s">
        <v>148</v>
      </c>
      <c r="D2216" t="s">
        <v>12</v>
      </c>
      <c r="E2216" t="s">
        <v>89</v>
      </c>
      <c r="F2216" t="s">
        <v>184</v>
      </c>
      <c r="G2216" t="s">
        <v>34</v>
      </c>
      <c r="H2216">
        <v>266</v>
      </c>
      <c r="I2216" t="s">
        <v>97</v>
      </c>
      <c r="J2216" t="s">
        <v>95</v>
      </c>
      <c r="K2216">
        <v>5.2</v>
      </c>
      <c r="L2216">
        <v>10.39</v>
      </c>
      <c r="M2216">
        <v>2763.74</v>
      </c>
      <c r="N2216">
        <v>276.37</v>
      </c>
      <c r="O2216">
        <v>3040.1099999999997</v>
      </c>
      <c r="P2216">
        <v>1380.5399999999997</v>
      </c>
      <c r="AL2216" s="17">
        <v>45181</v>
      </c>
    </row>
    <row r="2217" spans="1:38" x14ac:dyDescent="0.25">
      <c r="A2217" s="17">
        <v>45181</v>
      </c>
      <c r="B2217">
        <v>37335</v>
      </c>
      <c r="C2217" t="s">
        <v>148</v>
      </c>
      <c r="D2217" t="s">
        <v>12</v>
      </c>
      <c r="E2217" t="s">
        <v>89</v>
      </c>
      <c r="F2217" t="s">
        <v>103</v>
      </c>
      <c r="G2217" t="s">
        <v>34</v>
      </c>
      <c r="H2217">
        <v>174</v>
      </c>
      <c r="I2217" t="s">
        <v>104</v>
      </c>
      <c r="J2217" t="s">
        <v>35</v>
      </c>
      <c r="K2217">
        <v>3.75</v>
      </c>
      <c r="L2217">
        <v>7.5</v>
      </c>
      <c r="M2217">
        <v>1305</v>
      </c>
      <c r="N2217">
        <v>130.5</v>
      </c>
      <c r="O2217">
        <v>1435.5</v>
      </c>
      <c r="P2217">
        <v>652.5</v>
      </c>
      <c r="AL2217" s="17">
        <v>45181</v>
      </c>
    </row>
    <row r="2218" spans="1:38" x14ac:dyDescent="0.25">
      <c r="A2218" s="17">
        <v>45181</v>
      </c>
      <c r="B2218">
        <v>37335</v>
      </c>
      <c r="C2218" t="s">
        <v>148</v>
      </c>
      <c r="D2218" t="s">
        <v>12</v>
      </c>
      <c r="E2218" t="s">
        <v>89</v>
      </c>
      <c r="F2218" t="s">
        <v>156</v>
      </c>
      <c r="G2218" t="s">
        <v>91</v>
      </c>
      <c r="H2218">
        <v>223</v>
      </c>
      <c r="I2218" t="s">
        <v>92</v>
      </c>
      <c r="J2218" t="s">
        <v>95</v>
      </c>
      <c r="K2218">
        <v>4.83</v>
      </c>
      <c r="L2218">
        <v>8.4</v>
      </c>
      <c r="M2218">
        <v>1873.2</v>
      </c>
      <c r="N2218">
        <v>187.32</v>
      </c>
      <c r="O2218">
        <v>2060.52</v>
      </c>
      <c r="P2218">
        <v>796.11000000000013</v>
      </c>
      <c r="AL2218" s="17">
        <v>45181</v>
      </c>
    </row>
    <row r="2219" spans="1:38" x14ac:dyDescent="0.25">
      <c r="A2219" s="17">
        <v>45181</v>
      </c>
      <c r="B2219">
        <v>37335</v>
      </c>
      <c r="C2219" t="s">
        <v>148</v>
      </c>
      <c r="D2219" t="s">
        <v>12</v>
      </c>
      <c r="E2219" t="s">
        <v>89</v>
      </c>
      <c r="F2219" t="s">
        <v>199</v>
      </c>
      <c r="G2219" t="s">
        <v>91</v>
      </c>
      <c r="H2219">
        <v>65</v>
      </c>
      <c r="I2219" t="s">
        <v>109</v>
      </c>
      <c r="J2219" t="s">
        <v>38</v>
      </c>
      <c r="K2219">
        <v>5.28</v>
      </c>
      <c r="L2219">
        <v>9.18</v>
      </c>
      <c r="M2219">
        <v>596.70000000000005</v>
      </c>
      <c r="N2219">
        <v>59.67</v>
      </c>
      <c r="O2219">
        <v>656.37</v>
      </c>
      <c r="P2219">
        <v>253.50000000000006</v>
      </c>
      <c r="AL2219" s="17">
        <v>45181</v>
      </c>
    </row>
    <row r="2220" spans="1:38" x14ac:dyDescent="0.25">
      <c r="A2220" s="17">
        <v>45181</v>
      </c>
      <c r="B2220">
        <v>37335</v>
      </c>
      <c r="C2220" t="s">
        <v>148</v>
      </c>
      <c r="D2220" t="s">
        <v>12</v>
      </c>
      <c r="E2220" t="s">
        <v>89</v>
      </c>
      <c r="F2220" t="s">
        <v>165</v>
      </c>
      <c r="G2220" t="s">
        <v>34</v>
      </c>
      <c r="H2220">
        <v>160</v>
      </c>
      <c r="I2220" t="s">
        <v>109</v>
      </c>
      <c r="J2220" t="s">
        <v>38</v>
      </c>
      <c r="K2220">
        <v>4.13</v>
      </c>
      <c r="L2220">
        <v>8.26</v>
      </c>
      <c r="M2220">
        <v>1321.6</v>
      </c>
      <c r="N2220">
        <v>132.16</v>
      </c>
      <c r="O2220">
        <v>1453.76</v>
      </c>
      <c r="P2220">
        <v>660.8</v>
      </c>
      <c r="AL2220" s="17">
        <v>45181</v>
      </c>
    </row>
    <row r="2221" spans="1:38" x14ac:dyDescent="0.25">
      <c r="A2221" s="17">
        <v>45182</v>
      </c>
      <c r="B2221">
        <v>37336</v>
      </c>
      <c r="C2221" t="s">
        <v>247</v>
      </c>
      <c r="D2221" t="s">
        <v>13</v>
      </c>
      <c r="E2221" t="s">
        <v>205</v>
      </c>
      <c r="F2221" t="s">
        <v>179</v>
      </c>
      <c r="G2221" t="s">
        <v>37</v>
      </c>
      <c r="H2221">
        <v>161</v>
      </c>
      <c r="I2221" t="s">
        <v>104</v>
      </c>
      <c r="J2221" t="s">
        <v>36</v>
      </c>
      <c r="K2221">
        <v>3.03</v>
      </c>
      <c r="L2221">
        <v>7.63</v>
      </c>
      <c r="M2221">
        <v>1228.43</v>
      </c>
      <c r="N2221">
        <v>122.84</v>
      </c>
      <c r="O2221">
        <v>1351.27</v>
      </c>
      <c r="P2221">
        <v>740.60000000000014</v>
      </c>
      <c r="AL2221" s="17">
        <v>45182</v>
      </c>
    </row>
    <row r="2222" spans="1:38" x14ac:dyDescent="0.25">
      <c r="A2222" s="17">
        <v>45182</v>
      </c>
      <c r="B2222">
        <v>37336</v>
      </c>
      <c r="C2222" t="s">
        <v>247</v>
      </c>
      <c r="D2222" t="s">
        <v>13</v>
      </c>
      <c r="E2222" t="s">
        <v>205</v>
      </c>
      <c r="F2222" t="s">
        <v>145</v>
      </c>
      <c r="G2222" t="s">
        <v>34</v>
      </c>
      <c r="H2222">
        <v>284</v>
      </c>
      <c r="I2222" t="s">
        <v>97</v>
      </c>
      <c r="J2222" t="s">
        <v>36</v>
      </c>
      <c r="K2222">
        <v>4.7</v>
      </c>
      <c r="L2222">
        <v>10.58</v>
      </c>
      <c r="M2222">
        <v>3004.72</v>
      </c>
      <c r="N2222">
        <v>300.47000000000003</v>
      </c>
      <c r="O2222">
        <v>3305.1899999999996</v>
      </c>
      <c r="P2222">
        <v>1669.9199999999998</v>
      </c>
      <c r="AL2222" s="17">
        <v>45182</v>
      </c>
    </row>
    <row r="2223" spans="1:38" x14ac:dyDescent="0.25">
      <c r="A2223" s="17">
        <v>45182</v>
      </c>
      <c r="B2223">
        <v>37336</v>
      </c>
      <c r="C2223" t="s">
        <v>247</v>
      </c>
      <c r="D2223" t="s">
        <v>13</v>
      </c>
      <c r="E2223" t="s">
        <v>205</v>
      </c>
      <c r="F2223" t="s">
        <v>107</v>
      </c>
      <c r="G2223" t="s">
        <v>37</v>
      </c>
      <c r="H2223">
        <v>265</v>
      </c>
      <c r="I2223" t="s">
        <v>92</v>
      </c>
      <c r="J2223" t="s">
        <v>93</v>
      </c>
      <c r="K2223">
        <v>2.91</v>
      </c>
      <c r="L2223">
        <v>7.34</v>
      </c>
      <c r="M2223">
        <v>1945.1</v>
      </c>
      <c r="N2223">
        <v>194.51</v>
      </c>
      <c r="O2223">
        <v>2139.6099999999997</v>
      </c>
      <c r="P2223">
        <v>1173.9499999999998</v>
      </c>
      <c r="AL2223" s="17">
        <v>45182</v>
      </c>
    </row>
    <row r="2224" spans="1:38" x14ac:dyDescent="0.25">
      <c r="A2224" s="17">
        <v>45182</v>
      </c>
      <c r="B2224">
        <v>37336</v>
      </c>
      <c r="C2224" t="s">
        <v>247</v>
      </c>
      <c r="D2224" t="s">
        <v>13</v>
      </c>
      <c r="E2224" t="s">
        <v>205</v>
      </c>
      <c r="F2224" t="s">
        <v>156</v>
      </c>
      <c r="G2224" t="s">
        <v>91</v>
      </c>
      <c r="H2224">
        <v>26</v>
      </c>
      <c r="I2224" t="s">
        <v>92</v>
      </c>
      <c r="J2224" t="s">
        <v>95</v>
      </c>
      <c r="K2224">
        <v>4.83</v>
      </c>
      <c r="L2224">
        <v>9.4499999999999993</v>
      </c>
      <c r="M2224">
        <v>245.7</v>
      </c>
      <c r="N2224">
        <v>24.57</v>
      </c>
      <c r="O2224">
        <v>270.27</v>
      </c>
      <c r="P2224">
        <v>120.11999999999999</v>
      </c>
      <c r="AL2224" s="17">
        <v>45182</v>
      </c>
    </row>
    <row r="2225" spans="1:38" x14ac:dyDescent="0.25">
      <c r="A2225" s="17">
        <v>45182</v>
      </c>
      <c r="B2225">
        <v>37336</v>
      </c>
      <c r="C2225" t="s">
        <v>247</v>
      </c>
      <c r="D2225" t="s">
        <v>13</v>
      </c>
      <c r="E2225" t="s">
        <v>205</v>
      </c>
      <c r="F2225" t="s">
        <v>138</v>
      </c>
      <c r="G2225" t="s">
        <v>91</v>
      </c>
      <c r="H2225">
        <v>243</v>
      </c>
      <c r="I2225" t="s">
        <v>92</v>
      </c>
      <c r="J2225" t="s">
        <v>38</v>
      </c>
      <c r="K2225">
        <v>4.6900000000000004</v>
      </c>
      <c r="L2225">
        <v>9.18</v>
      </c>
      <c r="M2225">
        <v>2230.7399999999998</v>
      </c>
      <c r="N2225">
        <v>223.07</v>
      </c>
      <c r="O2225">
        <v>2453.81</v>
      </c>
      <c r="P2225">
        <v>1091.0699999999997</v>
      </c>
      <c r="AL2225" s="17">
        <v>45182</v>
      </c>
    </row>
    <row r="2226" spans="1:38" x14ac:dyDescent="0.25">
      <c r="A2226" s="17">
        <v>45182</v>
      </c>
      <c r="B2226">
        <v>37337</v>
      </c>
      <c r="C2226" t="s">
        <v>159</v>
      </c>
      <c r="D2226" t="s">
        <v>2</v>
      </c>
      <c r="E2226" t="s">
        <v>205</v>
      </c>
      <c r="F2226" t="s">
        <v>124</v>
      </c>
      <c r="G2226" t="s">
        <v>37</v>
      </c>
      <c r="H2226">
        <v>244</v>
      </c>
      <c r="I2226" t="s">
        <v>109</v>
      </c>
      <c r="J2226" t="s">
        <v>38</v>
      </c>
      <c r="K2226">
        <v>3.44</v>
      </c>
      <c r="L2226">
        <v>7.71</v>
      </c>
      <c r="M2226">
        <v>1881.24</v>
      </c>
      <c r="N2226">
        <v>188.12</v>
      </c>
      <c r="O2226">
        <v>2069.36</v>
      </c>
      <c r="P2226">
        <v>1041.8800000000001</v>
      </c>
      <c r="AL2226" s="17">
        <v>45182</v>
      </c>
    </row>
    <row r="2227" spans="1:38" x14ac:dyDescent="0.25">
      <c r="A2227" s="17">
        <v>45182</v>
      </c>
      <c r="B2227">
        <v>37337</v>
      </c>
      <c r="C2227" t="s">
        <v>159</v>
      </c>
      <c r="D2227" t="s">
        <v>2</v>
      </c>
      <c r="E2227" t="s">
        <v>205</v>
      </c>
      <c r="F2227" t="s">
        <v>98</v>
      </c>
      <c r="G2227" t="s">
        <v>91</v>
      </c>
      <c r="H2227">
        <v>88</v>
      </c>
      <c r="I2227" t="s">
        <v>92</v>
      </c>
      <c r="J2227" t="s">
        <v>36</v>
      </c>
      <c r="K2227">
        <v>4.37</v>
      </c>
      <c r="L2227">
        <v>7.6</v>
      </c>
      <c r="M2227">
        <v>668.8</v>
      </c>
      <c r="N2227">
        <v>66.88</v>
      </c>
      <c r="O2227">
        <v>735.68</v>
      </c>
      <c r="P2227">
        <v>284.23999999999995</v>
      </c>
      <c r="AL2227" s="17">
        <v>45182</v>
      </c>
    </row>
    <row r="2228" spans="1:38" x14ac:dyDescent="0.25">
      <c r="A2228" s="17">
        <v>45182</v>
      </c>
      <c r="B2228">
        <v>37337</v>
      </c>
      <c r="C2228" t="s">
        <v>159</v>
      </c>
      <c r="D2228" t="s">
        <v>2</v>
      </c>
      <c r="E2228" t="s">
        <v>205</v>
      </c>
      <c r="F2228" t="s">
        <v>124</v>
      </c>
      <c r="G2228" t="s">
        <v>37</v>
      </c>
      <c r="H2228">
        <v>151</v>
      </c>
      <c r="I2228" t="s">
        <v>109</v>
      </c>
      <c r="J2228" t="s">
        <v>38</v>
      </c>
      <c r="K2228">
        <v>3.44</v>
      </c>
      <c r="L2228">
        <v>7.71</v>
      </c>
      <c r="M2228">
        <v>1164.21</v>
      </c>
      <c r="N2228">
        <v>116.42</v>
      </c>
      <c r="O2228">
        <v>1280.6300000000001</v>
      </c>
      <c r="P2228">
        <v>644.7700000000001</v>
      </c>
      <c r="AL2228" s="17">
        <v>45182</v>
      </c>
    </row>
    <row r="2229" spans="1:38" x14ac:dyDescent="0.25">
      <c r="A2229" s="17">
        <v>45182</v>
      </c>
      <c r="B2229">
        <v>37337</v>
      </c>
      <c r="C2229" t="s">
        <v>159</v>
      </c>
      <c r="D2229" t="s">
        <v>2</v>
      </c>
      <c r="E2229" t="s">
        <v>205</v>
      </c>
      <c r="F2229" t="s">
        <v>108</v>
      </c>
      <c r="G2229" t="s">
        <v>34</v>
      </c>
      <c r="H2229">
        <v>92</v>
      </c>
      <c r="I2229" t="s">
        <v>109</v>
      </c>
      <c r="J2229" t="s">
        <v>93</v>
      </c>
      <c r="K2229">
        <v>3.93</v>
      </c>
      <c r="L2229">
        <v>7.86</v>
      </c>
      <c r="M2229">
        <v>723.12</v>
      </c>
      <c r="N2229">
        <v>72.31</v>
      </c>
      <c r="O2229">
        <v>795.43000000000006</v>
      </c>
      <c r="P2229">
        <v>361.56</v>
      </c>
      <c r="AL2229" s="17">
        <v>45182</v>
      </c>
    </row>
    <row r="2230" spans="1:38" x14ac:dyDescent="0.25">
      <c r="A2230" s="17">
        <v>45182</v>
      </c>
      <c r="B2230">
        <v>37337</v>
      </c>
      <c r="C2230" t="s">
        <v>159</v>
      </c>
      <c r="D2230" t="s">
        <v>2</v>
      </c>
      <c r="E2230" t="s">
        <v>205</v>
      </c>
      <c r="F2230" t="s">
        <v>140</v>
      </c>
      <c r="G2230" t="s">
        <v>37</v>
      </c>
      <c r="H2230">
        <v>249</v>
      </c>
      <c r="I2230" t="s">
        <v>104</v>
      </c>
      <c r="J2230" t="s">
        <v>95</v>
      </c>
      <c r="K2230">
        <v>3.35</v>
      </c>
      <c r="L2230">
        <v>7.5</v>
      </c>
      <c r="M2230">
        <v>1867.5</v>
      </c>
      <c r="N2230">
        <v>186.75</v>
      </c>
      <c r="O2230">
        <v>2054.25</v>
      </c>
      <c r="P2230">
        <v>1033.3499999999999</v>
      </c>
      <c r="AL2230" s="17">
        <v>45182</v>
      </c>
    </row>
    <row r="2231" spans="1:38" x14ac:dyDescent="0.25">
      <c r="A2231" s="17">
        <v>45182</v>
      </c>
      <c r="B2231">
        <v>37338</v>
      </c>
      <c r="C2231" t="s">
        <v>88</v>
      </c>
      <c r="D2231" t="s">
        <v>11</v>
      </c>
      <c r="E2231" t="s">
        <v>205</v>
      </c>
      <c r="F2231" t="s">
        <v>110</v>
      </c>
      <c r="G2231" t="s">
        <v>34</v>
      </c>
      <c r="H2231">
        <v>267</v>
      </c>
      <c r="I2231" t="s">
        <v>92</v>
      </c>
      <c r="J2231" t="s">
        <v>93</v>
      </c>
      <c r="K2231">
        <v>3.49</v>
      </c>
      <c r="L2231">
        <v>6.55</v>
      </c>
      <c r="M2231">
        <v>1748.85</v>
      </c>
      <c r="N2231">
        <v>174.89</v>
      </c>
      <c r="O2231">
        <v>1923.7399999999998</v>
      </c>
      <c r="P2231">
        <v>817.01999999999987</v>
      </c>
      <c r="AL2231" s="17">
        <v>45182</v>
      </c>
    </row>
    <row r="2232" spans="1:38" x14ac:dyDescent="0.25">
      <c r="A2232" s="17">
        <v>45182</v>
      </c>
      <c r="B2232">
        <v>37338</v>
      </c>
      <c r="C2232" t="s">
        <v>88</v>
      </c>
      <c r="D2232" t="s">
        <v>11</v>
      </c>
      <c r="E2232" t="s">
        <v>205</v>
      </c>
      <c r="F2232" t="s">
        <v>119</v>
      </c>
      <c r="G2232" t="s">
        <v>37</v>
      </c>
      <c r="H2232">
        <v>62</v>
      </c>
      <c r="I2232" t="s">
        <v>97</v>
      </c>
      <c r="J2232" t="s">
        <v>38</v>
      </c>
      <c r="K2232">
        <v>4.21</v>
      </c>
      <c r="L2232">
        <v>8.84</v>
      </c>
      <c r="M2232">
        <v>548.08000000000004</v>
      </c>
      <c r="N2232">
        <v>54.81</v>
      </c>
      <c r="O2232">
        <v>602.8900000000001</v>
      </c>
      <c r="P2232">
        <v>287.06000000000006</v>
      </c>
      <c r="AL2232" s="17">
        <v>45182</v>
      </c>
    </row>
    <row r="2233" spans="1:38" x14ac:dyDescent="0.25">
      <c r="A2233" s="17">
        <v>45182</v>
      </c>
      <c r="B2233">
        <v>37338</v>
      </c>
      <c r="C2233" t="s">
        <v>88</v>
      </c>
      <c r="D2233" t="s">
        <v>11</v>
      </c>
      <c r="E2233" t="s">
        <v>205</v>
      </c>
      <c r="F2233" t="s">
        <v>121</v>
      </c>
      <c r="G2233" t="s">
        <v>37</v>
      </c>
      <c r="H2233">
        <v>72</v>
      </c>
      <c r="I2233" t="s">
        <v>92</v>
      </c>
      <c r="J2233" t="s">
        <v>38</v>
      </c>
      <c r="K2233">
        <v>3.06</v>
      </c>
      <c r="L2233">
        <v>6.43</v>
      </c>
      <c r="M2233">
        <v>462.96</v>
      </c>
      <c r="N2233">
        <v>46.3</v>
      </c>
      <c r="O2233">
        <v>509.26</v>
      </c>
      <c r="P2233">
        <v>242.64</v>
      </c>
      <c r="AL2233" s="17">
        <v>45182</v>
      </c>
    </row>
    <row r="2234" spans="1:38" x14ac:dyDescent="0.25">
      <c r="A2234" s="17">
        <v>45182</v>
      </c>
      <c r="B2234">
        <v>37338</v>
      </c>
      <c r="C2234" t="s">
        <v>88</v>
      </c>
      <c r="D2234" t="s">
        <v>11</v>
      </c>
      <c r="E2234" t="s">
        <v>205</v>
      </c>
      <c r="F2234" t="s">
        <v>147</v>
      </c>
      <c r="G2234" t="s">
        <v>34</v>
      </c>
      <c r="H2234">
        <v>139</v>
      </c>
      <c r="I2234" t="s">
        <v>109</v>
      </c>
      <c r="J2234" t="s">
        <v>36</v>
      </c>
      <c r="K2234">
        <v>3.85</v>
      </c>
      <c r="L2234">
        <v>7.22</v>
      </c>
      <c r="M2234">
        <v>1003.58</v>
      </c>
      <c r="N2234">
        <v>100.36</v>
      </c>
      <c r="O2234">
        <v>1103.94</v>
      </c>
      <c r="P2234">
        <v>468.43000000000006</v>
      </c>
      <c r="AL2234" s="17">
        <v>45182</v>
      </c>
    </row>
    <row r="2235" spans="1:38" x14ac:dyDescent="0.25">
      <c r="A2235" s="17">
        <v>45182</v>
      </c>
      <c r="B2235">
        <v>37338</v>
      </c>
      <c r="C2235" t="s">
        <v>88</v>
      </c>
      <c r="D2235" t="s">
        <v>11</v>
      </c>
      <c r="E2235" t="s">
        <v>205</v>
      </c>
      <c r="F2235" t="s">
        <v>169</v>
      </c>
      <c r="G2235" t="s">
        <v>91</v>
      </c>
      <c r="H2235">
        <v>199</v>
      </c>
      <c r="I2235" t="s">
        <v>109</v>
      </c>
      <c r="J2235" t="s">
        <v>95</v>
      </c>
      <c r="K2235">
        <v>5.43</v>
      </c>
      <c r="L2235">
        <v>8.86</v>
      </c>
      <c r="M2235">
        <v>1763.14</v>
      </c>
      <c r="N2235">
        <v>176.31</v>
      </c>
      <c r="O2235">
        <v>1939.45</v>
      </c>
      <c r="P2235">
        <v>682.57000000000016</v>
      </c>
      <c r="AL2235" s="17">
        <v>45182</v>
      </c>
    </row>
    <row r="2236" spans="1:38" x14ac:dyDescent="0.25">
      <c r="A2236" s="17">
        <v>45182</v>
      </c>
      <c r="B2236">
        <v>37339</v>
      </c>
      <c r="C2236" t="s">
        <v>237</v>
      </c>
      <c r="D2236" t="s">
        <v>11</v>
      </c>
      <c r="E2236" t="s">
        <v>205</v>
      </c>
      <c r="F2236" t="s">
        <v>111</v>
      </c>
      <c r="G2236" t="s">
        <v>37</v>
      </c>
      <c r="H2236">
        <v>165</v>
      </c>
      <c r="I2236" t="s">
        <v>109</v>
      </c>
      <c r="J2236" t="s">
        <v>95</v>
      </c>
      <c r="K2236">
        <v>3.54</v>
      </c>
      <c r="L2236">
        <v>8.43</v>
      </c>
      <c r="M2236">
        <v>1390.95</v>
      </c>
      <c r="N2236">
        <v>139.1</v>
      </c>
      <c r="O2236">
        <v>1530.05</v>
      </c>
      <c r="P2236">
        <v>806.85</v>
      </c>
      <c r="AL2236" s="17">
        <v>45182</v>
      </c>
    </row>
    <row r="2237" spans="1:38" x14ac:dyDescent="0.25">
      <c r="A2237" s="17">
        <v>45182</v>
      </c>
      <c r="B2237">
        <v>37339</v>
      </c>
      <c r="C2237" t="s">
        <v>237</v>
      </c>
      <c r="D2237" t="s">
        <v>11</v>
      </c>
      <c r="E2237" t="s">
        <v>205</v>
      </c>
      <c r="F2237" t="s">
        <v>183</v>
      </c>
      <c r="G2237" t="s">
        <v>91</v>
      </c>
      <c r="H2237">
        <v>149</v>
      </c>
      <c r="I2237" t="s">
        <v>109</v>
      </c>
      <c r="J2237" t="s">
        <v>36</v>
      </c>
      <c r="K2237">
        <v>4.92</v>
      </c>
      <c r="L2237">
        <v>9.09</v>
      </c>
      <c r="M2237">
        <v>1354.41</v>
      </c>
      <c r="N2237">
        <v>135.44</v>
      </c>
      <c r="O2237">
        <v>1489.8500000000001</v>
      </c>
      <c r="P2237">
        <v>621.33000000000004</v>
      </c>
      <c r="AL2237" s="17">
        <v>45182</v>
      </c>
    </row>
    <row r="2238" spans="1:38" x14ac:dyDescent="0.25">
      <c r="A2238" s="17">
        <v>45182</v>
      </c>
      <c r="B2238">
        <v>37339</v>
      </c>
      <c r="C2238" t="s">
        <v>237</v>
      </c>
      <c r="D2238" t="s">
        <v>11</v>
      </c>
      <c r="E2238" t="s">
        <v>205</v>
      </c>
      <c r="F2238" t="s">
        <v>174</v>
      </c>
      <c r="G2238" t="s">
        <v>34</v>
      </c>
      <c r="H2238">
        <v>270</v>
      </c>
      <c r="I2238" t="s">
        <v>92</v>
      </c>
      <c r="J2238" t="s">
        <v>38</v>
      </c>
      <c r="K2238">
        <v>3.67</v>
      </c>
      <c r="L2238">
        <v>7.8</v>
      </c>
      <c r="M2238">
        <v>2106</v>
      </c>
      <c r="N2238">
        <v>210.6</v>
      </c>
      <c r="O2238">
        <v>2316.6</v>
      </c>
      <c r="P2238">
        <v>1115.0999999999999</v>
      </c>
      <c r="AL2238" s="17">
        <v>45182</v>
      </c>
    </row>
    <row r="2239" spans="1:38" x14ac:dyDescent="0.25">
      <c r="A2239" s="17">
        <v>45182</v>
      </c>
      <c r="B2239">
        <v>37339</v>
      </c>
      <c r="C2239" t="s">
        <v>237</v>
      </c>
      <c r="D2239" t="s">
        <v>11</v>
      </c>
      <c r="E2239" t="s">
        <v>205</v>
      </c>
      <c r="F2239" t="s">
        <v>98</v>
      </c>
      <c r="G2239" t="s">
        <v>91</v>
      </c>
      <c r="H2239">
        <v>140</v>
      </c>
      <c r="I2239" t="s">
        <v>92</v>
      </c>
      <c r="J2239" t="s">
        <v>36</v>
      </c>
      <c r="K2239">
        <v>4.37</v>
      </c>
      <c r="L2239">
        <v>8.08</v>
      </c>
      <c r="M2239">
        <v>1131.2</v>
      </c>
      <c r="N2239">
        <v>113.12</v>
      </c>
      <c r="O2239">
        <v>1244.3200000000002</v>
      </c>
      <c r="P2239">
        <v>519.4</v>
      </c>
      <c r="AL2239" s="17">
        <v>45182</v>
      </c>
    </row>
    <row r="2240" spans="1:38" x14ac:dyDescent="0.25">
      <c r="A2240" s="17">
        <v>45182</v>
      </c>
      <c r="B2240">
        <v>37339</v>
      </c>
      <c r="C2240" t="s">
        <v>237</v>
      </c>
      <c r="D2240" t="s">
        <v>11</v>
      </c>
      <c r="E2240" t="s">
        <v>205</v>
      </c>
      <c r="F2240" t="s">
        <v>114</v>
      </c>
      <c r="G2240" t="s">
        <v>34</v>
      </c>
      <c r="H2240">
        <v>112</v>
      </c>
      <c r="I2240" t="s">
        <v>97</v>
      </c>
      <c r="J2240" t="s">
        <v>93</v>
      </c>
      <c r="K2240">
        <v>4.8</v>
      </c>
      <c r="L2240">
        <v>10.199999999999999</v>
      </c>
      <c r="M2240">
        <v>1142.4000000000001</v>
      </c>
      <c r="N2240">
        <v>114.24</v>
      </c>
      <c r="O2240">
        <v>1256.6400000000001</v>
      </c>
      <c r="P2240">
        <v>604.80000000000007</v>
      </c>
      <c r="AL2240" s="17">
        <v>45182</v>
      </c>
    </row>
    <row r="2241" spans="1:38" x14ac:dyDescent="0.25">
      <c r="A2241" s="17">
        <v>45182</v>
      </c>
      <c r="B2241">
        <v>37340</v>
      </c>
      <c r="C2241" t="s">
        <v>242</v>
      </c>
      <c r="D2241" t="s">
        <v>13</v>
      </c>
      <c r="E2241" t="s">
        <v>205</v>
      </c>
      <c r="F2241" t="s">
        <v>90</v>
      </c>
      <c r="G2241" t="s">
        <v>91</v>
      </c>
      <c r="H2241">
        <v>103</v>
      </c>
      <c r="I2241" t="s">
        <v>92</v>
      </c>
      <c r="J2241" t="s">
        <v>93</v>
      </c>
      <c r="K2241">
        <v>4.46</v>
      </c>
      <c r="L2241">
        <v>9.2200000000000006</v>
      </c>
      <c r="M2241">
        <v>949.66</v>
      </c>
      <c r="N2241">
        <v>94.97</v>
      </c>
      <c r="O2241">
        <v>1044.6299999999999</v>
      </c>
      <c r="P2241">
        <v>490.28</v>
      </c>
      <c r="AL2241" s="17">
        <v>45182</v>
      </c>
    </row>
    <row r="2242" spans="1:38" x14ac:dyDescent="0.25">
      <c r="A2242" s="17">
        <v>45182</v>
      </c>
      <c r="B2242">
        <v>37340</v>
      </c>
      <c r="C2242" t="s">
        <v>242</v>
      </c>
      <c r="D2242" t="s">
        <v>13</v>
      </c>
      <c r="E2242" t="s">
        <v>205</v>
      </c>
      <c r="F2242" t="s">
        <v>141</v>
      </c>
      <c r="G2242" t="s">
        <v>37</v>
      </c>
      <c r="H2242">
        <v>117</v>
      </c>
      <c r="I2242" t="s">
        <v>109</v>
      </c>
      <c r="J2242" t="s">
        <v>93</v>
      </c>
      <c r="K2242">
        <v>3.27</v>
      </c>
      <c r="L2242">
        <v>8.7100000000000009</v>
      </c>
      <c r="M2242">
        <v>1019.07</v>
      </c>
      <c r="N2242">
        <v>101.91</v>
      </c>
      <c r="O2242">
        <v>1120.98</v>
      </c>
      <c r="P2242">
        <v>636.48</v>
      </c>
      <c r="AL2242" s="17">
        <v>45182</v>
      </c>
    </row>
    <row r="2243" spans="1:38" x14ac:dyDescent="0.25">
      <c r="A2243" s="17">
        <v>45182</v>
      </c>
      <c r="B2243">
        <v>37340</v>
      </c>
      <c r="C2243" t="s">
        <v>242</v>
      </c>
      <c r="D2243" t="s">
        <v>13</v>
      </c>
      <c r="E2243" t="s">
        <v>205</v>
      </c>
      <c r="F2243" t="s">
        <v>161</v>
      </c>
      <c r="G2243" t="s">
        <v>91</v>
      </c>
      <c r="H2243">
        <v>107</v>
      </c>
      <c r="I2243" t="s">
        <v>97</v>
      </c>
      <c r="J2243" t="s">
        <v>95</v>
      </c>
      <c r="K2243">
        <v>6.64</v>
      </c>
      <c r="L2243">
        <v>13.72</v>
      </c>
      <c r="M2243">
        <v>1468.04</v>
      </c>
      <c r="N2243">
        <v>146.80000000000001</v>
      </c>
      <c r="O2243">
        <v>1614.84</v>
      </c>
      <c r="P2243">
        <v>757.56</v>
      </c>
      <c r="AL2243" s="17">
        <v>45182</v>
      </c>
    </row>
    <row r="2244" spans="1:38" x14ac:dyDescent="0.25">
      <c r="A2244" s="17">
        <v>45182</v>
      </c>
      <c r="B2244">
        <v>37340</v>
      </c>
      <c r="C2244" t="s">
        <v>242</v>
      </c>
      <c r="D2244" t="s">
        <v>13</v>
      </c>
      <c r="E2244" t="s">
        <v>205</v>
      </c>
      <c r="F2244" t="s">
        <v>147</v>
      </c>
      <c r="G2244" t="s">
        <v>34</v>
      </c>
      <c r="H2244">
        <v>74</v>
      </c>
      <c r="I2244" t="s">
        <v>109</v>
      </c>
      <c r="J2244" t="s">
        <v>36</v>
      </c>
      <c r="K2244">
        <v>3.85</v>
      </c>
      <c r="L2244">
        <v>9.14</v>
      </c>
      <c r="M2244">
        <v>676.36</v>
      </c>
      <c r="N2244">
        <v>67.64</v>
      </c>
      <c r="O2244">
        <v>744</v>
      </c>
      <c r="P2244">
        <v>391.46</v>
      </c>
      <c r="AL2244" s="17">
        <v>45182</v>
      </c>
    </row>
    <row r="2245" spans="1:38" x14ac:dyDescent="0.25">
      <c r="A2245" s="17">
        <v>45182</v>
      </c>
      <c r="B2245">
        <v>37340</v>
      </c>
      <c r="C2245" t="s">
        <v>242</v>
      </c>
      <c r="D2245" t="s">
        <v>13</v>
      </c>
      <c r="E2245" t="s">
        <v>205</v>
      </c>
      <c r="F2245" t="s">
        <v>119</v>
      </c>
      <c r="G2245" t="s">
        <v>37</v>
      </c>
      <c r="H2245">
        <v>224</v>
      </c>
      <c r="I2245" t="s">
        <v>97</v>
      </c>
      <c r="J2245" t="s">
        <v>38</v>
      </c>
      <c r="K2245">
        <v>4.21</v>
      </c>
      <c r="L2245">
        <v>11.19</v>
      </c>
      <c r="M2245">
        <v>2506.56</v>
      </c>
      <c r="N2245">
        <v>250.66</v>
      </c>
      <c r="O2245">
        <v>2757.22</v>
      </c>
      <c r="P2245">
        <v>1563.52</v>
      </c>
      <c r="AL2245" s="17">
        <v>45182</v>
      </c>
    </row>
    <row r="2246" spans="1:38" x14ac:dyDescent="0.25">
      <c r="A2246" s="17">
        <v>45182</v>
      </c>
      <c r="B2246">
        <v>37341</v>
      </c>
      <c r="C2246" t="s">
        <v>213</v>
      </c>
      <c r="D2246" t="s">
        <v>1</v>
      </c>
      <c r="E2246" t="s">
        <v>205</v>
      </c>
      <c r="F2246" t="s">
        <v>140</v>
      </c>
      <c r="G2246" t="s">
        <v>37</v>
      </c>
      <c r="H2246">
        <v>81</v>
      </c>
      <c r="I2246" t="s">
        <v>104</v>
      </c>
      <c r="J2246" t="s">
        <v>95</v>
      </c>
      <c r="K2246">
        <v>3.35</v>
      </c>
      <c r="L2246">
        <v>7.5</v>
      </c>
      <c r="M2246">
        <v>607.5</v>
      </c>
      <c r="N2246">
        <v>60.75</v>
      </c>
      <c r="O2246">
        <v>668.25</v>
      </c>
      <c r="P2246">
        <v>336.15</v>
      </c>
      <c r="AL2246" s="17">
        <v>45182</v>
      </c>
    </row>
    <row r="2247" spans="1:38" x14ac:dyDescent="0.25">
      <c r="A2247" s="17">
        <v>45182</v>
      </c>
      <c r="B2247">
        <v>37341</v>
      </c>
      <c r="C2247" t="s">
        <v>213</v>
      </c>
      <c r="D2247" t="s">
        <v>1</v>
      </c>
      <c r="E2247" t="s">
        <v>205</v>
      </c>
      <c r="F2247" t="s">
        <v>138</v>
      </c>
      <c r="G2247" t="s">
        <v>91</v>
      </c>
      <c r="H2247">
        <v>126</v>
      </c>
      <c r="I2247" t="s">
        <v>92</v>
      </c>
      <c r="J2247" t="s">
        <v>38</v>
      </c>
      <c r="K2247">
        <v>4.6900000000000004</v>
      </c>
      <c r="L2247">
        <v>8.16</v>
      </c>
      <c r="M2247">
        <v>1028.1600000000001</v>
      </c>
      <c r="N2247">
        <v>102.82</v>
      </c>
      <c r="O2247">
        <v>1130.98</v>
      </c>
      <c r="P2247">
        <v>437.22</v>
      </c>
      <c r="AL2247" s="17">
        <v>45182</v>
      </c>
    </row>
    <row r="2248" spans="1:38" x14ac:dyDescent="0.25">
      <c r="A2248" s="17">
        <v>45182</v>
      </c>
      <c r="B2248">
        <v>37341</v>
      </c>
      <c r="C2248" t="s">
        <v>213</v>
      </c>
      <c r="D2248" t="s">
        <v>1</v>
      </c>
      <c r="E2248" t="s">
        <v>205</v>
      </c>
      <c r="F2248" t="s">
        <v>129</v>
      </c>
      <c r="G2248" t="s">
        <v>37</v>
      </c>
      <c r="H2248">
        <v>32</v>
      </c>
      <c r="I2248" t="s">
        <v>97</v>
      </c>
      <c r="J2248" t="s">
        <v>93</v>
      </c>
      <c r="K2248">
        <v>4</v>
      </c>
      <c r="L2248">
        <v>8.9600000000000009</v>
      </c>
      <c r="M2248">
        <v>286.72000000000003</v>
      </c>
      <c r="N2248">
        <v>28.67</v>
      </c>
      <c r="O2248">
        <v>315.39000000000004</v>
      </c>
      <c r="P2248">
        <v>158.72000000000003</v>
      </c>
      <c r="AL2248" s="17">
        <v>45182</v>
      </c>
    </row>
    <row r="2249" spans="1:38" x14ac:dyDescent="0.25">
      <c r="A2249" s="17">
        <v>45182</v>
      </c>
      <c r="B2249">
        <v>37341</v>
      </c>
      <c r="C2249" t="s">
        <v>213</v>
      </c>
      <c r="D2249" t="s">
        <v>1</v>
      </c>
      <c r="E2249" t="s">
        <v>205</v>
      </c>
      <c r="F2249" t="s">
        <v>121</v>
      </c>
      <c r="G2249" t="s">
        <v>37</v>
      </c>
      <c r="H2249">
        <v>187</v>
      </c>
      <c r="I2249" t="s">
        <v>92</v>
      </c>
      <c r="J2249" t="s">
        <v>38</v>
      </c>
      <c r="K2249">
        <v>3.06</v>
      </c>
      <c r="L2249">
        <v>6.86</v>
      </c>
      <c r="M2249">
        <v>1282.82</v>
      </c>
      <c r="N2249">
        <v>128.28</v>
      </c>
      <c r="O2249">
        <v>1411.1</v>
      </c>
      <c r="P2249">
        <v>710.59999999999991</v>
      </c>
      <c r="AL2249" s="17">
        <v>45182</v>
      </c>
    </row>
    <row r="2250" spans="1:38" x14ac:dyDescent="0.25">
      <c r="A2250" s="17">
        <v>45182</v>
      </c>
      <c r="B2250">
        <v>37341</v>
      </c>
      <c r="C2250" t="s">
        <v>213</v>
      </c>
      <c r="D2250" t="s">
        <v>1</v>
      </c>
      <c r="E2250" t="s">
        <v>205</v>
      </c>
      <c r="F2250" t="s">
        <v>119</v>
      </c>
      <c r="G2250" t="s">
        <v>37</v>
      </c>
      <c r="H2250">
        <v>106</v>
      </c>
      <c r="I2250" t="s">
        <v>97</v>
      </c>
      <c r="J2250" t="s">
        <v>38</v>
      </c>
      <c r="K2250">
        <v>4.21</v>
      </c>
      <c r="L2250">
        <v>9.42</v>
      </c>
      <c r="M2250">
        <v>998.52</v>
      </c>
      <c r="N2250">
        <v>99.85</v>
      </c>
      <c r="O2250">
        <v>1098.3699999999999</v>
      </c>
      <c r="P2250">
        <v>552.26</v>
      </c>
      <c r="AL2250" s="17">
        <v>45182</v>
      </c>
    </row>
    <row r="2251" spans="1:38" x14ac:dyDescent="0.25">
      <c r="A2251" s="17">
        <v>45183</v>
      </c>
      <c r="B2251">
        <v>37342</v>
      </c>
      <c r="C2251" t="s">
        <v>164</v>
      </c>
      <c r="D2251" t="s">
        <v>11</v>
      </c>
      <c r="E2251" t="s">
        <v>89</v>
      </c>
      <c r="F2251" t="s">
        <v>132</v>
      </c>
      <c r="G2251" t="s">
        <v>37</v>
      </c>
      <c r="H2251">
        <v>53</v>
      </c>
      <c r="I2251" t="s">
        <v>97</v>
      </c>
      <c r="J2251" t="s">
        <v>36</v>
      </c>
      <c r="K2251">
        <v>3.92</v>
      </c>
      <c r="L2251">
        <v>8.23</v>
      </c>
      <c r="M2251">
        <v>436.19</v>
      </c>
      <c r="N2251">
        <v>43.62</v>
      </c>
      <c r="O2251">
        <v>479.81</v>
      </c>
      <c r="P2251">
        <v>228.43</v>
      </c>
      <c r="AL2251" s="17">
        <v>45183</v>
      </c>
    </row>
    <row r="2252" spans="1:38" x14ac:dyDescent="0.25">
      <c r="A2252" s="17">
        <v>45183</v>
      </c>
      <c r="B2252">
        <v>37342</v>
      </c>
      <c r="C2252" t="s">
        <v>164</v>
      </c>
      <c r="D2252" t="s">
        <v>11</v>
      </c>
      <c r="E2252" t="s">
        <v>89</v>
      </c>
      <c r="F2252" t="s">
        <v>170</v>
      </c>
      <c r="G2252" t="s">
        <v>34</v>
      </c>
      <c r="H2252">
        <v>87</v>
      </c>
      <c r="I2252" t="s">
        <v>109</v>
      </c>
      <c r="J2252" t="s">
        <v>35</v>
      </c>
      <c r="K2252">
        <v>3.97</v>
      </c>
      <c r="L2252">
        <v>7.44</v>
      </c>
      <c r="M2252">
        <v>647.28</v>
      </c>
      <c r="N2252">
        <v>64.73</v>
      </c>
      <c r="O2252">
        <v>712.01</v>
      </c>
      <c r="P2252">
        <v>301.88999999999993</v>
      </c>
      <c r="AL2252" s="17">
        <v>45183</v>
      </c>
    </row>
    <row r="2253" spans="1:38" x14ac:dyDescent="0.25">
      <c r="A2253" s="17">
        <v>45183</v>
      </c>
      <c r="B2253">
        <v>37342</v>
      </c>
      <c r="C2253" t="s">
        <v>164</v>
      </c>
      <c r="D2253" t="s">
        <v>11</v>
      </c>
      <c r="E2253" t="s">
        <v>89</v>
      </c>
      <c r="F2253" t="s">
        <v>166</v>
      </c>
      <c r="G2253" t="s">
        <v>34</v>
      </c>
      <c r="H2253">
        <v>55</v>
      </c>
      <c r="I2253" t="s">
        <v>92</v>
      </c>
      <c r="J2253" t="s">
        <v>36</v>
      </c>
      <c r="K2253">
        <v>3.42</v>
      </c>
      <c r="L2253">
        <v>6.41</v>
      </c>
      <c r="M2253">
        <v>352.55</v>
      </c>
      <c r="N2253">
        <v>35.26</v>
      </c>
      <c r="O2253">
        <v>387.81</v>
      </c>
      <c r="P2253">
        <v>164.45000000000002</v>
      </c>
      <c r="AL2253" s="17">
        <v>45183</v>
      </c>
    </row>
    <row r="2254" spans="1:38" x14ac:dyDescent="0.25">
      <c r="A2254" s="17">
        <v>45183</v>
      </c>
      <c r="B2254">
        <v>37342</v>
      </c>
      <c r="C2254" t="s">
        <v>164</v>
      </c>
      <c r="D2254" t="s">
        <v>11</v>
      </c>
      <c r="E2254" t="s">
        <v>89</v>
      </c>
      <c r="F2254" t="s">
        <v>131</v>
      </c>
      <c r="G2254" t="s">
        <v>91</v>
      </c>
      <c r="H2254">
        <v>278</v>
      </c>
      <c r="I2254" t="s">
        <v>97</v>
      </c>
      <c r="J2254" t="s">
        <v>93</v>
      </c>
      <c r="K2254">
        <v>6.14</v>
      </c>
      <c r="L2254">
        <v>10.01</v>
      </c>
      <c r="M2254">
        <v>2782.78</v>
      </c>
      <c r="N2254">
        <v>278.27999999999997</v>
      </c>
      <c r="O2254">
        <v>3061.0600000000004</v>
      </c>
      <c r="P2254">
        <v>1075.8600000000004</v>
      </c>
      <c r="AL2254" s="17">
        <v>45183</v>
      </c>
    </row>
    <row r="2255" spans="1:38" x14ac:dyDescent="0.25">
      <c r="A2255" s="17">
        <v>45183</v>
      </c>
      <c r="B2255">
        <v>37342</v>
      </c>
      <c r="C2255" t="s">
        <v>164</v>
      </c>
      <c r="D2255" t="s">
        <v>11</v>
      </c>
      <c r="E2255" t="s">
        <v>89</v>
      </c>
      <c r="F2255" t="s">
        <v>107</v>
      </c>
      <c r="G2255" t="s">
        <v>37</v>
      </c>
      <c r="H2255">
        <v>98</v>
      </c>
      <c r="I2255" t="s">
        <v>92</v>
      </c>
      <c r="J2255" t="s">
        <v>93</v>
      </c>
      <c r="K2255">
        <v>2.91</v>
      </c>
      <c r="L2255">
        <v>6.11</v>
      </c>
      <c r="M2255">
        <v>598.78</v>
      </c>
      <c r="N2255">
        <v>59.88</v>
      </c>
      <c r="O2255">
        <v>658.66</v>
      </c>
      <c r="P2255">
        <v>313.59999999999997</v>
      </c>
      <c r="AL2255" s="17">
        <v>45183</v>
      </c>
    </row>
    <row r="2256" spans="1:38" x14ac:dyDescent="0.25">
      <c r="A2256" s="17">
        <v>45183</v>
      </c>
      <c r="B2256">
        <v>37343</v>
      </c>
      <c r="C2256" t="s">
        <v>224</v>
      </c>
      <c r="D2256" t="s">
        <v>2</v>
      </c>
      <c r="E2256" t="s">
        <v>89</v>
      </c>
      <c r="F2256" t="s">
        <v>127</v>
      </c>
      <c r="G2256" t="s">
        <v>91</v>
      </c>
      <c r="H2256">
        <v>244</v>
      </c>
      <c r="I2256" t="s">
        <v>97</v>
      </c>
      <c r="J2256" t="s">
        <v>35</v>
      </c>
      <c r="K2256">
        <v>6.2</v>
      </c>
      <c r="L2256">
        <v>12.81</v>
      </c>
      <c r="M2256">
        <v>3125.64</v>
      </c>
      <c r="N2256">
        <v>312.56</v>
      </c>
      <c r="O2256">
        <v>3438.2</v>
      </c>
      <c r="P2256">
        <v>1612.84</v>
      </c>
      <c r="AL2256" s="17">
        <v>45183</v>
      </c>
    </row>
    <row r="2257" spans="1:38" x14ac:dyDescent="0.25">
      <c r="A2257" s="17">
        <v>45183</v>
      </c>
      <c r="B2257">
        <v>37343</v>
      </c>
      <c r="C2257" t="s">
        <v>224</v>
      </c>
      <c r="D2257" t="s">
        <v>2</v>
      </c>
      <c r="E2257" t="s">
        <v>89</v>
      </c>
      <c r="F2257" t="s">
        <v>101</v>
      </c>
      <c r="G2257" t="s">
        <v>37</v>
      </c>
      <c r="H2257">
        <v>205</v>
      </c>
      <c r="I2257" t="s">
        <v>97</v>
      </c>
      <c r="J2257" t="s">
        <v>35</v>
      </c>
      <c r="K2257">
        <v>4.04</v>
      </c>
      <c r="L2257">
        <v>10.75</v>
      </c>
      <c r="M2257">
        <v>2203.75</v>
      </c>
      <c r="N2257">
        <v>220.38</v>
      </c>
      <c r="O2257">
        <v>2424.13</v>
      </c>
      <c r="P2257">
        <v>1375.55</v>
      </c>
      <c r="AL2257" s="17">
        <v>45183</v>
      </c>
    </row>
    <row r="2258" spans="1:38" x14ac:dyDescent="0.25">
      <c r="A2258" s="17">
        <v>45183</v>
      </c>
      <c r="B2258">
        <v>37343</v>
      </c>
      <c r="C2258" t="s">
        <v>224</v>
      </c>
      <c r="D2258" t="s">
        <v>2</v>
      </c>
      <c r="E2258" t="s">
        <v>89</v>
      </c>
      <c r="F2258" t="s">
        <v>131</v>
      </c>
      <c r="G2258" t="s">
        <v>91</v>
      </c>
      <c r="H2258">
        <v>81</v>
      </c>
      <c r="I2258" t="s">
        <v>97</v>
      </c>
      <c r="J2258" t="s">
        <v>93</v>
      </c>
      <c r="K2258">
        <v>6.14</v>
      </c>
      <c r="L2258">
        <v>12.67</v>
      </c>
      <c r="M2258">
        <v>1026.27</v>
      </c>
      <c r="N2258">
        <v>102.63</v>
      </c>
      <c r="O2258">
        <v>1128.9000000000001</v>
      </c>
      <c r="P2258">
        <v>528.93000000000006</v>
      </c>
      <c r="AL2258" s="17">
        <v>45183</v>
      </c>
    </row>
    <row r="2259" spans="1:38" x14ac:dyDescent="0.25">
      <c r="A2259" s="17">
        <v>45183</v>
      </c>
      <c r="B2259">
        <v>37343</v>
      </c>
      <c r="C2259" t="s">
        <v>224</v>
      </c>
      <c r="D2259" t="s">
        <v>2</v>
      </c>
      <c r="E2259" t="s">
        <v>89</v>
      </c>
      <c r="F2259" t="s">
        <v>114</v>
      </c>
      <c r="G2259" t="s">
        <v>34</v>
      </c>
      <c r="H2259">
        <v>119</v>
      </c>
      <c r="I2259" t="s">
        <v>97</v>
      </c>
      <c r="J2259" t="s">
        <v>93</v>
      </c>
      <c r="K2259">
        <v>4.8</v>
      </c>
      <c r="L2259">
        <v>11.4</v>
      </c>
      <c r="M2259">
        <v>1356.6</v>
      </c>
      <c r="N2259">
        <v>135.66</v>
      </c>
      <c r="O2259">
        <v>1492.26</v>
      </c>
      <c r="P2259">
        <v>785.4</v>
      </c>
      <c r="AL2259" s="17">
        <v>45183</v>
      </c>
    </row>
    <row r="2260" spans="1:38" x14ac:dyDescent="0.25">
      <c r="A2260" s="17">
        <v>45183</v>
      </c>
      <c r="B2260">
        <v>37343</v>
      </c>
      <c r="C2260" t="s">
        <v>224</v>
      </c>
      <c r="D2260" t="s">
        <v>2</v>
      </c>
      <c r="E2260" t="s">
        <v>89</v>
      </c>
      <c r="F2260" t="s">
        <v>184</v>
      </c>
      <c r="G2260" t="s">
        <v>34</v>
      </c>
      <c r="H2260">
        <v>97</v>
      </c>
      <c r="I2260" t="s">
        <v>97</v>
      </c>
      <c r="J2260" t="s">
        <v>95</v>
      </c>
      <c r="K2260">
        <v>5.2</v>
      </c>
      <c r="L2260">
        <v>12.34</v>
      </c>
      <c r="M2260">
        <v>1196.98</v>
      </c>
      <c r="N2260">
        <v>119.7</v>
      </c>
      <c r="O2260">
        <v>1316.68</v>
      </c>
      <c r="P2260">
        <v>692.57999999999993</v>
      </c>
      <c r="AL2260" s="17">
        <v>45183</v>
      </c>
    </row>
    <row r="2261" spans="1:38" x14ac:dyDescent="0.25">
      <c r="A2261" s="17">
        <v>45183</v>
      </c>
      <c r="B2261">
        <v>37344</v>
      </c>
      <c r="C2261" t="s">
        <v>164</v>
      </c>
      <c r="D2261" t="s">
        <v>11</v>
      </c>
      <c r="E2261" t="s">
        <v>89</v>
      </c>
      <c r="F2261" t="s">
        <v>135</v>
      </c>
      <c r="G2261" t="s">
        <v>37</v>
      </c>
      <c r="H2261">
        <v>155</v>
      </c>
      <c r="I2261" t="s">
        <v>109</v>
      </c>
      <c r="J2261" t="s">
        <v>35</v>
      </c>
      <c r="K2261">
        <v>3.31</v>
      </c>
      <c r="L2261">
        <v>6.95</v>
      </c>
      <c r="M2261">
        <v>1077.25</v>
      </c>
      <c r="N2261">
        <v>107.73</v>
      </c>
      <c r="O2261">
        <v>1184.98</v>
      </c>
      <c r="P2261">
        <v>564.20000000000005</v>
      </c>
      <c r="AL2261" s="17">
        <v>45183</v>
      </c>
    </row>
    <row r="2262" spans="1:38" x14ac:dyDescent="0.25">
      <c r="A2262" s="17">
        <v>45183</v>
      </c>
      <c r="B2262">
        <v>37344</v>
      </c>
      <c r="C2262" t="s">
        <v>164</v>
      </c>
      <c r="D2262" t="s">
        <v>11</v>
      </c>
      <c r="E2262" t="s">
        <v>89</v>
      </c>
      <c r="F2262" t="s">
        <v>186</v>
      </c>
      <c r="G2262" t="s">
        <v>34</v>
      </c>
      <c r="H2262">
        <v>170</v>
      </c>
      <c r="I2262" t="s">
        <v>92</v>
      </c>
      <c r="J2262" t="s">
        <v>95</v>
      </c>
      <c r="K2262">
        <v>3.78</v>
      </c>
      <c r="L2262">
        <v>7.09</v>
      </c>
      <c r="M2262">
        <v>1205.3</v>
      </c>
      <c r="N2262">
        <v>120.53</v>
      </c>
      <c r="O2262">
        <v>1325.83</v>
      </c>
      <c r="P2262">
        <v>562.69999999999993</v>
      </c>
      <c r="AL2262" s="17">
        <v>45183</v>
      </c>
    </row>
    <row r="2263" spans="1:38" x14ac:dyDescent="0.25">
      <c r="A2263" s="17">
        <v>45183</v>
      </c>
      <c r="B2263">
        <v>37344</v>
      </c>
      <c r="C2263" t="s">
        <v>164</v>
      </c>
      <c r="D2263" t="s">
        <v>11</v>
      </c>
      <c r="E2263" t="s">
        <v>89</v>
      </c>
      <c r="F2263" t="s">
        <v>147</v>
      </c>
      <c r="G2263" t="s">
        <v>34</v>
      </c>
      <c r="H2263">
        <v>109</v>
      </c>
      <c r="I2263" t="s">
        <v>109</v>
      </c>
      <c r="J2263" t="s">
        <v>36</v>
      </c>
      <c r="K2263">
        <v>3.85</v>
      </c>
      <c r="L2263">
        <v>7.22</v>
      </c>
      <c r="M2263">
        <v>786.98</v>
      </c>
      <c r="N2263">
        <v>78.7</v>
      </c>
      <c r="O2263">
        <v>865.68000000000006</v>
      </c>
      <c r="P2263">
        <v>367.33</v>
      </c>
      <c r="AL2263" s="17">
        <v>45183</v>
      </c>
    </row>
    <row r="2264" spans="1:38" x14ac:dyDescent="0.25">
      <c r="A2264" s="17">
        <v>45183</v>
      </c>
      <c r="B2264">
        <v>37344</v>
      </c>
      <c r="C2264" t="s">
        <v>164</v>
      </c>
      <c r="D2264" t="s">
        <v>11</v>
      </c>
      <c r="E2264" t="s">
        <v>89</v>
      </c>
      <c r="F2264" t="s">
        <v>138</v>
      </c>
      <c r="G2264" t="s">
        <v>91</v>
      </c>
      <c r="H2264">
        <v>55</v>
      </c>
      <c r="I2264" t="s">
        <v>92</v>
      </c>
      <c r="J2264" t="s">
        <v>38</v>
      </c>
      <c r="K2264">
        <v>4.6900000000000004</v>
      </c>
      <c r="L2264">
        <v>7.65</v>
      </c>
      <c r="M2264">
        <v>420.75</v>
      </c>
      <c r="N2264">
        <v>42.08</v>
      </c>
      <c r="O2264">
        <v>462.83</v>
      </c>
      <c r="P2264">
        <v>162.79999999999995</v>
      </c>
      <c r="AL2264" s="17">
        <v>45183</v>
      </c>
    </row>
    <row r="2265" spans="1:38" x14ac:dyDescent="0.25">
      <c r="A2265" s="17">
        <v>45183</v>
      </c>
      <c r="B2265">
        <v>37344</v>
      </c>
      <c r="C2265" t="s">
        <v>164</v>
      </c>
      <c r="D2265" t="s">
        <v>11</v>
      </c>
      <c r="E2265" t="s">
        <v>89</v>
      </c>
      <c r="F2265" t="s">
        <v>138</v>
      </c>
      <c r="G2265" t="s">
        <v>91</v>
      </c>
      <c r="H2265">
        <v>40</v>
      </c>
      <c r="I2265" t="s">
        <v>92</v>
      </c>
      <c r="J2265" t="s">
        <v>38</v>
      </c>
      <c r="K2265">
        <v>4.6900000000000004</v>
      </c>
      <c r="L2265">
        <v>7.65</v>
      </c>
      <c r="M2265">
        <v>306</v>
      </c>
      <c r="N2265">
        <v>30.6</v>
      </c>
      <c r="O2265">
        <v>336.6</v>
      </c>
      <c r="P2265">
        <v>118.39999999999998</v>
      </c>
      <c r="AL2265" s="17">
        <v>45183</v>
      </c>
    </row>
    <row r="2266" spans="1:38" x14ac:dyDescent="0.25">
      <c r="A2266" s="17">
        <v>45183</v>
      </c>
      <c r="B2266">
        <v>37345</v>
      </c>
      <c r="C2266" t="s">
        <v>248</v>
      </c>
      <c r="D2266" t="s">
        <v>0</v>
      </c>
      <c r="E2266" t="s">
        <v>89</v>
      </c>
      <c r="F2266" t="s">
        <v>108</v>
      </c>
      <c r="G2266" t="s">
        <v>34</v>
      </c>
      <c r="H2266">
        <v>138</v>
      </c>
      <c r="I2266" t="s">
        <v>109</v>
      </c>
      <c r="J2266" t="s">
        <v>93</v>
      </c>
      <c r="K2266">
        <v>3.93</v>
      </c>
      <c r="L2266">
        <v>8.35</v>
      </c>
      <c r="M2266">
        <v>1152.3</v>
      </c>
      <c r="N2266">
        <v>115.23</v>
      </c>
      <c r="O2266">
        <v>1267.53</v>
      </c>
      <c r="P2266">
        <v>609.95999999999992</v>
      </c>
      <c r="AL2266" s="17">
        <v>45183</v>
      </c>
    </row>
    <row r="2267" spans="1:38" x14ac:dyDescent="0.25">
      <c r="A2267" s="17">
        <v>45183</v>
      </c>
      <c r="B2267">
        <v>37345</v>
      </c>
      <c r="C2267" t="s">
        <v>248</v>
      </c>
      <c r="D2267" t="s">
        <v>0</v>
      </c>
      <c r="E2267" t="s">
        <v>89</v>
      </c>
      <c r="F2267" t="s">
        <v>134</v>
      </c>
      <c r="G2267" t="s">
        <v>37</v>
      </c>
      <c r="H2267">
        <v>111</v>
      </c>
      <c r="I2267" t="s">
        <v>109</v>
      </c>
      <c r="J2267" t="s">
        <v>36</v>
      </c>
      <c r="K2267">
        <v>3.21</v>
      </c>
      <c r="L2267">
        <v>7.63</v>
      </c>
      <c r="M2267">
        <v>846.93</v>
      </c>
      <c r="N2267">
        <v>84.69</v>
      </c>
      <c r="O2267">
        <v>931.61999999999989</v>
      </c>
      <c r="P2267">
        <v>490.61999999999995</v>
      </c>
      <c r="AL2267" s="17">
        <v>45183</v>
      </c>
    </row>
    <row r="2268" spans="1:38" x14ac:dyDescent="0.25">
      <c r="A2268" s="17">
        <v>45183</v>
      </c>
      <c r="B2268">
        <v>37345</v>
      </c>
      <c r="C2268" t="s">
        <v>248</v>
      </c>
      <c r="D2268" t="s">
        <v>0</v>
      </c>
      <c r="E2268" t="s">
        <v>89</v>
      </c>
      <c r="F2268" t="s">
        <v>156</v>
      </c>
      <c r="G2268" t="s">
        <v>91</v>
      </c>
      <c r="H2268">
        <v>99</v>
      </c>
      <c r="I2268" t="s">
        <v>92</v>
      </c>
      <c r="J2268" t="s">
        <v>95</v>
      </c>
      <c r="K2268">
        <v>4.83</v>
      </c>
      <c r="L2268">
        <v>8.93</v>
      </c>
      <c r="M2268">
        <v>884.07</v>
      </c>
      <c r="N2268">
        <v>88.41</v>
      </c>
      <c r="O2268">
        <v>972.48</v>
      </c>
      <c r="P2268">
        <v>405.90000000000003</v>
      </c>
      <c r="AL2268" s="17">
        <v>45183</v>
      </c>
    </row>
    <row r="2269" spans="1:38" x14ac:dyDescent="0.25">
      <c r="A2269" s="17">
        <v>45183</v>
      </c>
      <c r="B2269">
        <v>37345</v>
      </c>
      <c r="C2269" t="s">
        <v>248</v>
      </c>
      <c r="D2269" t="s">
        <v>0</v>
      </c>
      <c r="E2269" t="s">
        <v>89</v>
      </c>
      <c r="F2269" t="s">
        <v>146</v>
      </c>
      <c r="G2269" t="s">
        <v>91</v>
      </c>
      <c r="H2269">
        <v>130</v>
      </c>
      <c r="I2269" t="s">
        <v>104</v>
      </c>
      <c r="J2269" t="s">
        <v>36</v>
      </c>
      <c r="K2269">
        <v>4.6399999999999997</v>
      </c>
      <c r="L2269">
        <v>8.58</v>
      </c>
      <c r="M2269">
        <v>1115.4000000000001</v>
      </c>
      <c r="N2269">
        <v>111.54</v>
      </c>
      <c r="O2269">
        <v>1226.94</v>
      </c>
      <c r="P2269">
        <v>512.20000000000016</v>
      </c>
      <c r="AL2269" s="17">
        <v>45183</v>
      </c>
    </row>
    <row r="2270" spans="1:38" x14ac:dyDescent="0.25">
      <c r="A2270" s="17">
        <v>45183</v>
      </c>
      <c r="B2270">
        <v>37345</v>
      </c>
      <c r="C2270" t="s">
        <v>248</v>
      </c>
      <c r="D2270" t="s">
        <v>0</v>
      </c>
      <c r="E2270" t="s">
        <v>89</v>
      </c>
      <c r="F2270" t="s">
        <v>113</v>
      </c>
      <c r="G2270" t="s">
        <v>91</v>
      </c>
      <c r="H2270">
        <v>234</v>
      </c>
      <c r="I2270" t="s">
        <v>104</v>
      </c>
      <c r="J2270" t="s">
        <v>38</v>
      </c>
      <c r="K2270">
        <v>4.99</v>
      </c>
      <c r="L2270">
        <v>9.2100000000000009</v>
      </c>
      <c r="M2270">
        <v>2155.14</v>
      </c>
      <c r="N2270">
        <v>215.51</v>
      </c>
      <c r="O2270">
        <v>2370.6499999999996</v>
      </c>
      <c r="P2270">
        <v>987.47999999999979</v>
      </c>
      <c r="AL2270" s="17">
        <v>45183</v>
      </c>
    </row>
    <row r="2271" spans="1:38" x14ac:dyDescent="0.25">
      <c r="A2271" s="17">
        <v>45183</v>
      </c>
      <c r="B2271">
        <v>37346</v>
      </c>
      <c r="C2271" t="s">
        <v>192</v>
      </c>
      <c r="D2271" t="s">
        <v>1</v>
      </c>
      <c r="E2271" t="s">
        <v>89</v>
      </c>
      <c r="F2271" t="s">
        <v>108</v>
      </c>
      <c r="G2271" t="s">
        <v>34</v>
      </c>
      <c r="H2271">
        <v>261</v>
      </c>
      <c r="I2271" t="s">
        <v>109</v>
      </c>
      <c r="J2271" t="s">
        <v>93</v>
      </c>
      <c r="K2271">
        <v>3.93</v>
      </c>
      <c r="L2271">
        <v>8.84</v>
      </c>
      <c r="M2271">
        <v>2307.2399999999998</v>
      </c>
      <c r="N2271">
        <v>230.72</v>
      </c>
      <c r="O2271">
        <v>2537.9599999999996</v>
      </c>
      <c r="P2271">
        <v>1281.5099999999998</v>
      </c>
      <c r="AL2271" s="17">
        <v>45183</v>
      </c>
    </row>
    <row r="2272" spans="1:38" x14ac:dyDescent="0.25">
      <c r="A2272" s="17">
        <v>45183</v>
      </c>
      <c r="B2272">
        <v>37346</v>
      </c>
      <c r="C2272" t="s">
        <v>192</v>
      </c>
      <c r="D2272" t="s">
        <v>1</v>
      </c>
      <c r="E2272" t="s">
        <v>89</v>
      </c>
      <c r="F2272" t="s">
        <v>180</v>
      </c>
      <c r="G2272" t="s">
        <v>37</v>
      </c>
      <c r="H2272">
        <v>215</v>
      </c>
      <c r="I2272" t="s">
        <v>104</v>
      </c>
      <c r="J2272" t="s">
        <v>38</v>
      </c>
      <c r="K2272">
        <v>3.25</v>
      </c>
      <c r="L2272">
        <v>8.19</v>
      </c>
      <c r="M2272">
        <v>1760.85</v>
      </c>
      <c r="N2272">
        <v>176.09</v>
      </c>
      <c r="O2272">
        <v>1936.9399999999998</v>
      </c>
      <c r="P2272">
        <v>1062.0999999999999</v>
      </c>
      <c r="AL2272" s="17">
        <v>45183</v>
      </c>
    </row>
    <row r="2273" spans="1:38" x14ac:dyDescent="0.25">
      <c r="A2273" s="17">
        <v>45183</v>
      </c>
      <c r="B2273">
        <v>37346</v>
      </c>
      <c r="C2273" t="s">
        <v>192</v>
      </c>
      <c r="D2273" t="s">
        <v>1</v>
      </c>
      <c r="E2273" t="s">
        <v>89</v>
      </c>
      <c r="F2273" t="s">
        <v>115</v>
      </c>
      <c r="G2273" t="s">
        <v>34</v>
      </c>
      <c r="H2273">
        <v>86</v>
      </c>
      <c r="I2273" t="s">
        <v>104</v>
      </c>
      <c r="J2273" t="s">
        <v>38</v>
      </c>
      <c r="K2273">
        <v>3.9</v>
      </c>
      <c r="L2273">
        <v>8.7799999999999994</v>
      </c>
      <c r="M2273">
        <v>755.08</v>
      </c>
      <c r="N2273">
        <v>75.510000000000005</v>
      </c>
      <c r="O2273">
        <v>830.59</v>
      </c>
      <c r="P2273">
        <v>419.68000000000006</v>
      </c>
      <c r="AL2273" s="17">
        <v>45183</v>
      </c>
    </row>
    <row r="2274" spans="1:38" x14ac:dyDescent="0.25">
      <c r="A2274" s="17">
        <v>45183</v>
      </c>
      <c r="B2274">
        <v>37346</v>
      </c>
      <c r="C2274" t="s">
        <v>192</v>
      </c>
      <c r="D2274" t="s">
        <v>1</v>
      </c>
      <c r="E2274" t="s">
        <v>89</v>
      </c>
      <c r="F2274" t="s">
        <v>136</v>
      </c>
      <c r="G2274" t="s">
        <v>34</v>
      </c>
      <c r="H2274">
        <v>86</v>
      </c>
      <c r="I2274" t="s">
        <v>104</v>
      </c>
      <c r="J2274" t="s">
        <v>95</v>
      </c>
      <c r="K2274">
        <v>4.0199999999999996</v>
      </c>
      <c r="L2274">
        <v>9.0399999999999991</v>
      </c>
      <c r="M2274">
        <v>777.44</v>
      </c>
      <c r="N2274">
        <v>77.739999999999995</v>
      </c>
      <c r="O2274">
        <v>855.18000000000006</v>
      </c>
      <c r="P2274">
        <v>431.72000000000008</v>
      </c>
      <c r="AL2274" s="17">
        <v>45183</v>
      </c>
    </row>
    <row r="2275" spans="1:38" x14ac:dyDescent="0.25">
      <c r="A2275" s="17">
        <v>45183</v>
      </c>
      <c r="B2275">
        <v>37346</v>
      </c>
      <c r="C2275" t="s">
        <v>192</v>
      </c>
      <c r="D2275" t="s">
        <v>1</v>
      </c>
      <c r="E2275" t="s">
        <v>89</v>
      </c>
      <c r="F2275" t="s">
        <v>107</v>
      </c>
      <c r="G2275" t="s">
        <v>37</v>
      </c>
      <c r="H2275">
        <v>94</v>
      </c>
      <c r="I2275" t="s">
        <v>92</v>
      </c>
      <c r="J2275" t="s">
        <v>93</v>
      </c>
      <c r="K2275">
        <v>2.91</v>
      </c>
      <c r="L2275">
        <v>7.34</v>
      </c>
      <c r="M2275">
        <v>689.96</v>
      </c>
      <c r="N2275">
        <v>69</v>
      </c>
      <c r="O2275">
        <v>758.96</v>
      </c>
      <c r="P2275">
        <v>416.42</v>
      </c>
      <c r="AL2275" s="17">
        <v>45183</v>
      </c>
    </row>
    <row r="2276" spans="1:38" x14ac:dyDescent="0.25">
      <c r="A2276" s="17">
        <v>45183</v>
      </c>
      <c r="B2276">
        <v>37347</v>
      </c>
      <c r="C2276" t="s">
        <v>173</v>
      </c>
      <c r="D2276" t="s">
        <v>1</v>
      </c>
      <c r="E2276" t="s">
        <v>89</v>
      </c>
      <c r="F2276" t="s">
        <v>102</v>
      </c>
      <c r="G2276" t="s">
        <v>91</v>
      </c>
      <c r="H2276">
        <v>33</v>
      </c>
      <c r="I2276" t="s">
        <v>97</v>
      </c>
      <c r="J2276" t="s">
        <v>38</v>
      </c>
      <c r="K2276">
        <v>6.45</v>
      </c>
      <c r="L2276">
        <v>13.33</v>
      </c>
      <c r="M2276">
        <v>439.89</v>
      </c>
      <c r="N2276">
        <v>43.99</v>
      </c>
      <c r="O2276">
        <v>483.88</v>
      </c>
      <c r="P2276">
        <v>227.04</v>
      </c>
      <c r="AL2276" s="17">
        <v>45183</v>
      </c>
    </row>
    <row r="2277" spans="1:38" x14ac:dyDescent="0.25">
      <c r="A2277" s="17">
        <v>45183</v>
      </c>
      <c r="B2277">
        <v>37347</v>
      </c>
      <c r="C2277" t="s">
        <v>173</v>
      </c>
      <c r="D2277" t="s">
        <v>1</v>
      </c>
      <c r="E2277" t="s">
        <v>89</v>
      </c>
      <c r="F2277" t="s">
        <v>147</v>
      </c>
      <c r="G2277" t="s">
        <v>34</v>
      </c>
      <c r="H2277">
        <v>186</v>
      </c>
      <c r="I2277" t="s">
        <v>109</v>
      </c>
      <c r="J2277" t="s">
        <v>36</v>
      </c>
      <c r="K2277">
        <v>3.85</v>
      </c>
      <c r="L2277">
        <v>9.14</v>
      </c>
      <c r="M2277">
        <v>1700.04</v>
      </c>
      <c r="N2277">
        <v>170</v>
      </c>
      <c r="O2277">
        <v>1870.04</v>
      </c>
      <c r="P2277">
        <v>983.93999999999994</v>
      </c>
      <c r="AL2277" s="17">
        <v>45183</v>
      </c>
    </row>
    <row r="2278" spans="1:38" x14ac:dyDescent="0.25">
      <c r="A2278" s="17">
        <v>45183</v>
      </c>
      <c r="B2278">
        <v>37347</v>
      </c>
      <c r="C2278" t="s">
        <v>173</v>
      </c>
      <c r="D2278" t="s">
        <v>1</v>
      </c>
      <c r="E2278" t="s">
        <v>89</v>
      </c>
      <c r="F2278" t="s">
        <v>168</v>
      </c>
      <c r="G2278" t="s">
        <v>91</v>
      </c>
      <c r="H2278">
        <v>123</v>
      </c>
      <c r="I2278" t="s">
        <v>104</v>
      </c>
      <c r="J2278" t="s">
        <v>95</v>
      </c>
      <c r="K2278">
        <v>5.13</v>
      </c>
      <c r="L2278">
        <v>10.6</v>
      </c>
      <c r="M2278">
        <v>1303.8</v>
      </c>
      <c r="N2278">
        <v>130.38</v>
      </c>
      <c r="O2278">
        <v>1434.1799999999998</v>
      </c>
      <c r="P2278">
        <v>672.81</v>
      </c>
      <c r="AL2278" s="17">
        <v>45183</v>
      </c>
    </row>
    <row r="2279" spans="1:38" x14ac:dyDescent="0.25">
      <c r="A2279" s="17">
        <v>45183</v>
      </c>
      <c r="B2279">
        <v>37347</v>
      </c>
      <c r="C2279" t="s">
        <v>173</v>
      </c>
      <c r="D2279" t="s">
        <v>1</v>
      </c>
      <c r="E2279" t="s">
        <v>89</v>
      </c>
      <c r="F2279" t="s">
        <v>102</v>
      </c>
      <c r="G2279" t="s">
        <v>91</v>
      </c>
      <c r="H2279">
        <v>124</v>
      </c>
      <c r="I2279" t="s">
        <v>97</v>
      </c>
      <c r="J2279" t="s">
        <v>38</v>
      </c>
      <c r="K2279">
        <v>6.45</v>
      </c>
      <c r="L2279">
        <v>13.33</v>
      </c>
      <c r="M2279">
        <v>1652.92</v>
      </c>
      <c r="N2279">
        <v>165.29</v>
      </c>
      <c r="O2279">
        <v>1818.21</v>
      </c>
      <c r="P2279">
        <v>853.12</v>
      </c>
      <c r="AL2279" s="17">
        <v>45183</v>
      </c>
    </row>
    <row r="2280" spans="1:38" x14ac:dyDescent="0.25">
      <c r="A2280" s="17">
        <v>45183</v>
      </c>
      <c r="B2280">
        <v>37347</v>
      </c>
      <c r="C2280" t="s">
        <v>173</v>
      </c>
      <c r="D2280" t="s">
        <v>1</v>
      </c>
      <c r="E2280" t="s">
        <v>89</v>
      </c>
      <c r="F2280" t="s">
        <v>142</v>
      </c>
      <c r="G2280" t="s">
        <v>37</v>
      </c>
      <c r="H2280">
        <v>25</v>
      </c>
      <c r="I2280" t="s">
        <v>92</v>
      </c>
      <c r="J2280" t="s">
        <v>35</v>
      </c>
      <c r="K2280">
        <v>2.94</v>
      </c>
      <c r="L2280">
        <v>7.82</v>
      </c>
      <c r="M2280">
        <v>195.5</v>
      </c>
      <c r="N2280">
        <v>19.55</v>
      </c>
      <c r="O2280">
        <v>215.05</v>
      </c>
      <c r="P2280">
        <v>122</v>
      </c>
      <c r="AL2280" s="17">
        <v>45183</v>
      </c>
    </row>
    <row r="2281" spans="1:38" x14ac:dyDescent="0.25">
      <c r="A2281" s="17">
        <v>45184</v>
      </c>
      <c r="B2281">
        <v>37348</v>
      </c>
      <c r="C2281" t="s">
        <v>171</v>
      </c>
      <c r="D2281" t="s">
        <v>0</v>
      </c>
      <c r="E2281" t="s">
        <v>205</v>
      </c>
      <c r="F2281" t="s">
        <v>121</v>
      </c>
      <c r="G2281" t="s">
        <v>37</v>
      </c>
      <c r="H2281">
        <v>294</v>
      </c>
      <c r="I2281" t="s">
        <v>92</v>
      </c>
      <c r="J2281" t="s">
        <v>38</v>
      </c>
      <c r="K2281">
        <v>3.06</v>
      </c>
      <c r="L2281">
        <v>8.14</v>
      </c>
      <c r="M2281">
        <v>2393.16</v>
      </c>
      <c r="N2281">
        <v>239.32</v>
      </c>
      <c r="O2281">
        <v>2632.48</v>
      </c>
      <c r="P2281">
        <v>1493.52</v>
      </c>
      <c r="AL2281" s="17">
        <v>45184</v>
      </c>
    </row>
    <row r="2282" spans="1:38" x14ac:dyDescent="0.25">
      <c r="A2282" s="17">
        <v>45184</v>
      </c>
      <c r="B2282">
        <v>37348</v>
      </c>
      <c r="C2282" t="s">
        <v>171</v>
      </c>
      <c r="D2282" t="s">
        <v>0</v>
      </c>
      <c r="E2282" t="s">
        <v>205</v>
      </c>
      <c r="F2282" t="s">
        <v>161</v>
      </c>
      <c r="G2282" t="s">
        <v>91</v>
      </c>
      <c r="H2282">
        <v>184</v>
      </c>
      <c r="I2282" t="s">
        <v>97</v>
      </c>
      <c r="J2282" t="s">
        <v>95</v>
      </c>
      <c r="K2282">
        <v>6.64</v>
      </c>
      <c r="L2282">
        <v>13.72</v>
      </c>
      <c r="M2282">
        <v>2524.48</v>
      </c>
      <c r="N2282">
        <v>252.45</v>
      </c>
      <c r="O2282">
        <v>2776.93</v>
      </c>
      <c r="P2282">
        <v>1302.72</v>
      </c>
      <c r="AL2282" s="17">
        <v>45184</v>
      </c>
    </row>
    <row r="2283" spans="1:38" x14ac:dyDescent="0.25">
      <c r="A2283" s="17">
        <v>45184</v>
      </c>
      <c r="B2283">
        <v>37348</v>
      </c>
      <c r="C2283" t="s">
        <v>171</v>
      </c>
      <c r="D2283" t="s">
        <v>0</v>
      </c>
      <c r="E2283" t="s">
        <v>205</v>
      </c>
      <c r="F2283" t="s">
        <v>199</v>
      </c>
      <c r="G2283" t="s">
        <v>91</v>
      </c>
      <c r="H2283">
        <v>232</v>
      </c>
      <c r="I2283" t="s">
        <v>109</v>
      </c>
      <c r="J2283" t="s">
        <v>38</v>
      </c>
      <c r="K2283">
        <v>5.28</v>
      </c>
      <c r="L2283">
        <v>10.91</v>
      </c>
      <c r="M2283">
        <v>2531.12</v>
      </c>
      <c r="N2283">
        <v>253.11</v>
      </c>
      <c r="O2283">
        <v>2784.23</v>
      </c>
      <c r="P2283">
        <v>1306.1599999999999</v>
      </c>
      <c r="AL2283" s="17">
        <v>45184</v>
      </c>
    </row>
    <row r="2284" spans="1:38" x14ac:dyDescent="0.25">
      <c r="A2284" s="17">
        <v>45184</v>
      </c>
      <c r="B2284">
        <v>37348</v>
      </c>
      <c r="C2284" t="s">
        <v>171</v>
      </c>
      <c r="D2284" t="s">
        <v>0</v>
      </c>
      <c r="E2284" t="s">
        <v>205</v>
      </c>
      <c r="F2284" t="s">
        <v>156</v>
      </c>
      <c r="G2284" t="s">
        <v>91</v>
      </c>
      <c r="H2284">
        <v>169</v>
      </c>
      <c r="I2284" t="s">
        <v>92</v>
      </c>
      <c r="J2284" t="s">
        <v>95</v>
      </c>
      <c r="K2284">
        <v>4.83</v>
      </c>
      <c r="L2284">
        <v>9.98</v>
      </c>
      <c r="M2284">
        <v>1686.62</v>
      </c>
      <c r="N2284">
        <v>168.66</v>
      </c>
      <c r="O2284">
        <v>1855.28</v>
      </c>
      <c r="P2284">
        <v>870.34999999999991</v>
      </c>
      <c r="AL2284" s="17">
        <v>45184</v>
      </c>
    </row>
    <row r="2285" spans="1:38" x14ac:dyDescent="0.25">
      <c r="A2285" s="17">
        <v>45184</v>
      </c>
      <c r="B2285">
        <v>37348</v>
      </c>
      <c r="C2285" t="s">
        <v>171</v>
      </c>
      <c r="D2285" t="s">
        <v>0</v>
      </c>
      <c r="E2285" t="s">
        <v>205</v>
      </c>
      <c r="F2285" t="s">
        <v>113</v>
      </c>
      <c r="G2285" t="s">
        <v>91</v>
      </c>
      <c r="H2285">
        <v>225</v>
      </c>
      <c r="I2285" t="s">
        <v>104</v>
      </c>
      <c r="J2285" t="s">
        <v>38</v>
      </c>
      <c r="K2285">
        <v>4.99</v>
      </c>
      <c r="L2285">
        <v>10.3</v>
      </c>
      <c r="M2285">
        <v>2317.5</v>
      </c>
      <c r="N2285">
        <v>231.75</v>
      </c>
      <c r="O2285">
        <v>2549.25</v>
      </c>
      <c r="P2285">
        <v>1194.75</v>
      </c>
      <c r="AL2285" s="17">
        <v>45184</v>
      </c>
    </row>
    <row r="2286" spans="1:38" x14ac:dyDescent="0.25">
      <c r="A2286" s="17">
        <v>45184</v>
      </c>
      <c r="B2286">
        <v>37349</v>
      </c>
      <c r="C2286" t="s">
        <v>197</v>
      </c>
      <c r="D2286" t="s">
        <v>13</v>
      </c>
      <c r="E2286" t="s">
        <v>205</v>
      </c>
      <c r="F2286" t="s">
        <v>174</v>
      </c>
      <c r="G2286" t="s">
        <v>34</v>
      </c>
      <c r="H2286">
        <v>297</v>
      </c>
      <c r="I2286" t="s">
        <v>92</v>
      </c>
      <c r="J2286" t="s">
        <v>38</v>
      </c>
      <c r="K2286">
        <v>3.67</v>
      </c>
      <c r="L2286">
        <v>7.8</v>
      </c>
      <c r="M2286">
        <v>2316.6</v>
      </c>
      <c r="N2286">
        <v>231.66</v>
      </c>
      <c r="O2286">
        <v>2548.2599999999998</v>
      </c>
      <c r="P2286">
        <v>1226.6099999999999</v>
      </c>
      <c r="AL2286" s="17">
        <v>45184</v>
      </c>
    </row>
    <row r="2287" spans="1:38" x14ac:dyDescent="0.25">
      <c r="A2287" s="17">
        <v>45184</v>
      </c>
      <c r="B2287">
        <v>37349</v>
      </c>
      <c r="C2287" t="s">
        <v>197</v>
      </c>
      <c r="D2287" t="s">
        <v>13</v>
      </c>
      <c r="E2287" t="s">
        <v>205</v>
      </c>
      <c r="F2287" t="s">
        <v>102</v>
      </c>
      <c r="G2287" t="s">
        <v>91</v>
      </c>
      <c r="H2287">
        <v>211</v>
      </c>
      <c r="I2287" t="s">
        <v>97</v>
      </c>
      <c r="J2287" t="s">
        <v>38</v>
      </c>
      <c r="K2287">
        <v>6.45</v>
      </c>
      <c r="L2287">
        <v>11.93</v>
      </c>
      <c r="M2287">
        <v>2517.23</v>
      </c>
      <c r="N2287">
        <v>251.72</v>
      </c>
      <c r="O2287">
        <v>2768.95</v>
      </c>
      <c r="P2287">
        <v>1156.28</v>
      </c>
      <c r="AL2287" s="17">
        <v>45184</v>
      </c>
    </row>
    <row r="2288" spans="1:38" x14ac:dyDescent="0.25">
      <c r="A2288" s="17">
        <v>45184</v>
      </c>
      <c r="B2288">
        <v>37349</v>
      </c>
      <c r="C2288" t="s">
        <v>197</v>
      </c>
      <c r="D2288" t="s">
        <v>13</v>
      </c>
      <c r="E2288" t="s">
        <v>205</v>
      </c>
      <c r="F2288" t="s">
        <v>115</v>
      </c>
      <c r="G2288" t="s">
        <v>34</v>
      </c>
      <c r="H2288">
        <v>111</v>
      </c>
      <c r="I2288" t="s">
        <v>104</v>
      </c>
      <c r="J2288" t="s">
        <v>38</v>
      </c>
      <c r="K2288">
        <v>3.9</v>
      </c>
      <c r="L2288">
        <v>8.2899999999999991</v>
      </c>
      <c r="M2288">
        <v>920.19</v>
      </c>
      <c r="N2288">
        <v>92.02</v>
      </c>
      <c r="O2288">
        <v>1012.21</v>
      </c>
      <c r="P2288">
        <v>487.29000000000008</v>
      </c>
      <c r="AL2288" s="17">
        <v>45184</v>
      </c>
    </row>
    <row r="2289" spans="1:38" x14ac:dyDescent="0.25">
      <c r="A2289" s="17">
        <v>45184</v>
      </c>
      <c r="B2289">
        <v>37349</v>
      </c>
      <c r="C2289" t="s">
        <v>197</v>
      </c>
      <c r="D2289" t="s">
        <v>13</v>
      </c>
      <c r="E2289" t="s">
        <v>205</v>
      </c>
      <c r="F2289" t="s">
        <v>155</v>
      </c>
      <c r="G2289" t="s">
        <v>91</v>
      </c>
      <c r="H2289">
        <v>289</v>
      </c>
      <c r="I2289" t="s">
        <v>104</v>
      </c>
      <c r="J2289" t="s">
        <v>93</v>
      </c>
      <c r="K2289">
        <v>4.74</v>
      </c>
      <c r="L2289">
        <v>8.76</v>
      </c>
      <c r="M2289">
        <v>2531.64</v>
      </c>
      <c r="N2289">
        <v>253.16</v>
      </c>
      <c r="O2289">
        <v>2784.7999999999997</v>
      </c>
      <c r="P2289">
        <v>1161.7799999999997</v>
      </c>
      <c r="AL2289" s="17">
        <v>45184</v>
      </c>
    </row>
    <row r="2290" spans="1:38" x14ac:dyDescent="0.25">
      <c r="A2290" s="17">
        <v>45184</v>
      </c>
      <c r="B2290">
        <v>37349</v>
      </c>
      <c r="C2290" t="s">
        <v>197</v>
      </c>
      <c r="D2290" t="s">
        <v>13</v>
      </c>
      <c r="E2290" t="s">
        <v>205</v>
      </c>
      <c r="F2290" t="s">
        <v>180</v>
      </c>
      <c r="G2290" t="s">
        <v>37</v>
      </c>
      <c r="H2290">
        <v>29</v>
      </c>
      <c r="I2290" t="s">
        <v>104</v>
      </c>
      <c r="J2290" t="s">
        <v>38</v>
      </c>
      <c r="K2290">
        <v>3.25</v>
      </c>
      <c r="L2290">
        <v>7.74</v>
      </c>
      <c r="M2290">
        <v>224.46</v>
      </c>
      <c r="N2290">
        <v>22.45</v>
      </c>
      <c r="O2290">
        <v>246.91</v>
      </c>
      <c r="P2290">
        <v>130.21</v>
      </c>
      <c r="AL2290" s="17">
        <v>45184</v>
      </c>
    </row>
    <row r="2291" spans="1:38" x14ac:dyDescent="0.25">
      <c r="A2291" s="17">
        <v>45184</v>
      </c>
      <c r="B2291">
        <v>37350</v>
      </c>
      <c r="C2291" t="s">
        <v>247</v>
      </c>
      <c r="D2291" t="s">
        <v>13</v>
      </c>
      <c r="E2291" t="s">
        <v>205</v>
      </c>
      <c r="F2291" t="s">
        <v>113</v>
      </c>
      <c r="G2291" t="s">
        <v>91</v>
      </c>
      <c r="H2291">
        <v>118</v>
      </c>
      <c r="I2291" t="s">
        <v>104</v>
      </c>
      <c r="J2291" t="s">
        <v>38</v>
      </c>
      <c r="K2291">
        <v>4.99</v>
      </c>
      <c r="L2291">
        <v>9.76</v>
      </c>
      <c r="M2291">
        <v>1151.68</v>
      </c>
      <c r="N2291">
        <v>115.17</v>
      </c>
      <c r="O2291">
        <v>1266.8500000000001</v>
      </c>
      <c r="P2291">
        <v>562.86</v>
      </c>
      <c r="AL2291" s="17">
        <v>45184</v>
      </c>
    </row>
    <row r="2292" spans="1:38" x14ac:dyDescent="0.25">
      <c r="A2292" s="17">
        <v>45184</v>
      </c>
      <c r="B2292">
        <v>37350</v>
      </c>
      <c r="C2292" t="s">
        <v>247</v>
      </c>
      <c r="D2292" t="s">
        <v>13</v>
      </c>
      <c r="E2292" t="s">
        <v>205</v>
      </c>
      <c r="F2292" t="s">
        <v>142</v>
      </c>
      <c r="G2292" t="s">
        <v>37</v>
      </c>
      <c r="H2292">
        <v>53</v>
      </c>
      <c r="I2292" t="s">
        <v>92</v>
      </c>
      <c r="J2292" t="s">
        <v>35</v>
      </c>
      <c r="K2292">
        <v>2.94</v>
      </c>
      <c r="L2292">
        <v>7.41</v>
      </c>
      <c r="M2292">
        <v>392.73</v>
      </c>
      <c r="N2292">
        <v>39.270000000000003</v>
      </c>
      <c r="O2292">
        <v>432</v>
      </c>
      <c r="P2292">
        <v>236.91000000000003</v>
      </c>
      <c r="AL2292" s="17">
        <v>45184</v>
      </c>
    </row>
    <row r="2293" spans="1:38" x14ac:dyDescent="0.25">
      <c r="A2293" s="17">
        <v>45184</v>
      </c>
      <c r="B2293">
        <v>37350</v>
      </c>
      <c r="C2293" t="s">
        <v>247</v>
      </c>
      <c r="D2293" t="s">
        <v>13</v>
      </c>
      <c r="E2293" t="s">
        <v>205</v>
      </c>
      <c r="F2293" t="s">
        <v>129</v>
      </c>
      <c r="G2293" t="s">
        <v>37</v>
      </c>
      <c r="H2293">
        <v>145</v>
      </c>
      <c r="I2293" t="s">
        <v>97</v>
      </c>
      <c r="J2293" t="s">
        <v>93</v>
      </c>
      <c r="K2293">
        <v>4</v>
      </c>
      <c r="L2293">
        <v>10.08</v>
      </c>
      <c r="M2293">
        <v>1461.6</v>
      </c>
      <c r="N2293">
        <v>146.16</v>
      </c>
      <c r="O2293">
        <v>1607.76</v>
      </c>
      <c r="P2293">
        <v>881.59999999999991</v>
      </c>
      <c r="AL2293" s="17">
        <v>45184</v>
      </c>
    </row>
    <row r="2294" spans="1:38" x14ac:dyDescent="0.25">
      <c r="A2294" s="17">
        <v>45184</v>
      </c>
      <c r="B2294">
        <v>37350</v>
      </c>
      <c r="C2294" t="s">
        <v>247</v>
      </c>
      <c r="D2294" t="s">
        <v>13</v>
      </c>
      <c r="E2294" t="s">
        <v>205</v>
      </c>
      <c r="F2294" t="s">
        <v>90</v>
      </c>
      <c r="G2294" t="s">
        <v>91</v>
      </c>
      <c r="H2294">
        <v>266</v>
      </c>
      <c r="I2294" t="s">
        <v>92</v>
      </c>
      <c r="J2294" t="s">
        <v>93</v>
      </c>
      <c r="K2294">
        <v>4.46</v>
      </c>
      <c r="L2294">
        <v>8.73</v>
      </c>
      <c r="M2294">
        <v>2322.1799999999998</v>
      </c>
      <c r="N2294">
        <v>232.22</v>
      </c>
      <c r="O2294">
        <v>2554.3999999999996</v>
      </c>
      <c r="P2294">
        <v>1135.82</v>
      </c>
      <c r="AL2294" s="17">
        <v>45184</v>
      </c>
    </row>
    <row r="2295" spans="1:38" x14ac:dyDescent="0.25">
      <c r="A2295" s="17">
        <v>45184</v>
      </c>
      <c r="B2295">
        <v>37350</v>
      </c>
      <c r="C2295" t="s">
        <v>247</v>
      </c>
      <c r="D2295" t="s">
        <v>13</v>
      </c>
      <c r="E2295" t="s">
        <v>205</v>
      </c>
      <c r="F2295" t="s">
        <v>157</v>
      </c>
      <c r="G2295" t="s">
        <v>34</v>
      </c>
      <c r="H2295">
        <v>84</v>
      </c>
      <c r="I2295" t="s">
        <v>97</v>
      </c>
      <c r="J2295" t="s">
        <v>35</v>
      </c>
      <c r="K2295">
        <v>4.8499999999999996</v>
      </c>
      <c r="L2295">
        <v>10.92</v>
      </c>
      <c r="M2295">
        <v>917.28</v>
      </c>
      <c r="N2295">
        <v>91.73</v>
      </c>
      <c r="O2295">
        <v>1009.01</v>
      </c>
      <c r="P2295">
        <v>509.88</v>
      </c>
      <c r="AL2295" s="17">
        <v>45184</v>
      </c>
    </row>
    <row r="2296" spans="1:38" x14ac:dyDescent="0.25">
      <c r="A2296" s="17">
        <v>45184</v>
      </c>
      <c r="B2296">
        <v>37351</v>
      </c>
      <c r="C2296" t="s">
        <v>190</v>
      </c>
      <c r="D2296" t="s">
        <v>0</v>
      </c>
      <c r="E2296" t="s">
        <v>205</v>
      </c>
      <c r="F2296" t="s">
        <v>94</v>
      </c>
      <c r="G2296" t="s">
        <v>37</v>
      </c>
      <c r="H2296">
        <v>235</v>
      </c>
      <c r="I2296" t="s">
        <v>92</v>
      </c>
      <c r="J2296" t="s">
        <v>95</v>
      </c>
      <c r="K2296">
        <v>3.15</v>
      </c>
      <c r="L2296">
        <v>7.5</v>
      </c>
      <c r="M2296">
        <v>1762.5</v>
      </c>
      <c r="N2296">
        <v>176.25</v>
      </c>
      <c r="O2296">
        <v>1938.75</v>
      </c>
      <c r="P2296">
        <v>1022.25</v>
      </c>
      <c r="AL2296" s="17">
        <v>45184</v>
      </c>
    </row>
    <row r="2297" spans="1:38" x14ac:dyDescent="0.25">
      <c r="A2297" s="17">
        <v>45184</v>
      </c>
      <c r="B2297">
        <v>37351</v>
      </c>
      <c r="C2297" t="s">
        <v>190</v>
      </c>
      <c r="D2297" t="s">
        <v>0</v>
      </c>
      <c r="E2297" t="s">
        <v>205</v>
      </c>
      <c r="F2297" t="s">
        <v>127</v>
      </c>
      <c r="G2297" t="s">
        <v>91</v>
      </c>
      <c r="H2297">
        <v>186</v>
      </c>
      <c r="I2297" t="s">
        <v>97</v>
      </c>
      <c r="J2297" t="s">
        <v>35</v>
      </c>
      <c r="K2297">
        <v>6.2</v>
      </c>
      <c r="L2297">
        <v>11.46</v>
      </c>
      <c r="M2297">
        <v>2131.56</v>
      </c>
      <c r="N2297">
        <v>213.16</v>
      </c>
      <c r="O2297">
        <v>2344.7199999999998</v>
      </c>
      <c r="P2297">
        <v>978.3599999999999</v>
      </c>
      <c r="AL2297" s="17">
        <v>45184</v>
      </c>
    </row>
    <row r="2298" spans="1:38" x14ac:dyDescent="0.25">
      <c r="A2298" s="17">
        <v>45184</v>
      </c>
      <c r="B2298">
        <v>37351</v>
      </c>
      <c r="C2298" t="s">
        <v>190</v>
      </c>
      <c r="D2298" t="s">
        <v>0</v>
      </c>
      <c r="E2298" t="s">
        <v>205</v>
      </c>
      <c r="F2298" t="s">
        <v>125</v>
      </c>
      <c r="G2298" t="s">
        <v>37</v>
      </c>
      <c r="H2298">
        <v>160</v>
      </c>
      <c r="I2298" t="s">
        <v>97</v>
      </c>
      <c r="J2298" t="s">
        <v>95</v>
      </c>
      <c r="K2298">
        <v>4.33</v>
      </c>
      <c r="L2298">
        <v>10.31</v>
      </c>
      <c r="M2298">
        <v>1649.6</v>
      </c>
      <c r="N2298">
        <v>164.96</v>
      </c>
      <c r="O2298">
        <v>1814.56</v>
      </c>
      <c r="P2298">
        <v>956.8</v>
      </c>
      <c r="AL2298" s="17">
        <v>45184</v>
      </c>
    </row>
    <row r="2299" spans="1:38" x14ac:dyDescent="0.25">
      <c r="A2299" s="17">
        <v>45184</v>
      </c>
      <c r="B2299">
        <v>37351</v>
      </c>
      <c r="C2299" t="s">
        <v>190</v>
      </c>
      <c r="D2299" t="s">
        <v>0</v>
      </c>
      <c r="E2299" t="s">
        <v>205</v>
      </c>
      <c r="F2299" t="s">
        <v>119</v>
      </c>
      <c r="G2299" t="s">
        <v>37</v>
      </c>
      <c r="H2299">
        <v>140</v>
      </c>
      <c r="I2299" t="s">
        <v>97</v>
      </c>
      <c r="J2299" t="s">
        <v>38</v>
      </c>
      <c r="K2299">
        <v>4.21</v>
      </c>
      <c r="L2299">
        <v>10.01</v>
      </c>
      <c r="M2299">
        <v>1401.4</v>
      </c>
      <c r="N2299">
        <v>140.13999999999999</v>
      </c>
      <c r="O2299">
        <v>1541.54</v>
      </c>
      <c r="P2299">
        <v>812.00000000000011</v>
      </c>
      <c r="AL2299" s="17">
        <v>45184</v>
      </c>
    </row>
    <row r="2300" spans="1:38" x14ac:dyDescent="0.25">
      <c r="A2300" s="17">
        <v>45184</v>
      </c>
      <c r="B2300">
        <v>37351</v>
      </c>
      <c r="C2300" t="s">
        <v>190</v>
      </c>
      <c r="D2300" t="s">
        <v>0</v>
      </c>
      <c r="E2300" t="s">
        <v>205</v>
      </c>
      <c r="F2300" t="s">
        <v>180</v>
      </c>
      <c r="G2300" t="s">
        <v>37</v>
      </c>
      <c r="H2300">
        <v>80</v>
      </c>
      <c r="I2300" t="s">
        <v>104</v>
      </c>
      <c r="J2300" t="s">
        <v>38</v>
      </c>
      <c r="K2300">
        <v>3.25</v>
      </c>
      <c r="L2300">
        <v>7.74</v>
      </c>
      <c r="M2300">
        <v>619.20000000000005</v>
      </c>
      <c r="N2300">
        <v>61.92</v>
      </c>
      <c r="O2300">
        <v>681.12</v>
      </c>
      <c r="P2300">
        <v>359.20000000000005</v>
      </c>
      <c r="AL2300" s="17">
        <v>45184</v>
      </c>
    </row>
    <row r="2301" spans="1:38" x14ac:dyDescent="0.25">
      <c r="A2301" s="17">
        <v>45184</v>
      </c>
      <c r="B2301">
        <v>37352</v>
      </c>
      <c r="C2301" t="s">
        <v>210</v>
      </c>
      <c r="D2301" t="s">
        <v>11</v>
      </c>
      <c r="E2301" t="s">
        <v>205</v>
      </c>
      <c r="F2301" t="s">
        <v>119</v>
      </c>
      <c r="G2301" t="s">
        <v>37</v>
      </c>
      <c r="H2301">
        <v>242</v>
      </c>
      <c r="I2301" t="s">
        <v>97</v>
      </c>
      <c r="J2301" t="s">
        <v>38</v>
      </c>
      <c r="K2301">
        <v>4.21</v>
      </c>
      <c r="L2301">
        <v>9.42</v>
      </c>
      <c r="M2301">
        <v>2279.64</v>
      </c>
      <c r="N2301">
        <v>227.96</v>
      </c>
      <c r="O2301">
        <v>2507.6</v>
      </c>
      <c r="P2301">
        <v>1260.82</v>
      </c>
      <c r="AL2301" s="17">
        <v>45184</v>
      </c>
    </row>
    <row r="2302" spans="1:38" x14ac:dyDescent="0.25">
      <c r="A2302" s="17">
        <v>45184</v>
      </c>
      <c r="B2302">
        <v>37352</v>
      </c>
      <c r="C2302" t="s">
        <v>210</v>
      </c>
      <c r="D2302" t="s">
        <v>11</v>
      </c>
      <c r="E2302" t="s">
        <v>205</v>
      </c>
      <c r="F2302" t="s">
        <v>119</v>
      </c>
      <c r="G2302" t="s">
        <v>37</v>
      </c>
      <c r="H2302">
        <v>95</v>
      </c>
      <c r="I2302" t="s">
        <v>97</v>
      </c>
      <c r="J2302" t="s">
        <v>38</v>
      </c>
      <c r="K2302">
        <v>4.21</v>
      </c>
      <c r="L2302">
        <v>9.42</v>
      </c>
      <c r="M2302">
        <v>894.9</v>
      </c>
      <c r="N2302">
        <v>89.49</v>
      </c>
      <c r="O2302">
        <v>984.39</v>
      </c>
      <c r="P2302">
        <v>494.95</v>
      </c>
      <c r="AL2302" s="17">
        <v>45184</v>
      </c>
    </row>
    <row r="2303" spans="1:38" x14ac:dyDescent="0.25">
      <c r="A2303" s="17">
        <v>45184</v>
      </c>
      <c r="B2303">
        <v>37352</v>
      </c>
      <c r="C2303" t="s">
        <v>210</v>
      </c>
      <c r="D2303" t="s">
        <v>11</v>
      </c>
      <c r="E2303" t="s">
        <v>205</v>
      </c>
      <c r="F2303" t="s">
        <v>141</v>
      </c>
      <c r="G2303" t="s">
        <v>37</v>
      </c>
      <c r="H2303">
        <v>29</v>
      </c>
      <c r="I2303" t="s">
        <v>109</v>
      </c>
      <c r="J2303" t="s">
        <v>93</v>
      </c>
      <c r="K2303">
        <v>3.27</v>
      </c>
      <c r="L2303">
        <v>7.34</v>
      </c>
      <c r="M2303">
        <v>212.86</v>
      </c>
      <c r="N2303">
        <v>21.29</v>
      </c>
      <c r="O2303">
        <v>234.15</v>
      </c>
      <c r="P2303">
        <v>118.03000000000002</v>
      </c>
      <c r="AL2303" s="17">
        <v>45184</v>
      </c>
    </row>
    <row r="2304" spans="1:38" x14ac:dyDescent="0.25">
      <c r="A2304" s="17">
        <v>45184</v>
      </c>
      <c r="B2304">
        <v>37352</v>
      </c>
      <c r="C2304" t="s">
        <v>210</v>
      </c>
      <c r="D2304" t="s">
        <v>11</v>
      </c>
      <c r="E2304" t="s">
        <v>205</v>
      </c>
      <c r="F2304" t="s">
        <v>184</v>
      </c>
      <c r="G2304" t="s">
        <v>34</v>
      </c>
      <c r="H2304">
        <v>124</v>
      </c>
      <c r="I2304" t="s">
        <v>97</v>
      </c>
      <c r="J2304" t="s">
        <v>95</v>
      </c>
      <c r="K2304">
        <v>5.2</v>
      </c>
      <c r="L2304">
        <v>10.39</v>
      </c>
      <c r="M2304">
        <v>1288.3599999999999</v>
      </c>
      <c r="N2304">
        <v>128.84</v>
      </c>
      <c r="O2304">
        <v>1417.1999999999998</v>
      </c>
      <c r="P2304">
        <v>643.55999999999983</v>
      </c>
      <c r="AL2304" s="17">
        <v>45184</v>
      </c>
    </row>
    <row r="2305" spans="1:38" x14ac:dyDescent="0.25">
      <c r="A2305" s="17">
        <v>45184</v>
      </c>
      <c r="B2305">
        <v>37352</v>
      </c>
      <c r="C2305" t="s">
        <v>210</v>
      </c>
      <c r="D2305" t="s">
        <v>11</v>
      </c>
      <c r="E2305" t="s">
        <v>205</v>
      </c>
      <c r="F2305" t="s">
        <v>122</v>
      </c>
      <c r="G2305" t="s">
        <v>34</v>
      </c>
      <c r="H2305">
        <v>154</v>
      </c>
      <c r="I2305" t="s">
        <v>92</v>
      </c>
      <c r="J2305" t="s">
        <v>35</v>
      </c>
      <c r="K2305">
        <v>3.53</v>
      </c>
      <c r="L2305">
        <v>7.06</v>
      </c>
      <c r="M2305">
        <v>1087.24</v>
      </c>
      <c r="N2305">
        <v>108.72</v>
      </c>
      <c r="O2305">
        <v>1195.96</v>
      </c>
      <c r="P2305">
        <v>543.62</v>
      </c>
      <c r="AL2305" s="17">
        <v>45184</v>
      </c>
    </row>
    <row r="2306" spans="1:38" x14ac:dyDescent="0.25">
      <c r="A2306" s="17">
        <v>45184</v>
      </c>
      <c r="B2306">
        <v>37353</v>
      </c>
      <c r="C2306" t="s">
        <v>187</v>
      </c>
      <c r="D2306" t="s">
        <v>2</v>
      </c>
      <c r="E2306" t="s">
        <v>205</v>
      </c>
      <c r="F2306" t="s">
        <v>170</v>
      </c>
      <c r="G2306" t="s">
        <v>34</v>
      </c>
      <c r="H2306">
        <v>132</v>
      </c>
      <c r="I2306" t="s">
        <v>109</v>
      </c>
      <c r="J2306" t="s">
        <v>35</v>
      </c>
      <c r="K2306">
        <v>3.97</v>
      </c>
      <c r="L2306">
        <v>7.94</v>
      </c>
      <c r="M2306">
        <v>1048.08</v>
      </c>
      <c r="N2306">
        <v>104.81</v>
      </c>
      <c r="O2306">
        <v>1152.8899999999999</v>
      </c>
      <c r="P2306">
        <v>524.03999999999985</v>
      </c>
      <c r="AL2306" s="17">
        <v>45184</v>
      </c>
    </row>
    <row r="2307" spans="1:38" x14ac:dyDescent="0.25">
      <c r="A2307" s="17">
        <v>45184</v>
      </c>
      <c r="B2307">
        <v>37353</v>
      </c>
      <c r="C2307" t="s">
        <v>187</v>
      </c>
      <c r="D2307" t="s">
        <v>2</v>
      </c>
      <c r="E2307" t="s">
        <v>205</v>
      </c>
      <c r="F2307" t="s">
        <v>166</v>
      </c>
      <c r="G2307" t="s">
        <v>34</v>
      </c>
      <c r="H2307">
        <v>261</v>
      </c>
      <c r="I2307" t="s">
        <v>92</v>
      </c>
      <c r="J2307" t="s">
        <v>36</v>
      </c>
      <c r="K2307">
        <v>3.42</v>
      </c>
      <c r="L2307">
        <v>6.84</v>
      </c>
      <c r="M2307">
        <v>1785.24</v>
      </c>
      <c r="N2307">
        <v>178.52</v>
      </c>
      <c r="O2307">
        <v>1963.76</v>
      </c>
      <c r="P2307">
        <v>892.62</v>
      </c>
      <c r="AL2307" s="17">
        <v>45184</v>
      </c>
    </row>
    <row r="2308" spans="1:38" x14ac:dyDescent="0.25">
      <c r="A2308" s="17">
        <v>45184</v>
      </c>
      <c r="B2308">
        <v>37353</v>
      </c>
      <c r="C2308" t="s">
        <v>187</v>
      </c>
      <c r="D2308" t="s">
        <v>2</v>
      </c>
      <c r="E2308" t="s">
        <v>205</v>
      </c>
      <c r="F2308" t="s">
        <v>152</v>
      </c>
      <c r="G2308" t="s">
        <v>34</v>
      </c>
      <c r="H2308">
        <v>223</v>
      </c>
      <c r="I2308" t="s">
        <v>104</v>
      </c>
      <c r="J2308" t="s">
        <v>93</v>
      </c>
      <c r="K2308">
        <v>3.71</v>
      </c>
      <c r="L2308">
        <v>7.42</v>
      </c>
      <c r="M2308">
        <v>1654.66</v>
      </c>
      <c r="N2308">
        <v>165.47</v>
      </c>
      <c r="O2308">
        <v>1820.13</v>
      </c>
      <c r="P2308">
        <v>827.33</v>
      </c>
      <c r="AL2308" s="17">
        <v>45184</v>
      </c>
    </row>
    <row r="2309" spans="1:38" x14ac:dyDescent="0.25">
      <c r="A2309" s="17">
        <v>45184</v>
      </c>
      <c r="B2309">
        <v>37353</v>
      </c>
      <c r="C2309" t="s">
        <v>187</v>
      </c>
      <c r="D2309" t="s">
        <v>2</v>
      </c>
      <c r="E2309" t="s">
        <v>205</v>
      </c>
      <c r="F2309" t="s">
        <v>142</v>
      </c>
      <c r="G2309" t="s">
        <v>37</v>
      </c>
      <c r="H2309">
        <v>268</v>
      </c>
      <c r="I2309" t="s">
        <v>92</v>
      </c>
      <c r="J2309" t="s">
        <v>35</v>
      </c>
      <c r="K2309">
        <v>2.94</v>
      </c>
      <c r="L2309">
        <v>6.58</v>
      </c>
      <c r="M2309">
        <v>1763.44</v>
      </c>
      <c r="N2309">
        <v>176.34</v>
      </c>
      <c r="O2309">
        <v>1939.78</v>
      </c>
      <c r="P2309">
        <v>975.5200000000001</v>
      </c>
      <c r="AL2309" s="17">
        <v>45184</v>
      </c>
    </row>
    <row r="2310" spans="1:38" x14ac:dyDescent="0.25">
      <c r="A2310" s="17">
        <v>45184</v>
      </c>
      <c r="B2310">
        <v>37353</v>
      </c>
      <c r="C2310" t="s">
        <v>187</v>
      </c>
      <c r="D2310" t="s">
        <v>2</v>
      </c>
      <c r="E2310" t="s">
        <v>205</v>
      </c>
      <c r="F2310" t="s">
        <v>176</v>
      </c>
      <c r="G2310" t="s">
        <v>34</v>
      </c>
      <c r="H2310">
        <v>244</v>
      </c>
      <c r="I2310" t="s">
        <v>109</v>
      </c>
      <c r="J2310" t="s">
        <v>95</v>
      </c>
      <c r="K2310">
        <v>4.25</v>
      </c>
      <c r="L2310">
        <v>8.5</v>
      </c>
      <c r="M2310">
        <v>2074</v>
      </c>
      <c r="N2310">
        <v>207.4</v>
      </c>
      <c r="O2310">
        <v>2281.4</v>
      </c>
      <c r="P2310">
        <v>1037</v>
      </c>
      <c r="AL2310" s="17">
        <v>45184</v>
      </c>
    </row>
    <row r="2311" spans="1:38" x14ac:dyDescent="0.25">
      <c r="A2311" s="17">
        <v>45185</v>
      </c>
      <c r="B2311">
        <v>37354</v>
      </c>
      <c r="C2311" t="s">
        <v>226</v>
      </c>
      <c r="D2311" t="s">
        <v>0</v>
      </c>
      <c r="E2311" t="s">
        <v>89</v>
      </c>
      <c r="F2311" t="s">
        <v>90</v>
      </c>
      <c r="G2311" t="s">
        <v>91</v>
      </c>
      <c r="H2311">
        <v>37</v>
      </c>
      <c r="I2311" t="s">
        <v>92</v>
      </c>
      <c r="J2311" t="s">
        <v>93</v>
      </c>
      <c r="K2311">
        <v>4.46</v>
      </c>
      <c r="L2311">
        <v>9.2200000000000006</v>
      </c>
      <c r="M2311">
        <v>341.14</v>
      </c>
      <c r="N2311">
        <v>34.11</v>
      </c>
      <c r="O2311">
        <v>375.25</v>
      </c>
      <c r="P2311">
        <v>176.11999999999998</v>
      </c>
      <c r="AL2311" s="17">
        <v>45185</v>
      </c>
    </row>
    <row r="2312" spans="1:38" x14ac:dyDescent="0.25">
      <c r="A2312" s="17">
        <v>45185</v>
      </c>
      <c r="B2312">
        <v>37354</v>
      </c>
      <c r="C2312" t="s">
        <v>226</v>
      </c>
      <c r="D2312" t="s">
        <v>0</v>
      </c>
      <c r="E2312" t="s">
        <v>89</v>
      </c>
      <c r="F2312" t="s">
        <v>103</v>
      </c>
      <c r="G2312" t="s">
        <v>34</v>
      </c>
      <c r="H2312">
        <v>221</v>
      </c>
      <c r="I2312" t="s">
        <v>104</v>
      </c>
      <c r="J2312" t="s">
        <v>35</v>
      </c>
      <c r="K2312">
        <v>3.75</v>
      </c>
      <c r="L2312">
        <v>8.9</v>
      </c>
      <c r="M2312">
        <v>1966.9</v>
      </c>
      <c r="N2312">
        <v>196.69</v>
      </c>
      <c r="O2312">
        <v>2163.59</v>
      </c>
      <c r="P2312">
        <v>1138.1500000000001</v>
      </c>
      <c r="AL2312" s="17">
        <v>45185</v>
      </c>
    </row>
    <row r="2313" spans="1:38" x14ac:dyDescent="0.25">
      <c r="A2313" s="17">
        <v>45185</v>
      </c>
      <c r="B2313">
        <v>37354</v>
      </c>
      <c r="C2313" t="s">
        <v>226</v>
      </c>
      <c r="D2313" t="s">
        <v>0</v>
      </c>
      <c r="E2313" t="s">
        <v>89</v>
      </c>
      <c r="F2313" t="s">
        <v>183</v>
      </c>
      <c r="G2313" t="s">
        <v>91</v>
      </c>
      <c r="H2313">
        <v>34</v>
      </c>
      <c r="I2313" t="s">
        <v>109</v>
      </c>
      <c r="J2313" t="s">
        <v>36</v>
      </c>
      <c r="K2313">
        <v>4.92</v>
      </c>
      <c r="L2313">
        <v>10.16</v>
      </c>
      <c r="M2313">
        <v>345.44</v>
      </c>
      <c r="N2313">
        <v>34.54</v>
      </c>
      <c r="O2313">
        <v>379.98</v>
      </c>
      <c r="P2313">
        <v>178.16</v>
      </c>
      <c r="AL2313" s="17">
        <v>45185</v>
      </c>
    </row>
    <row r="2314" spans="1:38" x14ac:dyDescent="0.25">
      <c r="A2314" s="17">
        <v>45185</v>
      </c>
      <c r="B2314">
        <v>37354</v>
      </c>
      <c r="C2314" t="s">
        <v>226</v>
      </c>
      <c r="D2314" t="s">
        <v>0</v>
      </c>
      <c r="E2314" t="s">
        <v>89</v>
      </c>
      <c r="F2314" t="s">
        <v>129</v>
      </c>
      <c r="G2314" t="s">
        <v>37</v>
      </c>
      <c r="H2314">
        <v>246</v>
      </c>
      <c r="I2314" t="s">
        <v>97</v>
      </c>
      <c r="J2314" t="s">
        <v>93</v>
      </c>
      <c r="K2314">
        <v>4</v>
      </c>
      <c r="L2314">
        <v>10.64</v>
      </c>
      <c r="M2314">
        <v>2617.44</v>
      </c>
      <c r="N2314">
        <v>261.74</v>
      </c>
      <c r="O2314">
        <v>2879.1800000000003</v>
      </c>
      <c r="P2314">
        <v>1633.44</v>
      </c>
      <c r="AL2314" s="17">
        <v>45185</v>
      </c>
    </row>
    <row r="2315" spans="1:38" x14ac:dyDescent="0.25">
      <c r="A2315" s="17">
        <v>45185</v>
      </c>
      <c r="B2315">
        <v>37354</v>
      </c>
      <c r="C2315" t="s">
        <v>226</v>
      </c>
      <c r="D2315" t="s">
        <v>0</v>
      </c>
      <c r="E2315" t="s">
        <v>89</v>
      </c>
      <c r="F2315" t="s">
        <v>155</v>
      </c>
      <c r="G2315" t="s">
        <v>91</v>
      </c>
      <c r="H2315">
        <v>75</v>
      </c>
      <c r="I2315" t="s">
        <v>104</v>
      </c>
      <c r="J2315" t="s">
        <v>93</v>
      </c>
      <c r="K2315">
        <v>4.74</v>
      </c>
      <c r="L2315">
        <v>9.7899999999999991</v>
      </c>
      <c r="M2315">
        <v>734.25</v>
      </c>
      <c r="N2315">
        <v>73.430000000000007</v>
      </c>
      <c r="O2315">
        <v>807.68000000000006</v>
      </c>
      <c r="P2315">
        <v>378.75</v>
      </c>
      <c r="AL2315" s="17">
        <v>45185</v>
      </c>
    </row>
    <row r="2316" spans="1:38" x14ac:dyDescent="0.25">
      <c r="A2316" s="17">
        <v>45185</v>
      </c>
      <c r="B2316">
        <v>37355</v>
      </c>
      <c r="C2316" t="s">
        <v>263</v>
      </c>
      <c r="D2316" t="s">
        <v>11</v>
      </c>
      <c r="E2316" t="s">
        <v>89</v>
      </c>
      <c r="F2316" t="s">
        <v>118</v>
      </c>
      <c r="G2316" t="s">
        <v>91</v>
      </c>
      <c r="H2316">
        <v>171</v>
      </c>
      <c r="I2316" t="s">
        <v>104</v>
      </c>
      <c r="J2316" t="s">
        <v>35</v>
      </c>
      <c r="K2316">
        <v>4.79</v>
      </c>
      <c r="L2316">
        <v>8.33</v>
      </c>
      <c r="M2316">
        <v>1424.43</v>
      </c>
      <c r="N2316">
        <v>142.44</v>
      </c>
      <c r="O2316">
        <v>1566.8700000000001</v>
      </c>
      <c r="P2316">
        <v>605.34</v>
      </c>
      <c r="AL2316" s="17">
        <v>45185</v>
      </c>
    </row>
    <row r="2317" spans="1:38" x14ac:dyDescent="0.25">
      <c r="A2317" s="17">
        <v>45185</v>
      </c>
      <c r="B2317">
        <v>37355</v>
      </c>
      <c r="C2317" t="s">
        <v>263</v>
      </c>
      <c r="D2317" t="s">
        <v>11</v>
      </c>
      <c r="E2317" t="s">
        <v>89</v>
      </c>
      <c r="F2317" t="s">
        <v>132</v>
      </c>
      <c r="G2317" t="s">
        <v>37</v>
      </c>
      <c r="H2317">
        <v>107</v>
      </c>
      <c r="I2317" t="s">
        <v>97</v>
      </c>
      <c r="J2317" t="s">
        <v>36</v>
      </c>
      <c r="K2317">
        <v>3.92</v>
      </c>
      <c r="L2317">
        <v>8.7799999999999994</v>
      </c>
      <c r="M2317">
        <v>939.46</v>
      </c>
      <c r="N2317">
        <v>93.95</v>
      </c>
      <c r="O2317">
        <v>1033.4100000000001</v>
      </c>
      <c r="P2317">
        <v>520.02</v>
      </c>
      <c r="AL2317" s="17">
        <v>45185</v>
      </c>
    </row>
    <row r="2318" spans="1:38" x14ac:dyDescent="0.25">
      <c r="A2318" s="17">
        <v>45185</v>
      </c>
      <c r="B2318">
        <v>37355</v>
      </c>
      <c r="C2318" t="s">
        <v>263</v>
      </c>
      <c r="D2318" t="s">
        <v>11</v>
      </c>
      <c r="E2318" t="s">
        <v>89</v>
      </c>
      <c r="F2318" t="s">
        <v>131</v>
      </c>
      <c r="G2318" t="s">
        <v>91</v>
      </c>
      <c r="H2318">
        <v>107</v>
      </c>
      <c r="I2318" t="s">
        <v>97</v>
      </c>
      <c r="J2318" t="s">
        <v>93</v>
      </c>
      <c r="K2318">
        <v>6.14</v>
      </c>
      <c r="L2318">
        <v>10.67</v>
      </c>
      <c r="M2318">
        <v>1141.69</v>
      </c>
      <c r="N2318">
        <v>114.17</v>
      </c>
      <c r="O2318">
        <v>1255.8600000000001</v>
      </c>
      <c r="P2318">
        <v>484.71000000000004</v>
      </c>
      <c r="AL2318" s="17">
        <v>45185</v>
      </c>
    </row>
    <row r="2319" spans="1:38" x14ac:dyDescent="0.25">
      <c r="A2319" s="17">
        <v>45185</v>
      </c>
      <c r="B2319">
        <v>37355</v>
      </c>
      <c r="C2319" t="s">
        <v>263</v>
      </c>
      <c r="D2319" t="s">
        <v>11</v>
      </c>
      <c r="E2319" t="s">
        <v>89</v>
      </c>
      <c r="F2319" t="s">
        <v>140</v>
      </c>
      <c r="G2319" t="s">
        <v>37</v>
      </c>
      <c r="H2319">
        <v>110</v>
      </c>
      <c r="I2319" t="s">
        <v>104</v>
      </c>
      <c r="J2319" t="s">
        <v>95</v>
      </c>
      <c r="K2319">
        <v>3.35</v>
      </c>
      <c r="L2319">
        <v>7.5</v>
      </c>
      <c r="M2319">
        <v>825</v>
      </c>
      <c r="N2319">
        <v>82.5</v>
      </c>
      <c r="O2319">
        <v>907.5</v>
      </c>
      <c r="P2319">
        <v>456.5</v>
      </c>
      <c r="AL2319" s="17">
        <v>45185</v>
      </c>
    </row>
    <row r="2320" spans="1:38" x14ac:dyDescent="0.25">
      <c r="A2320" s="17">
        <v>45185</v>
      </c>
      <c r="B2320">
        <v>37355</v>
      </c>
      <c r="C2320" t="s">
        <v>263</v>
      </c>
      <c r="D2320" t="s">
        <v>11</v>
      </c>
      <c r="E2320" t="s">
        <v>89</v>
      </c>
      <c r="F2320" t="s">
        <v>107</v>
      </c>
      <c r="G2320" t="s">
        <v>37</v>
      </c>
      <c r="H2320">
        <v>245</v>
      </c>
      <c r="I2320" t="s">
        <v>92</v>
      </c>
      <c r="J2320" t="s">
        <v>93</v>
      </c>
      <c r="K2320">
        <v>2.91</v>
      </c>
      <c r="L2320">
        <v>6.52</v>
      </c>
      <c r="M2320">
        <v>1597.4</v>
      </c>
      <c r="N2320">
        <v>159.74</v>
      </c>
      <c r="O2320">
        <v>1757.14</v>
      </c>
      <c r="P2320">
        <v>884.45</v>
      </c>
      <c r="AL2320" s="17">
        <v>45185</v>
      </c>
    </row>
    <row r="2321" spans="1:38" x14ac:dyDescent="0.25">
      <c r="A2321" s="17">
        <v>45185</v>
      </c>
      <c r="B2321">
        <v>37356</v>
      </c>
      <c r="C2321" t="s">
        <v>221</v>
      </c>
      <c r="D2321" t="s">
        <v>2</v>
      </c>
      <c r="E2321" t="s">
        <v>89</v>
      </c>
      <c r="F2321" t="s">
        <v>155</v>
      </c>
      <c r="G2321" t="s">
        <v>91</v>
      </c>
      <c r="H2321">
        <v>41</v>
      </c>
      <c r="I2321" t="s">
        <v>104</v>
      </c>
      <c r="J2321" t="s">
        <v>93</v>
      </c>
      <c r="K2321">
        <v>4.74</v>
      </c>
      <c r="L2321">
        <v>9.7899999999999991</v>
      </c>
      <c r="M2321">
        <v>401.39</v>
      </c>
      <c r="N2321">
        <v>40.14</v>
      </c>
      <c r="O2321">
        <v>441.53</v>
      </c>
      <c r="P2321">
        <v>207.04999999999998</v>
      </c>
      <c r="AL2321" s="17">
        <v>45185</v>
      </c>
    </row>
    <row r="2322" spans="1:38" x14ac:dyDescent="0.25">
      <c r="A2322" s="17">
        <v>45185</v>
      </c>
      <c r="B2322">
        <v>37356</v>
      </c>
      <c r="C2322" t="s">
        <v>221</v>
      </c>
      <c r="D2322" t="s">
        <v>2</v>
      </c>
      <c r="E2322" t="s">
        <v>89</v>
      </c>
      <c r="F2322" t="s">
        <v>98</v>
      </c>
      <c r="G2322" t="s">
        <v>91</v>
      </c>
      <c r="H2322">
        <v>205</v>
      </c>
      <c r="I2322" t="s">
        <v>92</v>
      </c>
      <c r="J2322" t="s">
        <v>36</v>
      </c>
      <c r="K2322">
        <v>4.37</v>
      </c>
      <c r="L2322">
        <v>9.0299999999999994</v>
      </c>
      <c r="M2322">
        <v>1851.15</v>
      </c>
      <c r="N2322">
        <v>185.12</v>
      </c>
      <c r="O2322">
        <v>2036.27</v>
      </c>
      <c r="P2322">
        <v>955.30000000000007</v>
      </c>
      <c r="AL2322" s="17">
        <v>45185</v>
      </c>
    </row>
    <row r="2323" spans="1:38" x14ac:dyDescent="0.25">
      <c r="A2323" s="17">
        <v>45185</v>
      </c>
      <c r="B2323">
        <v>37356</v>
      </c>
      <c r="C2323" t="s">
        <v>221</v>
      </c>
      <c r="D2323" t="s">
        <v>2</v>
      </c>
      <c r="E2323" t="s">
        <v>89</v>
      </c>
      <c r="F2323" t="s">
        <v>135</v>
      </c>
      <c r="G2323" t="s">
        <v>37</v>
      </c>
      <c r="H2323">
        <v>191</v>
      </c>
      <c r="I2323" t="s">
        <v>109</v>
      </c>
      <c r="J2323" t="s">
        <v>35</v>
      </c>
      <c r="K2323">
        <v>3.31</v>
      </c>
      <c r="L2323">
        <v>8.8000000000000007</v>
      </c>
      <c r="M2323">
        <v>1680.8</v>
      </c>
      <c r="N2323">
        <v>168.08</v>
      </c>
      <c r="O2323">
        <v>1848.8799999999999</v>
      </c>
      <c r="P2323">
        <v>1048.5899999999999</v>
      </c>
      <c r="AL2323" s="17">
        <v>45185</v>
      </c>
    </row>
    <row r="2324" spans="1:38" x14ac:dyDescent="0.25">
      <c r="A2324" s="17">
        <v>45185</v>
      </c>
      <c r="B2324">
        <v>37356</v>
      </c>
      <c r="C2324" t="s">
        <v>221</v>
      </c>
      <c r="D2324" t="s">
        <v>2</v>
      </c>
      <c r="E2324" t="s">
        <v>89</v>
      </c>
      <c r="F2324" t="s">
        <v>113</v>
      </c>
      <c r="G2324" t="s">
        <v>91</v>
      </c>
      <c r="H2324">
        <v>143</v>
      </c>
      <c r="I2324" t="s">
        <v>104</v>
      </c>
      <c r="J2324" t="s">
        <v>38</v>
      </c>
      <c r="K2324">
        <v>4.99</v>
      </c>
      <c r="L2324">
        <v>10.3</v>
      </c>
      <c r="M2324">
        <v>1472.9</v>
      </c>
      <c r="N2324">
        <v>147.29</v>
      </c>
      <c r="O2324">
        <v>1620.19</v>
      </c>
      <c r="P2324">
        <v>759.33</v>
      </c>
      <c r="AL2324" s="17">
        <v>45185</v>
      </c>
    </row>
    <row r="2325" spans="1:38" x14ac:dyDescent="0.25">
      <c r="A2325" s="17">
        <v>45185</v>
      </c>
      <c r="B2325">
        <v>37356</v>
      </c>
      <c r="C2325" t="s">
        <v>221</v>
      </c>
      <c r="D2325" t="s">
        <v>2</v>
      </c>
      <c r="E2325" t="s">
        <v>89</v>
      </c>
      <c r="F2325" t="s">
        <v>165</v>
      </c>
      <c r="G2325" t="s">
        <v>34</v>
      </c>
      <c r="H2325">
        <v>284</v>
      </c>
      <c r="I2325" t="s">
        <v>109</v>
      </c>
      <c r="J2325" t="s">
        <v>38</v>
      </c>
      <c r="K2325">
        <v>4.13</v>
      </c>
      <c r="L2325">
        <v>9.81</v>
      </c>
      <c r="M2325">
        <v>2786.04</v>
      </c>
      <c r="N2325">
        <v>278.60000000000002</v>
      </c>
      <c r="O2325">
        <v>3064.64</v>
      </c>
      <c r="P2325">
        <v>1613.12</v>
      </c>
      <c r="AL2325" s="17">
        <v>45185</v>
      </c>
    </row>
    <row r="2326" spans="1:38" x14ac:dyDescent="0.25">
      <c r="A2326" s="17">
        <v>45185</v>
      </c>
      <c r="B2326">
        <v>37357</v>
      </c>
      <c r="C2326" t="s">
        <v>234</v>
      </c>
      <c r="D2326" t="s">
        <v>13</v>
      </c>
      <c r="E2326" t="s">
        <v>89</v>
      </c>
      <c r="F2326" t="s">
        <v>115</v>
      </c>
      <c r="G2326" t="s">
        <v>34</v>
      </c>
      <c r="H2326">
        <v>59</v>
      </c>
      <c r="I2326" t="s">
        <v>104</v>
      </c>
      <c r="J2326" t="s">
        <v>38</v>
      </c>
      <c r="K2326">
        <v>3.9</v>
      </c>
      <c r="L2326">
        <v>9.26</v>
      </c>
      <c r="M2326">
        <v>546.34</v>
      </c>
      <c r="N2326">
        <v>54.63</v>
      </c>
      <c r="O2326">
        <v>600.97</v>
      </c>
      <c r="P2326">
        <v>316.24</v>
      </c>
      <c r="AL2326" s="17">
        <v>45185</v>
      </c>
    </row>
    <row r="2327" spans="1:38" x14ac:dyDescent="0.25">
      <c r="A2327" s="17">
        <v>45185</v>
      </c>
      <c r="B2327">
        <v>37357</v>
      </c>
      <c r="C2327" t="s">
        <v>234</v>
      </c>
      <c r="D2327" t="s">
        <v>13</v>
      </c>
      <c r="E2327" t="s">
        <v>89</v>
      </c>
      <c r="F2327" t="s">
        <v>176</v>
      </c>
      <c r="G2327" t="s">
        <v>34</v>
      </c>
      <c r="H2327">
        <v>177</v>
      </c>
      <c r="I2327" t="s">
        <v>109</v>
      </c>
      <c r="J2327" t="s">
        <v>95</v>
      </c>
      <c r="K2327">
        <v>4.25</v>
      </c>
      <c r="L2327">
        <v>10.1</v>
      </c>
      <c r="M2327">
        <v>1787.7</v>
      </c>
      <c r="N2327">
        <v>178.77</v>
      </c>
      <c r="O2327">
        <v>1966.47</v>
      </c>
      <c r="P2327">
        <v>1035.45</v>
      </c>
      <c r="AL2327" s="17">
        <v>45185</v>
      </c>
    </row>
    <row r="2328" spans="1:38" x14ac:dyDescent="0.25">
      <c r="A2328" s="17">
        <v>45185</v>
      </c>
      <c r="B2328">
        <v>37357</v>
      </c>
      <c r="C2328" t="s">
        <v>234</v>
      </c>
      <c r="D2328" t="s">
        <v>13</v>
      </c>
      <c r="E2328" t="s">
        <v>89</v>
      </c>
      <c r="F2328" t="s">
        <v>166</v>
      </c>
      <c r="G2328" t="s">
        <v>34</v>
      </c>
      <c r="H2328">
        <v>39</v>
      </c>
      <c r="I2328" t="s">
        <v>92</v>
      </c>
      <c r="J2328" t="s">
        <v>36</v>
      </c>
      <c r="K2328">
        <v>3.42</v>
      </c>
      <c r="L2328">
        <v>8.1199999999999992</v>
      </c>
      <c r="M2328">
        <v>316.68</v>
      </c>
      <c r="N2328">
        <v>31.67</v>
      </c>
      <c r="O2328">
        <v>348.35</v>
      </c>
      <c r="P2328">
        <v>183.3</v>
      </c>
      <c r="AL2328" s="17">
        <v>45185</v>
      </c>
    </row>
    <row r="2329" spans="1:38" x14ac:dyDescent="0.25">
      <c r="A2329" s="17">
        <v>45185</v>
      </c>
      <c r="B2329">
        <v>37357</v>
      </c>
      <c r="C2329" t="s">
        <v>234</v>
      </c>
      <c r="D2329" t="s">
        <v>13</v>
      </c>
      <c r="E2329" t="s">
        <v>89</v>
      </c>
      <c r="F2329" t="s">
        <v>141</v>
      </c>
      <c r="G2329" t="s">
        <v>37</v>
      </c>
      <c r="H2329">
        <v>61</v>
      </c>
      <c r="I2329" t="s">
        <v>109</v>
      </c>
      <c r="J2329" t="s">
        <v>93</v>
      </c>
      <c r="K2329">
        <v>3.27</v>
      </c>
      <c r="L2329">
        <v>8.7100000000000009</v>
      </c>
      <c r="M2329">
        <v>531.30999999999995</v>
      </c>
      <c r="N2329">
        <v>53.13</v>
      </c>
      <c r="O2329">
        <v>584.43999999999994</v>
      </c>
      <c r="P2329">
        <v>331.83999999999992</v>
      </c>
      <c r="AL2329" s="17">
        <v>45185</v>
      </c>
    </row>
    <row r="2330" spans="1:38" x14ac:dyDescent="0.25">
      <c r="A2330" s="17">
        <v>45185</v>
      </c>
      <c r="B2330">
        <v>37357</v>
      </c>
      <c r="C2330" t="s">
        <v>234</v>
      </c>
      <c r="D2330" t="s">
        <v>13</v>
      </c>
      <c r="E2330" t="s">
        <v>89</v>
      </c>
      <c r="F2330" t="s">
        <v>138</v>
      </c>
      <c r="G2330" t="s">
        <v>91</v>
      </c>
      <c r="H2330">
        <v>118</v>
      </c>
      <c r="I2330" t="s">
        <v>92</v>
      </c>
      <c r="J2330" t="s">
        <v>38</v>
      </c>
      <c r="K2330">
        <v>4.6900000000000004</v>
      </c>
      <c r="L2330">
        <v>9.69</v>
      </c>
      <c r="M2330">
        <v>1143.42</v>
      </c>
      <c r="N2330">
        <v>114.34</v>
      </c>
      <c r="O2330">
        <v>1257.76</v>
      </c>
      <c r="P2330">
        <v>590</v>
      </c>
      <c r="AL2330" s="17">
        <v>45185</v>
      </c>
    </row>
    <row r="2331" spans="1:38" x14ac:dyDescent="0.25">
      <c r="A2331" s="17">
        <v>45185</v>
      </c>
      <c r="B2331">
        <v>37358</v>
      </c>
      <c r="C2331" t="s">
        <v>249</v>
      </c>
      <c r="D2331" t="s">
        <v>12</v>
      </c>
      <c r="E2331" t="s">
        <v>89</v>
      </c>
      <c r="F2331" t="s">
        <v>183</v>
      </c>
      <c r="G2331" t="s">
        <v>91</v>
      </c>
      <c r="H2331">
        <v>153</v>
      </c>
      <c r="I2331" t="s">
        <v>109</v>
      </c>
      <c r="J2331" t="s">
        <v>36</v>
      </c>
      <c r="K2331">
        <v>4.92</v>
      </c>
      <c r="L2331">
        <v>9.09</v>
      </c>
      <c r="M2331">
        <v>1390.77</v>
      </c>
      <c r="N2331">
        <v>139.08000000000001</v>
      </c>
      <c r="O2331">
        <v>1529.85</v>
      </c>
      <c r="P2331">
        <v>638.01</v>
      </c>
      <c r="AL2331" s="17">
        <v>45185</v>
      </c>
    </row>
    <row r="2332" spans="1:38" x14ac:dyDescent="0.25">
      <c r="A2332" s="17">
        <v>45185</v>
      </c>
      <c r="B2332">
        <v>37358</v>
      </c>
      <c r="C2332" t="s">
        <v>249</v>
      </c>
      <c r="D2332" t="s">
        <v>12</v>
      </c>
      <c r="E2332" t="s">
        <v>89</v>
      </c>
      <c r="F2332" t="s">
        <v>101</v>
      </c>
      <c r="G2332" t="s">
        <v>37</v>
      </c>
      <c r="H2332">
        <v>122</v>
      </c>
      <c r="I2332" t="s">
        <v>97</v>
      </c>
      <c r="J2332" t="s">
        <v>35</v>
      </c>
      <c r="K2332">
        <v>4.04</v>
      </c>
      <c r="L2332">
        <v>9.6199999999999992</v>
      </c>
      <c r="M2332">
        <v>1173.6400000000001</v>
      </c>
      <c r="N2332">
        <v>117.36</v>
      </c>
      <c r="O2332">
        <v>1291</v>
      </c>
      <c r="P2332">
        <v>680.7600000000001</v>
      </c>
      <c r="AL2332" s="17">
        <v>45185</v>
      </c>
    </row>
    <row r="2333" spans="1:38" x14ac:dyDescent="0.25">
      <c r="A2333" s="17">
        <v>45185</v>
      </c>
      <c r="B2333">
        <v>37358</v>
      </c>
      <c r="C2333" t="s">
        <v>249</v>
      </c>
      <c r="D2333" t="s">
        <v>12</v>
      </c>
      <c r="E2333" t="s">
        <v>89</v>
      </c>
      <c r="F2333" t="s">
        <v>138</v>
      </c>
      <c r="G2333" t="s">
        <v>91</v>
      </c>
      <c r="H2333">
        <v>283</v>
      </c>
      <c r="I2333" t="s">
        <v>92</v>
      </c>
      <c r="J2333" t="s">
        <v>38</v>
      </c>
      <c r="K2333">
        <v>4.6900000000000004</v>
      </c>
      <c r="L2333">
        <v>8.67</v>
      </c>
      <c r="M2333">
        <v>2453.61</v>
      </c>
      <c r="N2333">
        <v>245.36</v>
      </c>
      <c r="O2333">
        <v>2698.9700000000003</v>
      </c>
      <c r="P2333">
        <v>1126.3399999999999</v>
      </c>
      <c r="AL2333" s="17">
        <v>45185</v>
      </c>
    </row>
    <row r="2334" spans="1:38" x14ac:dyDescent="0.25">
      <c r="A2334" s="17">
        <v>45185</v>
      </c>
      <c r="B2334">
        <v>37358</v>
      </c>
      <c r="C2334" t="s">
        <v>249</v>
      </c>
      <c r="D2334" t="s">
        <v>12</v>
      </c>
      <c r="E2334" t="s">
        <v>89</v>
      </c>
      <c r="F2334" t="s">
        <v>121</v>
      </c>
      <c r="G2334" t="s">
        <v>37</v>
      </c>
      <c r="H2334">
        <v>114</v>
      </c>
      <c r="I2334" t="s">
        <v>92</v>
      </c>
      <c r="J2334" t="s">
        <v>38</v>
      </c>
      <c r="K2334">
        <v>3.06</v>
      </c>
      <c r="L2334">
        <v>7.28</v>
      </c>
      <c r="M2334">
        <v>829.92</v>
      </c>
      <c r="N2334">
        <v>82.99</v>
      </c>
      <c r="O2334">
        <v>912.91</v>
      </c>
      <c r="P2334">
        <v>481.07999999999993</v>
      </c>
      <c r="AL2334" s="17">
        <v>45185</v>
      </c>
    </row>
    <row r="2335" spans="1:38" x14ac:dyDescent="0.25">
      <c r="A2335" s="17">
        <v>45185</v>
      </c>
      <c r="B2335">
        <v>37358</v>
      </c>
      <c r="C2335" t="s">
        <v>249</v>
      </c>
      <c r="D2335" t="s">
        <v>12</v>
      </c>
      <c r="E2335" t="s">
        <v>89</v>
      </c>
      <c r="F2335" t="s">
        <v>176</v>
      </c>
      <c r="G2335" t="s">
        <v>34</v>
      </c>
      <c r="H2335">
        <v>208</v>
      </c>
      <c r="I2335" t="s">
        <v>109</v>
      </c>
      <c r="J2335" t="s">
        <v>95</v>
      </c>
      <c r="K2335">
        <v>4.25</v>
      </c>
      <c r="L2335">
        <v>9.0399999999999991</v>
      </c>
      <c r="M2335">
        <v>1880.32</v>
      </c>
      <c r="N2335">
        <v>188.03</v>
      </c>
      <c r="O2335">
        <v>2068.35</v>
      </c>
      <c r="P2335">
        <v>996.31999999999994</v>
      </c>
      <c r="AL2335" s="17">
        <v>45185</v>
      </c>
    </row>
    <row r="2336" spans="1:38" x14ac:dyDescent="0.25">
      <c r="A2336" s="17">
        <v>45185</v>
      </c>
      <c r="B2336">
        <v>37359</v>
      </c>
      <c r="C2336" t="s">
        <v>245</v>
      </c>
      <c r="D2336" t="s">
        <v>11</v>
      </c>
      <c r="E2336" t="s">
        <v>89</v>
      </c>
      <c r="F2336" t="s">
        <v>127</v>
      </c>
      <c r="G2336" t="s">
        <v>91</v>
      </c>
      <c r="H2336">
        <v>235</v>
      </c>
      <c r="I2336" t="s">
        <v>97</v>
      </c>
      <c r="J2336" t="s">
        <v>35</v>
      </c>
      <c r="K2336">
        <v>6.2</v>
      </c>
      <c r="L2336">
        <v>12.13</v>
      </c>
      <c r="M2336">
        <v>2850.55</v>
      </c>
      <c r="N2336">
        <v>285.06</v>
      </c>
      <c r="O2336">
        <v>3135.61</v>
      </c>
      <c r="P2336">
        <v>1393.5500000000002</v>
      </c>
      <c r="AL2336" s="17">
        <v>45185</v>
      </c>
    </row>
    <row r="2337" spans="1:38" x14ac:dyDescent="0.25">
      <c r="A2337" s="17">
        <v>45185</v>
      </c>
      <c r="B2337">
        <v>37359</v>
      </c>
      <c r="C2337" t="s">
        <v>245</v>
      </c>
      <c r="D2337" t="s">
        <v>11</v>
      </c>
      <c r="E2337" t="s">
        <v>89</v>
      </c>
      <c r="F2337" t="s">
        <v>179</v>
      </c>
      <c r="G2337" t="s">
        <v>37</v>
      </c>
      <c r="H2337">
        <v>146</v>
      </c>
      <c r="I2337" t="s">
        <v>104</v>
      </c>
      <c r="J2337" t="s">
        <v>36</v>
      </c>
      <c r="K2337">
        <v>3.03</v>
      </c>
      <c r="L2337">
        <v>7.63</v>
      </c>
      <c r="M2337">
        <v>1113.98</v>
      </c>
      <c r="N2337">
        <v>111.4</v>
      </c>
      <c r="O2337">
        <v>1225.3800000000001</v>
      </c>
      <c r="P2337">
        <v>671.6</v>
      </c>
      <c r="AL2337" s="17">
        <v>45185</v>
      </c>
    </row>
    <row r="2338" spans="1:38" x14ac:dyDescent="0.25">
      <c r="A2338" s="17">
        <v>45185</v>
      </c>
      <c r="B2338">
        <v>37359</v>
      </c>
      <c r="C2338" t="s">
        <v>245</v>
      </c>
      <c r="D2338" t="s">
        <v>11</v>
      </c>
      <c r="E2338" t="s">
        <v>89</v>
      </c>
      <c r="F2338" t="s">
        <v>132</v>
      </c>
      <c r="G2338" t="s">
        <v>37</v>
      </c>
      <c r="H2338">
        <v>292</v>
      </c>
      <c r="I2338" t="s">
        <v>97</v>
      </c>
      <c r="J2338" t="s">
        <v>36</v>
      </c>
      <c r="K2338">
        <v>3.92</v>
      </c>
      <c r="L2338">
        <v>9.8699999999999992</v>
      </c>
      <c r="M2338">
        <v>2882.04</v>
      </c>
      <c r="N2338">
        <v>288.2</v>
      </c>
      <c r="O2338">
        <v>3170.24</v>
      </c>
      <c r="P2338">
        <v>1737.4</v>
      </c>
      <c r="AL2338" s="17">
        <v>45185</v>
      </c>
    </row>
    <row r="2339" spans="1:38" x14ac:dyDescent="0.25">
      <c r="A2339" s="17">
        <v>45185</v>
      </c>
      <c r="B2339">
        <v>37359</v>
      </c>
      <c r="C2339" t="s">
        <v>245</v>
      </c>
      <c r="D2339" t="s">
        <v>11</v>
      </c>
      <c r="E2339" t="s">
        <v>89</v>
      </c>
      <c r="F2339" t="s">
        <v>113</v>
      </c>
      <c r="G2339" t="s">
        <v>91</v>
      </c>
      <c r="H2339">
        <v>132</v>
      </c>
      <c r="I2339" t="s">
        <v>104</v>
      </c>
      <c r="J2339" t="s">
        <v>38</v>
      </c>
      <c r="K2339">
        <v>4.99</v>
      </c>
      <c r="L2339">
        <v>9.76</v>
      </c>
      <c r="M2339">
        <v>1288.32</v>
      </c>
      <c r="N2339">
        <v>128.83000000000001</v>
      </c>
      <c r="O2339">
        <v>1417.1499999999999</v>
      </c>
      <c r="P2339">
        <v>629.63999999999987</v>
      </c>
      <c r="AL2339" s="17">
        <v>45185</v>
      </c>
    </row>
    <row r="2340" spans="1:38" x14ac:dyDescent="0.25">
      <c r="A2340" s="17">
        <v>45185</v>
      </c>
      <c r="B2340">
        <v>37359</v>
      </c>
      <c r="C2340" t="s">
        <v>245</v>
      </c>
      <c r="D2340" t="s">
        <v>11</v>
      </c>
      <c r="E2340" t="s">
        <v>89</v>
      </c>
      <c r="F2340" t="s">
        <v>183</v>
      </c>
      <c r="G2340" t="s">
        <v>91</v>
      </c>
      <c r="H2340">
        <v>276</v>
      </c>
      <c r="I2340" t="s">
        <v>109</v>
      </c>
      <c r="J2340" t="s">
        <v>36</v>
      </c>
      <c r="K2340">
        <v>4.92</v>
      </c>
      <c r="L2340">
        <v>9.6199999999999992</v>
      </c>
      <c r="M2340">
        <v>2655.12</v>
      </c>
      <c r="N2340">
        <v>265.51</v>
      </c>
      <c r="O2340">
        <v>2920.63</v>
      </c>
      <c r="P2340">
        <v>1297.1999999999998</v>
      </c>
      <c r="AL2340" s="17">
        <v>45185</v>
      </c>
    </row>
    <row r="2341" spans="1:38" x14ac:dyDescent="0.25">
      <c r="A2341" s="17">
        <v>45186</v>
      </c>
      <c r="B2341">
        <v>37360</v>
      </c>
      <c r="C2341" t="s">
        <v>239</v>
      </c>
      <c r="D2341" t="s">
        <v>11</v>
      </c>
      <c r="E2341" t="s">
        <v>89</v>
      </c>
      <c r="F2341" t="s">
        <v>157</v>
      </c>
      <c r="G2341" t="s">
        <v>34</v>
      </c>
      <c r="H2341">
        <v>37</v>
      </c>
      <c r="I2341" t="s">
        <v>97</v>
      </c>
      <c r="J2341" t="s">
        <v>35</v>
      </c>
      <c r="K2341">
        <v>4.8499999999999996</v>
      </c>
      <c r="L2341">
        <v>10.92</v>
      </c>
      <c r="M2341">
        <v>404.04</v>
      </c>
      <c r="N2341">
        <v>40.4</v>
      </c>
      <c r="O2341">
        <v>444.44</v>
      </c>
      <c r="P2341">
        <v>224.59000000000003</v>
      </c>
      <c r="AL2341" s="17">
        <v>45186</v>
      </c>
    </row>
    <row r="2342" spans="1:38" x14ac:dyDescent="0.25">
      <c r="A2342" s="17">
        <v>45186</v>
      </c>
      <c r="B2342">
        <v>37360</v>
      </c>
      <c r="C2342" t="s">
        <v>239</v>
      </c>
      <c r="D2342" t="s">
        <v>11</v>
      </c>
      <c r="E2342" t="s">
        <v>89</v>
      </c>
      <c r="F2342" t="s">
        <v>134</v>
      </c>
      <c r="G2342" t="s">
        <v>37</v>
      </c>
      <c r="H2342">
        <v>100</v>
      </c>
      <c r="I2342" t="s">
        <v>109</v>
      </c>
      <c r="J2342" t="s">
        <v>36</v>
      </c>
      <c r="K2342">
        <v>3.21</v>
      </c>
      <c r="L2342">
        <v>8.08</v>
      </c>
      <c r="M2342">
        <v>808</v>
      </c>
      <c r="N2342">
        <v>80.8</v>
      </c>
      <c r="O2342">
        <v>888.8</v>
      </c>
      <c r="P2342">
        <v>487</v>
      </c>
      <c r="AL2342" s="17">
        <v>45186</v>
      </c>
    </row>
    <row r="2343" spans="1:38" x14ac:dyDescent="0.25">
      <c r="A2343" s="17">
        <v>45186</v>
      </c>
      <c r="B2343">
        <v>37360</v>
      </c>
      <c r="C2343" t="s">
        <v>239</v>
      </c>
      <c r="D2343" t="s">
        <v>11</v>
      </c>
      <c r="E2343" t="s">
        <v>89</v>
      </c>
      <c r="F2343" t="s">
        <v>113</v>
      </c>
      <c r="G2343" t="s">
        <v>91</v>
      </c>
      <c r="H2343">
        <v>75</v>
      </c>
      <c r="I2343" t="s">
        <v>104</v>
      </c>
      <c r="J2343" t="s">
        <v>38</v>
      </c>
      <c r="K2343">
        <v>4.99</v>
      </c>
      <c r="L2343">
        <v>9.76</v>
      </c>
      <c r="M2343">
        <v>732</v>
      </c>
      <c r="N2343">
        <v>73.2</v>
      </c>
      <c r="O2343">
        <v>805.2</v>
      </c>
      <c r="P2343">
        <v>357.75</v>
      </c>
      <c r="AL2343" s="17">
        <v>45186</v>
      </c>
    </row>
    <row r="2344" spans="1:38" x14ac:dyDescent="0.25">
      <c r="A2344" s="17">
        <v>45186</v>
      </c>
      <c r="B2344">
        <v>37360</v>
      </c>
      <c r="C2344" t="s">
        <v>239</v>
      </c>
      <c r="D2344" t="s">
        <v>11</v>
      </c>
      <c r="E2344" t="s">
        <v>89</v>
      </c>
      <c r="F2344" t="s">
        <v>110</v>
      </c>
      <c r="G2344" t="s">
        <v>34</v>
      </c>
      <c r="H2344">
        <v>293</v>
      </c>
      <c r="I2344" t="s">
        <v>92</v>
      </c>
      <c r="J2344" t="s">
        <v>93</v>
      </c>
      <c r="K2344">
        <v>3.49</v>
      </c>
      <c r="L2344">
        <v>7.86</v>
      </c>
      <c r="M2344">
        <v>2302.98</v>
      </c>
      <c r="N2344">
        <v>230.3</v>
      </c>
      <c r="O2344">
        <v>2533.2800000000002</v>
      </c>
      <c r="P2344">
        <v>1280.4099999999999</v>
      </c>
      <c r="AL2344" s="17">
        <v>45186</v>
      </c>
    </row>
    <row r="2345" spans="1:38" x14ac:dyDescent="0.25">
      <c r="A2345" s="17">
        <v>45186</v>
      </c>
      <c r="B2345">
        <v>37360</v>
      </c>
      <c r="C2345" t="s">
        <v>239</v>
      </c>
      <c r="D2345" t="s">
        <v>11</v>
      </c>
      <c r="E2345" t="s">
        <v>89</v>
      </c>
      <c r="F2345" t="s">
        <v>113</v>
      </c>
      <c r="G2345" t="s">
        <v>91</v>
      </c>
      <c r="H2345">
        <v>50</v>
      </c>
      <c r="I2345" t="s">
        <v>104</v>
      </c>
      <c r="J2345" t="s">
        <v>38</v>
      </c>
      <c r="K2345">
        <v>4.99</v>
      </c>
      <c r="L2345">
        <v>9.76</v>
      </c>
      <c r="M2345">
        <v>488</v>
      </c>
      <c r="N2345">
        <v>48.8</v>
      </c>
      <c r="O2345">
        <v>536.79999999999995</v>
      </c>
      <c r="P2345">
        <v>238.5</v>
      </c>
      <c r="AL2345" s="17">
        <v>45186</v>
      </c>
    </row>
    <row r="2346" spans="1:38" x14ac:dyDescent="0.25">
      <c r="A2346" s="17">
        <v>45186</v>
      </c>
      <c r="B2346">
        <v>37361</v>
      </c>
      <c r="C2346" t="s">
        <v>197</v>
      </c>
      <c r="D2346" t="s">
        <v>13</v>
      </c>
      <c r="E2346" t="s">
        <v>89</v>
      </c>
      <c r="F2346" t="s">
        <v>160</v>
      </c>
      <c r="G2346" t="s">
        <v>37</v>
      </c>
      <c r="H2346">
        <v>219</v>
      </c>
      <c r="I2346" t="s">
        <v>104</v>
      </c>
      <c r="J2346" t="s">
        <v>93</v>
      </c>
      <c r="K2346">
        <v>3.09</v>
      </c>
      <c r="L2346">
        <v>7.36</v>
      </c>
      <c r="M2346">
        <v>1611.84</v>
      </c>
      <c r="N2346">
        <v>161.18</v>
      </c>
      <c r="O2346">
        <v>1773.02</v>
      </c>
      <c r="P2346">
        <v>935.13</v>
      </c>
      <c r="AL2346" s="17">
        <v>45186</v>
      </c>
    </row>
    <row r="2347" spans="1:38" x14ac:dyDescent="0.25">
      <c r="A2347" s="17">
        <v>45186</v>
      </c>
      <c r="B2347">
        <v>37361</v>
      </c>
      <c r="C2347" t="s">
        <v>197</v>
      </c>
      <c r="D2347" t="s">
        <v>13</v>
      </c>
      <c r="E2347" t="s">
        <v>89</v>
      </c>
      <c r="F2347" t="s">
        <v>179</v>
      </c>
      <c r="G2347" t="s">
        <v>37</v>
      </c>
      <c r="H2347">
        <v>121</v>
      </c>
      <c r="I2347" t="s">
        <v>104</v>
      </c>
      <c r="J2347" t="s">
        <v>36</v>
      </c>
      <c r="K2347">
        <v>3.03</v>
      </c>
      <c r="L2347">
        <v>7.21</v>
      </c>
      <c r="M2347">
        <v>872.41</v>
      </c>
      <c r="N2347">
        <v>87.24</v>
      </c>
      <c r="O2347">
        <v>959.65</v>
      </c>
      <c r="P2347">
        <v>505.78</v>
      </c>
      <c r="AL2347" s="17">
        <v>45186</v>
      </c>
    </row>
    <row r="2348" spans="1:38" x14ac:dyDescent="0.25">
      <c r="A2348" s="17">
        <v>45186</v>
      </c>
      <c r="B2348">
        <v>37361</v>
      </c>
      <c r="C2348" t="s">
        <v>197</v>
      </c>
      <c r="D2348" t="s">
        <v>13</v>
      </c>
      <c r="E2348" t="s">
        <v>89</v>
      </c>
      <c r="F2348" t="s">
        <v>107</v>
      </c>
      <c r="G2348" t="s">
        <v>37</v>
      </c>
      <c r="H2348">
        <v>244</v>
      </c>
      <c r="I2348" t="s">
        <v>92</v>
      </c>
      <c r="J2348" t="s">
        <v>93</v>
      </c>
      <c r="K2348">
        <v>2.91</v>
      </c>
      <c r="L2348">
        <v>6.93</v>
      </c>
      <c r="M2348">
        <v>1690.92</v>
      </c>
      <c r="N2348">
        <v>169.09</v>
      </c>
      <c r="O2348">
        <v>1860.01</v>
      </c>
      <c r="P2348">
        <v>980.88</v>
      </c>
      <c r="AL2348" s="17">
        <v>45186</v>
      </c>
    </row>
    <row r="2349" spans="1:38" x14ac:dyDescent="0.25">
      <c r="A2349" s="17">
        <v>45186</v>
      </c>
      <c r="B2349">
        <v>37361</v>
      </c>
      <c r="C2349" t="s">
        <v>197</v>
      </c>
      <c r="D2349" t="s">
        <v>13</v>
      </c>
      <c r="E2349" t="s">
        <v>89</v>
      </c>
      <c r="F2349" t="s">
        <v>115</v>
      </c>
      <c r="G2349" t="s">
        <v>34</v>
      </c>
      <c r="H2349">
        <v>205</v>
      </c>
      <c r="I2349" t="s">
        <v>104</v>
      </c>
      <c r="J2349" t="s">
        <v>38</v>
      </c>
      <c r="K2349">
        <v>3.9</v>
      </c>
      <c r="L2349">
        <v>8.2899999999999991</v>
      </c>
      <c r="M2349">
        <v>1699.45</v>
      </c>
      <c r="N2349">
        <v>169.95</v>
      </c>
      <c r="O2349">
        <v>1869.4</v>
      </c>
      <c r="P2349">
        <v>899.95</v>
      </c>
      <c r="AL2349" s="17">
        <v>45186</v>
      </c>
    </row>
    <row r="2350" spans="1:38" x14ac:dyDescent="0.25">
      <c r="A2350" s="17">
        <v>45186</v>
      </c>
      <c r="B2350">
        <v>37361</v>
      </c>
      <c r="C2350" t="s">
        <v>197</v>
      </c>
      <c r="D2350" t="s">
        <v>13</v>
      </c>
      <c r="E2350" t="s">
        <v>89</v>
      </c>
      <c r="F2350" t="s">
        <v>122</v>
      </c>
      <c r="G2350" t="s">
        <v>34</v>
      </c>
      <c r="H2350">
        <v>201</v>
      </c>
      <c r="I2350" t="s">
        <v>92</v>
      </c>
      <c r="J2350" t="s">
        <v>35</v>
      </c>
      <c r="K2350">
        <v>3.53</v>
      </c>
      <c r="L2350">
        <v>7.5</v>
      </c>
      <c r="M2350">
        <v>1507.5</v>
      </c>
      <c r="N2350">
        <v>150.75</v>
      </c>
      <c r="O2350">
        <v>1658.25</v>
      </c>
      <c r="P2350">
        <v>797.97</v>
      </c>
      <c r="AL2350" s="17">
        <v>45186</v>
      </c>
    </row>
    <row r="2351" spans="1:38" x14ac:dyDescent="0.25">
      <c r="A2351" s="17">
        <v>45186</v>
      </c>
      <c r="B2351">
        <v>37362</v>
      </c>
      <c r="C2351" t="s">
        <v>214</v>
      </c>
      <c r="D2351" t="s">
        <v>13</v>
      </c>
      <c r="E2351" t="s">
        <v>89</v>
      </c>
      <c r="F2351" t="s">
        <v>119</v>
      </c>
      <c r="G2351" t="s">
        <v>37</v>
      </c>
      <c r="H2351">
        <v>56</v>
      </c>
      <c r="I2351" t="s">
        <v>97</v>
      </c>
      <c r="J2351" t="s">
        <v>38</v>
      </c>
      <c r="K2351">
        <v>4.21</v>
      </c>
      <c r="L2351">
        <v>9.42</v>
      </c>
      <c r="M2351">
        <v>527.52</v>
      </c>
      <c r="N2351">
        <v>52.75</v>
      </c>
      <c r="O2351">
        <v>580.27</v>
      </c>
      <c r="P2351">
        <v>291.76</v>
      </c>
      <c r="AL2351" s="17">
        <v>45186</v>
      </c>
    </row>
    <row r="2352" spans="1:38" x14ac:dyDescent="0.25">
      <c r="A2352" s="17">
        <v>45186</v>
      </c>
      <c r="B2352">
        <v>37362</v>
      </c>
      <c r="C2352" t="s">
        <v>214</v>
      </c>
      <c r="D2352" t="s">
        <v>13</v>
      </c>
      <c r="E2352" t="s">
        <v>89</v>
      </c>
      <c r="F2352" t="s">
        <v>174</v>
      </c>
      <c r="G2352" t="s">
        <v>34</v>
      </c>
      <c r="H2352">
        <v>153</v>
      </c>
      <c r="I2352" t="s">
        <v>92</v>
      </c>
      <c r="J2352" t="s">
        <v>38</v>
      </c>
      <c r="K2352">
        <v>3.67</v>
      </c>
      <c r="L2352">
        <v>7.34</v>
      </c>
      <c r="M2352">
        <v>1123.02</v>
      </c>
      <c r="N2352">
        <v>112.3</v>
      </c>
      <c r="O2352">
        <v>1235.32</v>
      </c>
      <c r="P2352">
        <v>561.51</v>
      </c>
      <c r="AL2352" s="17">
        <v>45186</v>
      </c>
    </row>
    <row r="2353" spans="1:38" x14ac:dyDescent="0.25">
      <c r="A2353" s="17">
        <v>45186</v>
      </c>
      <c r="B2353">
        <v>37362</v>
      </c>
      <c r="C2353" t="s">
        <v>214</v>
      </c>
      <c r="D2353" t="s">
        <v>13</v>
      </c>
      <c r="E2353" t="s">
        <v>89</v>
      </c>
      <c r="F2353" t="s">
        <v>161</v>
      </c>
      <c r="G2353" t="s">
        <v>91</v>
      </c>
      <c r="H2353">
        <v>156</v>
      </c>
      <c r="I2353" t="s">
        <v>97</v>
      </c>
      <c r="J2353" t="s">
        <v>95</v>
      </c>
      <c r="K2353">
        <v>6.64</v>
      </c>
      <c r="L2353">
        <v>11.55</v>
      </c>
      <c r="M2353">
        <v>1801.8</v>
      </c>
      <c r="N2353">
        <v>180.18</v>
      </c>
      <c r="O2353">
        <v>1981.98</v>
      </c>
      <c r="P2353">
        <v>765.96</v>
      </c>
      <c r="AL2353" s="17">
        <v>45186</v>
      </c>
    </row>
    <row r="2354" spans="1:38" x14ac:dyDescent="0.25">
      <c r="A2354" s="17">
        <v>45186</v>
      </c>
      <c r="B2354">
        <v>37362</v>
      </c>
      <c r="C2354" t="s">
        <v>214</v>
      </c>
      <c r="D2354" t="s">
        <v>13</v>
      </c>
      <c r="E2354" t="s">
        <v>89</v>
      </c>
      <c r="F2354" t="s">
        <v>132</v>
      </c>
      <c r="G2354" t="s">
        <v>37</v>
      </c>
      <c r="H2354">
        <v>168</v>
      </c>
      <c r="I2354" t="s">
        <v>97</v>
      </c>
      <c r="J2354" t="s">
        <v>36</v>
      </c>
      <c r="K2354">
        <v>3.92</v>
      </c>
      <c r="L2354">
        <v>8.7799999999999994</v>
      </c>
      <c r="M2354">
        <v>1475.04</v>
      </c>
      <c r="N2354">
        <v>147.5</v>
      </c>
      <c r="O2354">
        <v>1622.54</v>
      </c>
      <c r="P2354">
        <v>816.48</v>
      </c>
      <c r="AL2354" s="17">
        <v>45186</v>
      </c>
    </row>
    <row r="2355" spans="1:38" x14ac:dyDescent="0.25">
      <c r="A2355" s="17">
        <v>45186</v>
      </c>
      <c r="B2355">
        <v>37362</v>
      </c>
      <c r="C2355" t="s">
        <v>214</v>
      </c>
      <c r="D2355" t="s">
        <v>13</v>
      </c>
      <c r="E2355" t="s">
        <v>89</v>
      </c>
      <c r="F2355" t="s">
        <v>183</v>
      </c>
      <c r="G2355" t="s">
        <v>91</v>
      </c>
      <c r="H2355">
        <v>104</v>
      </c>
      <c r="I2355" t="s">
        <v>109</v>
      </c>
      <c r="J2355" t="s">
        <v>36</v>
      </c>
      <c r="K2355">
        <v>4.92</v>
      </c>
      <c r="L2355">
        <v>8.5500000000000007</v>
      </c>
      <c r="M2355">
        <v>889.2</v>
      </c>
      <c r="N2355">
        <v>88.92</v>
      </c>
      <c r="O2355">
        <v>978.12</v>
      </c>
      <c r="P2355">
        <v>377.52000000000004</v>
      </c>
      <c r="AL2355" s="17">
        <v>45186</v>
      </c>
    </row>
    <row r="2356" spans="1:38" x14ac:dyDescent="0.25">
      <c r="A2356" s="17">
        <v>45186</v>
      </c>
      <c r="B2356">
        <v>37363</v>
      </c>
      <c r="C2356" t="s">
        <v>262</v>
      </c>
      <c r="D2356" t="s">
        <v>13</v>
      </c>
      <c r="E2356" t="s">
        <v>89</v>
      </c>
      <c r="F2356" t="s">
        <v>152</v>
      </c>
      <c r="G2356" t="s">
        <v>34</v>
      </c>
      <c r="H2356">
        <v>167</v>
      </c>
      <c r="I2356" t="s">
        <v>104</v>
      </c>
      <c r="J2356" t="s">
        <v>93</v>
      </c>
      <c r="K2356">
        <v>3.71</v>
      </c>
      <c r="L2356">
        <v>7.89</v>
      </c>
      <c r="M2356">
        <v>1317.63</v>
      </c>
      <c r="N2356">
        <v>131.76</v>
      </c>
      <c r="O2356">
        <v>1449.39</v>
      </c>
      <c r="P2356">
        <v>698.06000000000006</v>
      </c>
      <c r="AL2356" s="17">
        <v>45186</v>
      </c>
    </row>
    <row r="2357" spans="1:38" x14ac:dyDescent="0.25">
      <c r="A2357" s="17">
        <v>45186</v>
      </c>
      <c r="B2357">
        <v>37363</v>
      </c>
      <c r="C2357" t="s">
        <v>262</v>
      </c>
      <c r="D2357" t="s">
        <v>13</v>
      </c>
      <c r="E2357" t="s">
        <v>89</v>
      </c>
      <c r="F2357" t="s">
        <v>147</v>
      </c>
      <c r="G2357" t="s">
        <v>34</v>
      </c>
      <c r="H2357">
        <v>44</v>
      </c>
      <c r="I2357" t="s">
        <v>109</v>
      </c>
      <c r="J2357" t="s">
        <v>36</v>
      </c>
      <c r="K2357">
        <v>3.85</v>
      </c>
      <c r="L2357">
        <v>8.18</v>
      </c>
      <c r="M2357">
        <v>359.92</v>
      </c>
      <c r="N2357">
        <v>35.99</v>
      </c>
      <c r="O2357">
        <v>395.91</v>
      </c>
      <c r="P2357">
        <v>190.52</v>
      </c>
      <c r="AL2357" s="17">
        <v>45186</v>
      </c>
    </row>
    <row r="2358" spans="1:38" x14ac:dyDescent="0.25">
      <c r="A2358" s="17">
        <v>45186</v>
      </c>
      <c r="B2358">
        <v>37363</v>
      </c>
      <c r="C2358" t="s">
        <v>262</v>
      </c>
      <c r="D2358" t="s">
        <v>13</v>
      </c>
      <c r="E2358" t="s">
        <v>89</v>
      </c>
      <c r="F2358" t="s">
        <v>186</v>
      </c>
      <c r="G2358" t="s">
        <v>34</v>
      </c>
      <c r="H2358">
        <v>216</v>
      </c>
      <c r="I2358" t="s">
        <v>92</v>
      </c>
      <c r="J2358" t="s">
        <v>95</v>
      </c>
      <c r="K2358">
        <v>3.78</v>
      </c>
      <c r="L2358">
        <v>8.0299999999999994</v>
      </c>
      <c r="M2358">
        <v>1734.48</v>
      </c>
      <c r="N2358">
        <v>173.45</v>
      </c>
      <c r="O2358">
        <v>1907.93</v>
      </c>
      <c r="P2358">
        <v>918.00000000000011</v>
      </c>
      <c r="AL2358" s="17">
        <v>45186</v>
      </c>
    </row>
    <row r="2359" spans="1:38" x14ac:dyDescent="0.25">
      <c r="A2359" s="17">
        <v>45186</v>
      </c>
      <c r="B2359">
        <v>37363</v>
      </c>
      <c r="C2359" t="s">
        <v>262</v>
      </c>
      <c r="D2359" t="s">
        <v>13</v>
      </c>
      <c r="E2359" t="s">
        <v>89</v>
      </c>
      <c r="F2359" t="s">
        <v>125</v>
      </c>
      <c r="G2359" t="s">
        <v>37</v>
      </c>
      <c r="H2359">
        <v>210</v>
      </c>
      <c r="I2359" t="s">
        <v>97</v>
      </c>
      <c r="J2359" t="s">
        <v>95</v>
      </c>
      <c r="K2359">
        <v>4.33</v>
      </c>
      <c r="L2359">
        <v>10.31</v>
      </c>
      <c r="M2359">
        <v>2165.1</v>
      </c>
      <c r="N2359">
        <v>216.51</v>
      </c>
      <c r="O2359">
        <v>2381.6099999999997</v>
      </c>
      <c r="P2359">
        <v>1255.7999999999997</v>
      </c>
      <c r="AL2359" s="17">
        <v>45186</v>
      </c>
    </row>
    <row r="2360" spans="1:38" x14ac:dyDescent="0.25">
      <c r="A2360" s="17">
        <v>45186</v>
      </c>
      <c r="B2360">
        <v>37363</v>
      </c>
      <c r="C2360" t="s">
        <v>262</v>
      </c>
      <c r="D2360" t="s">
        <v>13</v>
      </c>
      <c r="E2360" t="s">
        <v>89</v>
      </c>
      <c r="F2360" t="s">
        <v>115</v>
      </c>
      <c r="G2360" t="s">
        <v>34</v>
      </c>
      <c r="H2360">
        <v>22</v>
      </c>
      <c r="I2360" t="s">
        <v>104</v>
      </c>
      <c r="J2360" t="s">
        <v>38</v>
      </c>
      <c r="K2360">
        <v>3.9</v>
      </c>
      <c r="L2360">
        <v>8.2899999999999991</v>
      </c>
      <c r="M2360">
        <v>182.38</v>
      </c>
      <c r="N2360">
        <v>18.239999999999998</v>
      </c>
      <c r="O2360">
        <v>200.62</v>
      </c>
      <c r="P2360">
        <v>96.58</v>
      </c>
      <c r="AL2360" s="17">
        <v>45186</v>
      </c>
    </row>
    <row r="2361" spans="1:38" x14ac:dyDescent="0.25">
      <c r="A2361" s="17">
        <v>45186</v>
      </c>
      <c r="B2361">
        <v>37364</v>
      </c>
      <c r="C2361" t="s">
        <v>88</v>
      </c>
      <c r="D2361" t="s">
        <v>11</v>
      </c>
      <c r="E2361" t="s">
        <v>89</v>
      </c>
      <c r="F2361" t="s">
        <v>118</v>
      </c>
      <c r="G2361" t="s">
        <v>91</v>
      </c>
      <c r="H2361">
        <v>41</v>
      </c>
      <c r="I2361" t="s">
        <v>104</v>
      </c>
      <c r="J2361" t="s">
        <v>35</v>
      </c>
      <c r="K2361">
        <v>4.79</v>
      </c>
      <c r="L2361">
        <v>7.81</v>
      </c>
      <c r="M2361">
        <v>320.20999999999998</v>
      </c>
      <c r="N2361">
        <v>32.020000000000003</v>
      </c>
      <c r="O2361">
        <v>352.22999999999996</v>
      </c>
      <c r="P2361">
        <v>123.81999999999996</v>
      </c>
      <c r="AL2361" s="17">
        <v>45186</v>
      </c>
    </row>
    <row r="2362" spans="1:38" x14ac:dyDescent="0.25">
      <c r="A2362" s="17">
        <v>45186</v>
      </c>
      <c r="B2362">
        <v>37364</v>
      </c>
      <c r="C2362" t="s">
        <v>88</v>
      </c>
      <c r="D2362" t="s">
        <v>11</v>
      </c>
      <c r="E2362" t="s">
        <v>89</v>
      </c>
      <c r="F2362" t="s">
        <v>130</v>
      </c>
      <c r="G2362" t="s">
        <v>37</v>
      </c>
      <c r="H2362">
        <v>288</v>
      </c>
      <c r="I2362" t="s">
        <v>104</v>
      </c>
      <c r="J2362" t="s">
        <v>35</v>
      </c>
      <c r="K2362">
        <v>3.12</v>
      </c>
      <c r="L2362">
        <v>6.56</v>
      </c>
      <c r="M2362">
        <v>1889.28</v>
      </c>
      <c r="N2362">
        <v>188.93</v>
      </c>
      <c r="O2362">
        <v>2078.21</v>
      </c>
      <c r="P2362">
        <v>990.71999999999991</v>
      </c>
      <c r="AL2362" s="17">
        <v>45186</v>
      </c>
    </row>
    <row r="2363" spans="1:38" x14ac:dyDescent="0.25">
      <c r="A2363" s="17">
        <v>45186</v>
      </c>
      <c r="B2363">
        <v>37364</v>
      </c>
      <c r="C2363" t="s">
        <v>88</v>
      </c>
      <c r="D2363" t="s">
        <v>11</v>
      </c>
      <c r="E2363" t="s">
        <v>89</v>
      </c>
      <c r="F2363" t="s">
        <v>138</v>
      </c>
      <c r="G2363" t="s">
        <v>91</v>
      </c>
      <c r="H2363">
        <v>61</v>
      </c>
      <c r="I2363" t="s">
        <v>92</v>
      </c>
      <c r="J2363" t="s">
        <v>38</v>
      </c>
      <c r="K2363">
        <v>4.6900000000000004</v>
      </c>
      <c r="L2363">
        <v>7.65</v>
      </c>
      <c r="M2363">
        <v>466.65</v>
      </c>
      <c r="N2363">
        <v>46.67</v>
      </c>
      <c r="O2363">
        <v>513.31999999999994</v>
      </c>
      <c r="P2363">
        <v>180.55999999999995</v>
      </c>
      <c r="AL2363" s="17">
        <v>45186</v>
      </c>
    </row>
    <row r="2364" spans="1:38" x14ac:dyDescent="0.25">
      <c r="A2364" s="17">
        <v>45186</v>
      </c>
      <c r="B2364">
        <v>37364</v>
      </c>
      <c r="C2364" t="s">
        <v>88</v>
      </c>
      <c r="D2364" t="s">
        <v>11</v>
      </c>
      <c r="E2364" t="s">
        <v>89</v>
      </c>
      <c r="F2364" t="s">
        <v>184</v>
      </c>
      <c r="G2364" t="s">
        <v>34</v>
      </c>
      <c r="H2364">
        <v>57</v>
      </c>
      <c r="I2364" t="s">
        <v>97</v>
      </c>
      <c r="J2364" t="s">
        <v>95</v>
      </c>
      <c r="K2364">
        <v>5.2</v>
      </c>
      <c r="L2364">
        <v>9.74</v>
      </c>
      <c r="M2364">
        <v>555.17999999999995</v>
      </c>
      <c r="N2364">
        <v>55.52</v>
      </c>
      <c r="O2364">
        <v>610.69999999999993</v>
      </c>
      <c r="P2364">
        <v>258.77999999999992</v>
      </c>
      <c r="AL2364" s="17">
        <v>45186</v>
      </c>
    </row>
    <row r="2365" spans="1:38" x14ac:dyDescent="0.25">
      <c r="A2365" s="17">
        <v>45186</v>
      </c>
      <c r="B2365">
        <v>37364</v>
      </c>
      <c r="C2365" t="s">
        <v>88</v>
      </c>
      <c r="D2365" t="s">
        <v>11</v>
      </c>
      <c r="E2365" t="s">
        <v>89</v>
      </c>
      <c r="F2365" t="s">
        <v>130</v>
      </c>
      <c r="G2365" t="s">
        <v>37</v>
      </c>
      <c r="H2365">
        <v>192</v>
      </c>
      <c r="I2365" t="s">
        <v>104</v>
      </c>
      <c r="J2365" t="s">
        <v>35</v>
      </c>
      <c r="K2365">
        <v>3.12</v>
      </c>
      <c r="L2365">
        <v>6.56</v>
      </c>
      <c r="M2365">
        <v>1259.52</v>
      </c>
      <c r="N2365">
        <v>125.95</v>
      </c>
      <c r="O2365">
        <v>1385.47</v>
      </c>
      <c r="P2365">
        <v>660.48</v>
      </c>
      <c r="AL2365" s="17">
        <v>45186</v>
      </c>
    </row>
    <row r="2366" spans="1:38" x14ac:dyDescent="0.25">
      <c r="A2366" s="17">
        <v>45186</v>
      </c>
      <c r="B2366">
        <v>37365</v>
      </c>
      <c r="C2366" t="s">
        <v>201</v>
      </c>
      <c r="D2366" t="s">
        <v>13</v>
      </c>
      <c r="E2366" t="s">
        <v>89</v>
      </c>
      <c r="F2366" t="s">
        <v>130</v>
      </c>
      <c r="G2366" t="s">
        <v>37</v>
      </c>
      <c r="H2366">
        <v>54</v>
      </c>
      <c r="I2366" t="s">
        <v>104</v>
      </c>
      <c r="J2366" t="s">
        <v>35</v>
      </c>
      <c r="K2366">
        <v>3.12</v>
      </c>
      <c r="L2366">
        <v>7.88</v>
      </c>
      <c r="M2366">
        <v>425.52</v>
      </c>
      <c r="N2366">
        <v>42.55</v>
      </c>
      <c r="O2366">
        <v>468.07</v>
      </c>
      <c r="P2366">
        <v>257.03999999999996</v>
      </c>
      <c r="AL2366" s="17">
        <v>45186</v>
      </c>
    </row>
    <row r="2367" spans="1:38" x14ac:dyDescent="0.25">
      <c r="A2367" s="17">
        <v>45186</v>
      </c>
      <c r="B2367">
        <v>37365</v>
      </c>
      <c r="C2367" t="s">
        <v>201</v>
      </c>
      <c r="D2367" t="s">
        <v>13</v>
      </c>
      <c r="E2367" t="s">
        <v>89</v>
      </c>
      <c r="F2367" t="s">
        <v>98</v>
      </c>
      <c r="G2367" t="s">
        <v>91</v>
      </c>
      <c r="H2367">
        <v>178</v>
      </c>
      <c r="I2367" t="s">
        <v>92</v>
      </c>
      <c r="J2367" t="s">
        <v>36</v>
      </c>
      <c r="K2367">
        <v>4.37</v>
      </c>
      <c r="L2367">
        <v>8.5500000000000007</v>
      </c>
      <c r="M2367">
        <v>1521.9</v>
      </c>
      <c r="N2367">
        <v>152.19</v>
      </c>
      <c r="O2367">
        <v>1674.0900000000001</v>
      </c>
      <c r="P2367">
        <v>744.04000000000008</v>
      </c>
      <c r="AL2367" s="17">
        <v>45186</v>
      </c>
    </row>
    <row r="2368" spans="1:38" x14ac:dyDescent="0.25">
      <c r="A2368" s="17">
        <v>45186</v>
      </c>
      <c r="B2368">
        <v>37365</v>
      </c>
      <c r="C2368" t="s">
        <v>201</v>
      </c>
      <c r="D2368" t="s">
        <v>13</v>
      </c>
      <c r="E2368" t="s">
        <v>89</v>
      </c>
      <c r="F2368" t="s">
        <v>169</v>
      </c>
      <c r="G2368" t="s">
        <v>91</v>
      </c>
      <c r="H2368">
        <v>219</v>
      </c>
      <c r="I2368" t="s">
        <v>109</v>
      </c>
      <c r="J2368" t="s">
        <v>95</v>
      </c>
      <c r="K2368">
        <v>5.43</v>
      </c>
      <c r="L2368">
        <v>10.63</v>
      </c>
      <c r="M2368">
        <v>2327.9699999999998</v>
      </c>
      <c r="N2368">
        <v>232.8</v>
      </c>
      <c r="O2368">
        <v>2560.77</v>
      </c>
      <c r="P2368">
        <v>1138.8</v>
      </c>
      <c r="AL2368" s="17">
        <v>45186</v>
      </c>
    </row>
    <row r="2369" spans="1:38" x14ac:dyDescent="0.25">
      <c r="A2369" s="17">
        <v>45186</v>
      </c>
      <c r="B2369">
        <v>37365</v>
      </c>
      <c r="C2369" t="s">
        <v>201</v>
      </c>
      <c r="D2369" t="s">
        <v>13</v>
      </c>
      <c r="E2369" t="s">
        <v>89</v>
      </c>
      <c r="F2369" t="s">
        <v>130</v>
      </c>
      <c r="G2369" t="s">
        <v>37</v>
      </c>
      <c r="H2369">
        <v>139</v>
      </c>
      <c r="I2369" t="s">
        <v>104</v>
      </c>
      <c r="J2369" t="s">
        <v>35</v>
      </c>
      <c r="K2369">
        <v>3.12</v>
      </c>
      <c r="L2369">
        <v>7.88</v>
      </c>
      <c r="M2369">
        <v>1095.32</v>
      </c>
      <c r="N2369">
        <v>109.53</v>
      </c>
      <c r="O2369">
        <v>1204.8499999999999</v>
      </c>
      <c r="P2369">
        <v>661.63999999999987</v>
      </c>
      <c r="AL2369" s="17">
        <v>45186</v>
      </c>
    </row>
    <row r="2370" spans="1:38" x14ac:dyDescent="0.25">
      <c r="A2370" s="17">
        <v>45186</v>
      </c>
      <c r="B2370">
        <v>37365</v>
      </c>
      <c r="C2370" t="s">
        <v>201</v>
      </c>
      <c r="D2370" t="s">
        <v>13</v>
      </c>
      <c r="E2370" t="s">
        <v>89</v>
      </c>
      <c r="F2370" t="s">
        <v>157</v>
      </c>
      <c r="G2370" t="s">
        <v>34</v>
      </c>
      <c r="H2370">
        <v>193</v>
      </c>
      <c r="I2370" t="s">
        <v>97</v>
      </c>
      <c r="J2370" t="s">
        <v>35</v>
      </c>
      <c r="K2370">
        <v>4.8499999999999996</v>
      </c>
      <c r="L2370">
        <v>10.92</v>
      </c>
      <c r="M2370">
        <v>2107.56</v>
      </c>
      <c r="N2370">
        <v>210.76</v>
      </c>
      <c r="O2370">
        <v>2318.3199999999997</v>
      </c>
      <c r="P2370">
        <v>1171.51</v>
      </c>
      <c r="AL2370" s="17">
        <v>45186</v>
      </c>
    </row>
    <row r="2371" spans="1:38" x14ac:dyDescent="0.25">
      <c r="A2371" s="17">
        <v>45187</v>
      </c>
      <c r="B2371">
        <v>37366</v>
      </c>
      <c r="C2371" t="s">
        <v>204</v>
      </c>
      <c r="D2371" t="s">
        <v>0</v>
      </c>
      <c r="E2371" t="s">
        <v>89</v>
      </c>
      <c r="F2371" t="s">
        <v>127</v>
      </c>
      <c r="G2371" t="s">
        <v>91</v>
      </c>
      <c r="H2371">
        <v>178</v>
      </c>
      <c r="I2371" t="s">
        <v>97</v>
      </c>
      <c r="J2371" t="s">
        <v>35</v>
      </c>
      <c r="K2371">
        <v>6.2</v>
      </c>
      <c r="L2371">
        <v>12.81</v>
      </c>
      <c r="M2371">
        <v>2280.1799999999998</v>
      </c>
      <c r="N2371">
        <v>228.02</v>
      </c>
      <c r="O2371">
        <v>2508.1999999999998</v>
      </c>
      <c r="P2371">
        <v>1176.5799999999997</v>
      </c>
      <c r="AL2371" s="17">
        <v>45187</v>
      </c>
    </row>
    <row r="2372" spans="1:38" x14ac:dyDescent="0.25">
      <c r="A2372" s="17">
        <v>45187</v>
      </c>
      <c r="B2372">
        <v>37366</v>
      </c>
      <c r="C2372" t="s">
        <v>204</v>
      </c>
      <c r="D2372" t="s">
        <v>0</v>
      </c>
      <c r="E2372" t="s">
        <v>89</v>
      </c>
      <c r="F2372" t="s">
        <v>101</v>
      </c>
      <c r="G2372" t="s">
        <v>37</v>
      </c>
      <c r="H2372">
        <v>163</v>
      </c>
      <c r="I2372" t="s">
        <v>97</v>
      </c>
      <c r="J2372" t="s">
        <v>35</v>
      </c>
      <c r="K2372">
        <v>4.04</v>
      </c>
      <c r="L2372">
        <v>10.75</v>
      </c>
      <c r="M2372">
        <v>1752.25</v>
      </c>
      <c r="N2372">
        <v>175.23</v>
      </c>
      <c r="O2372">
        <v>1927.48</v>
      </c>
      <c r="P2372">
        <v>1093.73</v>
      </c>
      <c r="AL2372" s="17">
        <v>45187</v>
      </c>
    </row>
    <row r="2373" spans="1:38" x14ac:dyDescent="0.25">
      <c r="A2373" s="17">
        <v>45187</v>
      </c>
      <c r="B2373">
        <v>37366</v>
      </c>
      <c r="C2373" t="s">
        <v>204</v>
      </c>
      <c r="D2373" t="s">
        <v>0</v>
      </c>
      <c r="E2373" t="s">
        <v>89</v>
      </c>
      <c r="F2373" t="s">
        <v>138</v>
      </c>
      <c r="G2373" t="s">
        <v>91</v>
      </c>
      <c r="H2373">
        <v>68</v>
      </c>
      <c r="I2373" t="s">
        <v>92</v>
      </c>
      <c r="J2373" t="s">
        <v>38</v>
      </c>
      <c r="K2373">
        <v>4.6900000000000004</v>
      </c>
      <c r="L2373">
        <v>9.69</v>
      </c>
      <c r="M2373">
        <v>658.92</v>
      </c>
      <c r="N2373">
        <v>65.89</v>
      </c>
      <c r="O2373">
        <v>724.81</v>
      </c>
      <c r="P2373">
        <v>339.99999999999994</v>
      </c>
      <c r="AL2373" s="17">
        <v>45187</v>
      </c>
    </row>
    <row r="2374" spans="1:38" x14ac:dyDescent="0.25">
      <c r="A2374" s="17">
        <v>45187</v>
      </c>
      <c r="B2374">
        <v>37366</v>
      </c>
      <c r="C2374" t="s">
        <v>204</v>
      </c>
      <c r="D2374" t="s">
        <v>0</v>
      </c>
      <c r="E2374" t="s">
        <v>89</v>
      </c>
      <c r="F2374" t="s">
        <v>124</v>
      </c>
      <c r="G2374" t="s">
        <v>37</v>
      </c>
      <c r="H2374">
        <v>268</v>
      </c>
      <c r="I2374" t="s">
        <v>109</v>
      </c>
      <c r="J2374" t="s">
        <v>38</v>
      </c>
      <c r="K2374">
        <v>3.44</v>
      </c>
      <c r="L2374">
        <v>9.16</v>
      </c>
      <c r="M2374">
        <v>2454.88</v>
      </c>
      <c r="N2374">
        <v>245.49</v>
      </c>
      <c r="O2374">
        <v>2700.37</v>
      </c>
      <c r="P2374">
        <v>1532.96</v>
      </c>
      <c r="AL2374" s="17">
        <v>45187</v>
      </c>
    </row>
    <row r="2375" spans="1:38" x14ac:dyDescent="0.25">
      <c r="A2375" s="17">
        <v>45187</v>
      </c>
      <c r="B2375">
        <v>37366</v>
      </c>
      <c r="C2375" t="s">
        <v>204</v>
      </c>
      <c r="D2375" t="s">
        <v>0</v>
      </c>
      <c r="E2375" t="s">
        <v>89</v>
      </c>
      <c r="F2375" t="s">
        <v>147</v>
      </c>
      <c r="G2375" t="s">
        <v>34</v>
      </c>
      <c r="H2375">
        <v>273</v>
      </c>
      <c r="I2375" t="s">
        <v>109</v>
      </c>
      <c r="J2375" t="s">
        <v>36</v>
      </c>
      <c r="K2375">
        <v>3.85</v>
      </c>
      <c r="L2375">
        <v>9.14</v>
      </c>
      <c r="M2375">
        <v>2495.2199999999998</v>
      </c>
      <c r="N2375">
        <v>249.52</v>
      </c>
      <c r="O2375">
        <v>2744.74</v>
      </c>
      <c r="P2375">
        <v>1444.1699999999998</v>
      </c>
      <c r="AL2375" s="17">
        <v>45187</v>
      </c>
    </row>
    <row r="2376" spans="1:38" x14ac:dyDescent="0.25">
      <c r="A2376" s="17">
        <v>45187</v>
      </c>
      <c r="B2376">
        <v>37367</v>
      </c>
      <c r="C2376" t="s">
        <v>189</v>
      </c>
      <c r="D2376" t="s">
        <v>11</v>
      </c>
      <c r="E2376" t="s">
        <v>89</v>
      </c>
      <c r="F2376" t="s">
        <v>129</v>
      </c>
      <c r="G2376" t="s">
        <v>37</v>
      </c>
      <c r="H2376">
        <v>93</v>
      </c>
      <c r="I2376" t="s">
        <v>97</v>
      </c>
      <c r="J2376" t="s">
        <v>93</v>
      </c>
      <c r="K2376">
        <v>4</v>
      </c>
      <c r="L2376">
        <v>10.64</v>
      </c>
      <c r="M2376">
        <v>989.52</v>
      </c>
      <c r="N2376">
        <v>98.95</v>
      </c>
      <c r="O2376">
        <v>1088.47</v>
      </c>
      <c r="P2376">
        <v>617.52</v>
      </c>
      <c r="AL2376" s="17">
        <v>45187</v>
      </c>
    </row>
    <row r="2377" spans="1:38" x14ac:dyDescent="0.25">
      <c r="A2377" s="17">
        <v>45187</v>
      </c>
      <c r="B2377">
        <v>37367</v>
      </c>
      <c r="C2377" t="s">
        <v>189</v>
      </c>
      <c r="D2377" t="s">
        <v>11</v>
      </c>
      <c r="E2377" t="s">
        <v>89</v>
      </c>
      <c r="F2377" t="s">
        <v>170</v>
      </c>
      <c r="G2377" t="s">
        <v>34</v>
      </c>
      <c r="H2377">
        <v>167</v>
      </c>
      <c r="I2377" t="s">
        <v>109</v>
      </c>
      <c r="J2377" t="s">
        <v>35</v>
      </c>
      <c r="K2377">
        <v>3.97</v>
      </c>
      <c r="L2377">
        <v>9.42</v>
      </c>
      <c r="M2377">
        <v>1573.14</v>
      </c>
      <c r="N2377">
        <v>157.31</v>
      </c>
      <c r="O2377">
        <v>1730.45</v>
      </c>
      <c r="P2377">
        <v>910.15000000000009</v>
      </c>
      <c r="AL2377" s="17">
        <v>45187</v>
      </c>
    </row>
    <row r="2378" spans="1:38" x14ac:dyDescent="0.25">
      <c r="A2378" s="17">
        <v>45187</v>
      </c>
      <c r="B2378">
        <v>37367</v>
      </c>
      <c r="C2378" t="s">
        <v>189</v>
      </c>
      <c r="D2378" t="s">
        <v>11</v>
      </c>
      <c r="E2378" t="s">
        <v>89</v>
      </c>
      <c r="F2378" t="s">
        <v>102</v>
      </c>
      <c r="G2378" t="s">
        <v>91</v>
      </c>
      <c r="H2378">
        <v>33</v>
      </c>
      <c r="I2378" t="s">
        <v>97</v>
      </c>
      <c r="J2378" t="s">
        <v>38</v>
      </c>
      <c r="K2378">
        <v>6.45</v>
      </c>
      <c r="L2378">
        <v>13.33</v>
      </c>
      <c r="M2378">
        <v>439.89</v>
      </c>
      <c r="N2378">
        <v>43.99</v>
      </c>
      <c r="O2378">
        <v>483.88</v>
      </c>
      <c r="P2378">
        <v>227.04</v>
      </c>
      <c r="AL2378" s="17">
        <v>45187</v>
      </c>
    </row>
    <row r="2379" spans="1:38" x14ac:dyDescent="0.25">
      <c r="A2379" s="17">
        <v>45187</v>
      </c>
      <c r="B2379">
        <v>37367</v>
      </c>
      <c r="C2379" t="s">
        <v>189</v>
      </c>
      <c r="D2379" t="s">
        <v>11</v>
      </c>
      <c r="E2379" t="s">
        <v>89</v>
      </c>
      <c r="F2379" t="s">
        <v>134</v>
      </c>
      <c r="G2379" t="s">
        <v>37</v>
      </c>
      <c r="H2379">
        <v>214</v>
      </c>
      <c r="I2379" t="s">
        <v>109</v>
      </c>
      <c r="J2379" t="s">
        <v>36</v>
      </c>
      <c r="K2379">
        <v>3.21</v>
      </c>
      <c r="L2379">
        <v>8.5299999999999994</v>
      </c>
      <c r="M2379">
        <v>1825.42</v>
      </c>
      <c r="N2379">
        <v>182.54</v>
      </c>
      <c r="O2379">
        <v>2007.96</v>
      </c>
      <c r="P2379">
        <v>1138.48</v>
      </c>
      <c r="AL2379" s="17">
        <v>45187</v>
      </c>
    </row>
    <row r="2380" spans="1:38" x14ac:dyDescent="0.25">
      <c r="A2380" s="17">
        <v>45187</v>
      </c>
      <c r="B2380">
        <v>37367</v>
      </c>
      <c r="C2380" t="s">
        <v>189</v>
      </c>
      <c r="D2380" t="s">
        <v>11</v>
      </c>
      <c r="E2380" t="s">
        <v>89</v>
      </c>
      <c r="F2380" t="s">
        <v>119</v>
      </c>
      <c r="G2380" t="s">
        <v>37</v>
      </c>
      <c r="H2380">
        <v>224</v>
      </c>
      <c r="I2380" t="s">
        <v>97</v>
      </c>
      <c r="J2380" t="s">
        <v>38</v>
      </c>
      <c r="K2380">
        <v>4.21</v>
      </c>
      <c r="L2380">
        <v>11.19</v>
      </c>
      <c r="M2380">
        <v>2506.56</v>
      </c>
      <c r="N2380">
        <v>250.66</v>
      </c>
      <c r="O2380">
        <v>2757.22</v>
      </c>
      <c r="P2380">
        <v>1563.52</v>
      </c>
      <c r="AL2380" s="17">
        <v>45187</v>
      </c>
    </row>
    <row r="2381" spans="1:38" x14ac:dyDescent="0.25">
      <c r="A2381" s="17">
        <v>45187</v>
      </c>
      <c r="B2381">
        <v>37368</v>
      </c>
      <c r="C2381" t="s">
        <v>128</v>
      </c>
      <c r="D2381" t="s">
        <v>2</v>
      </c>
      <c r="E2381" t="s">
        <v>89</v>
      </c>
      <c r="F2381" t="s">
        <v>162</v>
      </c>
      <c r="G2381" t="s">
        <v>91</v>
      </c>
      <c r="H2381">
        <v>297</v>
      </c>
      <c r="I2381" t="s">
        <v>109</v>
      </c>
      <c r="J2381" t="s">
        <v>35</v>
      </c>
      <c r="K2381">
        <v>5.07</v>
      </c>
      <c r="L2381">
        <v>9.3800000000000008</v>
      </c>
      <c r="M2381">
        <v>2785.86</v>
      </c>
      <c r="N2381">
        <v>278.58999999999997</v>
      </c>
      <c r="O2381">
        <v>3064.4500000000003</v>
      </c>
      <c r="P2381">
        <v>1280.07</v>
      </c>
      <c r="AL2381" s="17">
        <v>45187</v>
      </c>
    </row>
    <row r="2382" spans="1:38" x14ac:dyDescent="0.25">
      <c r="A2382" s="17">
        <v>45187</v>
      </c>
      <c r="B2382">
        <v>37368</v>
      </c>
      <c r="C2382" t="s">
        <v>128</v>
      </c>
      <c r="D2382" t="s">
        <v>2</v>
      </c>
      <c r="E2382" t="s">
        <v>89</v>
      </c>
      <c r="F2382" t="s">
        <v>101</v>
      </c>
      <c r="G2382" t="s">
        <v>37</v>
      </c>
      <c r="H2382">
        <v>152</v>
      </c>
      <c r="I2382" t="s">
        <v>97</v>
      </c>
      <c r="J2382" t="s">
        <v>35</v>
      </c>
      <c r="K2382">
        <v>4.04</v>
      </c>
      <c r="L2382">
        <v>9.6199999999999992</v>
      </c>
      <c r="M2382">
        <v>1462.24</v>
      </c>
      <c r="N2382">
        <v>146.22</v>
      </c>
      <c r="O2382">
        <v>1608.46</v>
      </c>
      <c r="P2382">
        <v>848.16</v>
      </c>
      <c r="AL2382" s="17">
        <v>45187</v>
      </c>
    </row>
    <row r="2383" spans="1:38" x14ac:dyDescent="0.25">
      <c r="A2383" s="17">
        <v>45187</v>
      </c>
      <c r="B2383">
        <v>37368</v>
      </c>
      <c r="C2383" t="s">
        <v>128</v>
      </c>
      <c r="D2383" t="s">
        <v>2</v>
      </c>
      <c r="E2383" t="s">
        <v>89</v>
      </c>
      <c r="F2383" t="s">
        <v>111</v>
      </c>
      <c r="G2383" t="s">
        <v>37</v>
      </c>
      <c r="H2383">
        <v>105</v>
      </c>
      <c r="I2383" t="s">
        <v>109</v>
      </c>
      <c r="J2383" t="s">
        <v>95</v>
      </c>
      <c r="K2383">
        <v>3.54</v>
      </c>
      <c r="L2383">
        <v>8.43</v>
      </c>
      <c r="M2383">
        <v>885.15</v>
      </c>
      <c r="N2383">
        <v>88.52</v>
      </c>
      <c r="O2383">
        <v>973.67</v>
      </c>
      <c r="P2383">
        <v>513.45000000000005</v>
      </c>
      <c r="AL2383" s="17">
        <v>45187</v>
      </c>
    </row>
    <row r="2384" spans="1:38" x14ac:dyDescent="0.25">
      <c r="A2384" s="17">
        <v>45187</v>
      </c>
      <c r="B2384">
        <v>37368</v>
      </c>
      <c r="C2384" t="s">
        <v>128</v>
      </c>
      <c r="D2384" t="s">
        <v>2</v>
      </c>
      <c r="E2384" t="s">
        <v>89</v>
      </c>
      <c r="F2384" t="s">
        <v>122</v>
      </c>
      <c r="G2384" t="s">
        <v>34</v>
      </c>
      <c r="H2384">
        <v>265</v>
      </c>
      <c r="I2384" t="s">
        <v>92</v>
      </c>
      <c r="J2384" t="s">
        <v>35</v>
      </c>
      <c r="K2384">
        <v>3.53</v>
      </c>
      <c r="L2384">
        <v>7.5</v>
      </c>
      <c r="M2384">
        <v>1987.5</v>
      </c>
      <c r="N2384">
        <v>198.75</v>
      </c>
      <c r="O2384">
        <v>2186.25</v>
      </c>
      <c r="P2384">
        <v>1052.0500000000002</v>
      </c>
      <c r="AL2384" s="17">
        <v>45187</v>
      </c>
    </row>
    <row r="2385" spans="1:38" x14ac:dyDescent="0.25">
      <c r="A2385" s="17">
        <v>45187</v>
      </c>
      <c r="B2385">
        <v>37368</v>
      </c>
      <c r="C2385" t="s">
        <v>128</v>
      </c>
      <c r="D2385" t="s">
        <v>2</v>
      </c>
      <c r="E2385" t="s">
        <v>89</v>
      </c>
      <c r="F2385" t="s">
        <v>134</v>
      </c>
      <c r="G2385" t="s">
        <v>37</v>
      </c>
      <c r="H2385">
        <v>239</v>
      </c>
      <c r="I2385" t="s">
        <v>109</v>
      </c>
      <c r="J2385" t="s">
        <v>36</v>
      </c>
      <c r="K2385">
        <v>3.21</v>
      </c>
      <c r="L2385">
        <v>7.63</v>
      </c>
      <c r="M2385">
        <v>1823.57</v>
      </c>
      <c r="N2385">
        <v>182.36</v>
      </c>
      <c r="O2385">
        <v>2005.9299999999998</v>
      </c>
      <c r="P2385">
        <v>1056.3800000000001</v>
      </c>
      <c r="AL2385" s="17">
        <v>45187</v>
      </c>
    </row>
    <row r="2386" spans="1:38" x14ac:dyDescent="0.25">
      <c r="A2386" s="17">
        <v>45187</v>
      </c>
      <c r="B2386">
        <v>37369</v>
      </c>
      <c r="C2386" t="s">
        <v>139</v>
      </c>
      <c r="D2386" t="s">
        <v>0</v>
      </c>
      <c r="E2386" t="s">
        <v>89</v>
      </c>
      <c r="F2386" t="s">
        <v>176</v>
      </c>
      <c r="G2386" t="s">
        <v>34</v>
      </c>
      <c r="H2386">
        <v>83</v>
      </c>
      <c r="I2386" t="s">
        <v>109</v>
      </c>
      <c r="J2386" t="s">
        <v>95</v>
      </c>
      <c r="K2386">
        <v>4.25</v>
      </c>
      <c r="L2386">
        <v>8.5</v>
      </c>
      <c r="M2386">
        <v>705.5</v>
      </c>
      <c r="N2386">
        <v>70.55</v>
      </c>
      <c r="O2386">
        <v>776.05</v>
      </c>
      <c r="P2386">
        <v>352.75</v>
      </c>
      <c r="AL2386" s="17">
        <v>45187</v>
      </c>
    </row>
    <row r="2387" spans="1:38" x14ac:dyDescent="0.25">
      <c r="A2387" s="17">
        <v>45187</v>
      </c>
      <c r="B2387">
        <v>37369</v>
      </c>
      <c r="C2387" t="s">
        <v>139</v>
      </c>
      <c r="D2387" t="s">
        <v>0</v>
      </c>
      <c r="E2387" t="s">
        <v>89</v>
      </c>
      <c r="F2387" t="s">
        <v>160</v>
      </c>
      <c r="G2387" t="s">
        <v>37</v>
      </c>
      <c r="H2387">
        <v>55</v>
      </c>
      <c r="I2387" t="s">
        <v>104</v>
      </c>
      <c r="J2387" t="s">
        <v>93</v>
      </c>
      <c r="K2387">
        <v>3.09</v>
      </c>
      <c r="L2387">
        <v>6.93</v>
      </c>
      <c r="M2387">
        <v>381.15</v>
      </c>
      <c r="N2387">
        <v>38.119999999999997</v>
      </c>
      <c r="O2387">
        <v>419.27</v>
      </c>
      <c r="P2387">
        <v>211.2</v>
      </c>
      <c r="AL2387" s="17">
        <v>45187</v>
      </c>
    </row>
    <row r="2388" spans="1:38" x14ac:dyDescent="0.25">
      <c r="A2388" s="17">
        <v>45187</v>
      </c>
      <c r="B2388">
        <v>37369</v>
      </c>
      <c r="C2388" t="s">
        <v>139</v>
      </c>
      <c r="D2388" t="s">
        <v>0</v>
      </c>
      <c r="E2388" t="s">
        <v>89</v>
      </c>
      <c r="F2388" t="s">
        <v>135</v>
      </c>
      <c r="G2388" t="s">
        <v>37</v>
      </c>
      <c r="H2388">
        <v>296</v>
      </c>
      <c r="I2388" t="s">
        <v>109</v>
      </c>
      <c r="J2388" t="s">
        <v>35</v>
      </c>
      <c r="K2388">
        <v>3.31</v>
      </c>
      <c r="L2388">
        <v>7.41</v>
      </c>
      <c r="M2388">
        <v>2193.36</v>
      </c>
      <c r="N2388">
        <v>219.34</v>
      </c>
      <c r="O2388">
        <v>2412.7000000000003</v>
      </c>
      <c r="P2388">
        <v>1213.6000000000001</v>
      </c>
      <c r="AL2388" s="17">
        <v>45187</v>
      </c>
    </row>
    <row r="2389" spans="1:38" x14ac:dyDescent="0.25">
      <c r="A2389" s="17">
        <v>45187</v>
      </c>
      <c r="B2389">
        <v>37369</v>
      </c>
      <c r="C2389" t="s">
        <v>139</v>
      </c>
      <c r="D2389" t="s">
        <v>0</v>
      </c>
      <c r="E2389" t="s">
        <v>89</v>
      </c>
      <c r="F2389" t="s">
        <v>149</v>
      </c>
      <c r="G2389" t="s">
        <v>91</v>
      </c>
      <c r="H2389">
        <v>119</v>
      </c>
      <c r="I2389" t="s">
        <v>92</v>
      </c>
      <c r="J2389" t="s">
        <v>35</v>
      </c>
      <c r="K2389">
        <v>4.51</v>
      </c>
      <c r="L2389">
        <v>7.84</v>
      </c>
      <c r="M2389">
        <v>932.96</v>
      </c>
      <c r="N2389">
        <v>93.3</v>
      </c>
      <c r="O2389">
        <v>1026.26</v>
      </c>
      <c r="P2389">
        <v>396.2700000000001</v>
      </c>
      <c r="AL2389" s="17">
        <v>45187</v>
      </c>
    </row>
    <row r="2390" spans="1:38" x14ac:dyDescent="0.25">
      <c r="A2390" s="17">
        <v>45187</v>
      </c>
      <c r="B2390">
        <v>37369</v>
      </c>
      <c r="C2390" t="s">
        <v>139</v>
      </c>
      <c r="D2390" t="s">
        <v>0</v>
      </c>
      <c r="E2390" t="s">
        <v>89</v>
      </c>
      <c r="F2390" t="s">
        <v>174</v>
      </c>
      <c r="G2390" t="s">
        <v>34</v>
      </c>
      <c r="H2390">
        <v>188</v>
      </c>
      <c r="I2390" t="s">
        <v>92</v>
      </c>
      <c r="J2390" t="s">
        <v>38</v>
      </c>
      <c r="K2390">
        <v>3.67</v>
      </c>
      <c r="L2390">
        <v>7.34</v>
      </c>
      <c r="M2390">
        <v>1379.92</v>
      </c>
      <c r="N2390">
        <v>137.99</v>
      </c>
      <c r="O2390">
        <v>1517.91</v>
      </c>
      <c r="P2390">
        <v>689.96</v>
      </c>
      <c r="AL2390" s="17">
        <v>45187</v>
      </c>
    </row>
    <row r="2391" spans="1:38" x14ac:dyDescent="0.25">
      <c r="A2391" s="17">
        <v>45187</v>
      </c>
      <c r="B2391">
        <v>37370</v>
      </c>
      <c r="C2391" t="s">
        <v>203</v>
      </c>
      <c r="D2391" t="s">
        <v>0</v>
      </c>
      <c r="E2391" t="s">
        <v>89</v>
      </c>
      <c r="F2391" t="s">
        <v>111</v>
      </c>
      <c r="G2391" t="s">
        <v>37</v>
      </c>
      <c r="H2391">
        <v>56</v>
      </c>
      <c r="I2391" t="s">
        <v>109</v>
      </c>
      <c r="J2391" t="s">
        <v>95</v>
      </c>
      <c r="K2391">
        <v>3.54</v>
      </c>
      <c r="L2391">
        <v>9.42</v>
      </c>
      <c r="M2391">
        <v>527.52</v>
      </c>
      <c r="N2391">
        <v>52.75</v>
      </c>
      <c r="O2391">
        <v>580.27</v>
      </c>
      <c r="P2391">
        <v>329.28</v>
      </c>
      <c r="AL2391" s="17">
        <v>45187</v>
      </c>
    </row>
    <row r="2392" spans="1:38" x14ac:dyDescent="0.25">
      <c r="A2392" s="17">
        <v>45187</v>
      </c>
      <c r="B2392">
        <v>37370</v>
      </c>
      <c r="C2392" t="s">
        <v>203</v>
      </c>
      <c r="D2392" t="s">
        <v>0</v>
      </c>
      <c r="E2392" t="s">
        <v>89</v>
      </c>
      <c r="F2392" t="s">
        <v>90</v>
      </c>
      <c r="G2392" t="s">
        <v>91</v>
      </c>
      <c r="H2392">
        <v>73</v>
      </c>
      <c r="I2392" t="s">
        <v>92</v>
      </c>
      <c r="J2392" t="s">
        <v>93</v>
      </c>
      <c r="K2392">
        <v>4.46</v>
      </c>
      <c r="L2392">
        <v>9.2200000000000006</v>
      </c>
      <c r="M2392">
        <v>673.06</v>
      </c>
      <c r="N2392">
        <v>67.31</v>
      </c>
      <c r="O2392">
        <v>740.36999999999989</v>
      </c>
      <c r="P2392">
        <v>347.47999999999996</v>
      </c>
      <c r="AL2392" s="17">
        <v>45187</v>
      </c>
    </row>
    <row r="2393" spans="1:38" x14ac:dyDescent="0.25">
      <c r="A2393" s="17">
        <v>45187</v>
      </c>
      <c r="B2393">
        <v>37370</v>
      </c>
      <c r="C2393" t="s">
        <v>203</v>
      </c>
      <c r="D2393" t="s">
        <v>0</v>
      </c>
      <c r="E2393" t="s">
        <v>89</v>
      </c>
      <c r="F2393" t="s">
        <v>168</v>
      </c>
      <c r="G2393" t="s">
        <v>91</v>
      </c>
      <c r="H2393">
        <v>294</v>
      </c>
      <c r="I2393" t="s">
        <v>104</v>
      </c>
      <c r="J2393" t="s">
        <v>95</v>
      </c>
      <c r="K2393">
        <v>5.13</v>
      </c>
      <c r="L2393">
        <v>10.6</v>
      </c>
      <c r="M2393">
        <v>3116.4</v>
      </c>
      <c r="N2393">
        <v>311.64</v>
      </c>
      <c r="O2393">
        <v>3428.04</v>
      </c>
      <c r="P2393">
        <v>1608.18</v>
      </c>
      <c r="AL2393" s="17">
        <v>45187</v>
      </c>
    </row>
    <row r="2394" spans="1:38" x14ac:dyDescent="0.25">
      <c r="A2394" s="17">
        <v>45187</v>
      </c>
      <c r="B2394">
        <v>37370</v>
      </c>
      <c r="C2394" t="s">
        <v>203</v>
      </c>
      <c r="D2394" t="s">
        <v>0</v>
      </c>
      <c r="E2394" t="s">
        <v>89</v>
      </c>
      <c r="F2394" t="s">
        <v>199</v>
      </c>
      <c r="G2394" t="s">
        <v>91</v>
      </c>
      <c r="H2394">
        <v>174</v>
      </c>
      <c r="I2394" t="s">
        <v>109</v>
      </c>
      <c r="J2394" t="s">
        <v>38</v>
      </c>
      <c r="K2394">
        <v>5.28</v>
      </c>
      <c r="L2394">
        <v>10.91</v>
      </c>
      <c r="M2394">
        <v>1898.34</v>
      </c>
      <c r="N2394">
        <v>189.83</v>
      </c>
      <c r="O2394">
        <v>2088.17</v>
      </c>
      <c r="P2394">
        <v>979.61999999999989</v>
      </c>
      <c r="AL2394" s="17">
        <v>45187</v>
      </c>
    </row>
    <row r="2395" spans="1:38" x14ac:dyDescent="0.25">
      <c r="A2395" s="17">
        <v>45187</v>
      </c>
      <c r="B2395">
        <v>37370</v>
      </c>
      <c r="C2395" t="s">
        <v>203</v>
      </c>
      <c r="D2395" t="s">
        <v>0</v>
      </c>
      <c r="E2395" t="s">
        <v>89</v>
      </c>
      <c r="F2395" t="s">
        <v>169</v>
      </c>
      <c r="G2395" t="s">
        <v>91</v>
      </c>
      <c r="H2395">
        <v>28</v>
      </c>
      <c r="I2395" t="s">
        <v>109</v>
      </c>
      <c r="J2395" t="s">
        <v>95</v>
      </c>
      <c r="K2395">
        <v>5.43</v>
      </c>
      <c r="L2395">
        <v>11.22</v>
      </c>
      <c r="M2395">
        <v>314.16000000000003</v>
      </c>
      <c r="N2395">
        <v>31.42</v>
      </c>
      <c r="O2395">
        <v>345.58000000000004</v>
      </c>
      <c r="P2395">
        <v>162.12000000000003</v>
      </c>
      <c r="AL2395" s="17">
        <v>45187</v>
      </c>
    </row>
    <row r="2396" spans="1:38" x14ac:dyDescent="0.25">
      <c r="A2396" s="17">
        <v>45187</v>
      </c>
      <c r="B2396">
        <v>37371</v>
      </c>
      <c r="C2396" t="s">
        <v>139</v>
      </c>
      <c r="D2396" t="s">
        <v>0</v>
      </c>
      <c r="E2396" t="s">
        <v>89</v>
      </c>
      <c r="F2396" t="s">
        <v>111</v>
      </c>
      <c r="G2396" t="s">
        <v>37</v>
      </c>
      <c r="H2396">
        <v>110</v>
      </c>
      <c r="I2396" t="s">
        <v>109</v>
      </c>
      <c r="J2396" t="s">
        <v>95</v>
      </c>
      <c r="K2396">
        <v>3.54</v>
      </c>
      <c r="L2396">
        <v>7.94</v>
      </c>
      <c r="M2396">
        <v>873.4</v>
      </c>
      <c r="N2396">
        <v>87.34</v>
      </c>
      <c r="O2396">
        <v>960.74</v>
      </c>
      <c r="P2396">
        <v>484</v>
      </c>
      <c r="AL2396" s="17">
        <v>45187</v>
      </c>
    </row>
    <row r="2397" spans="1:38" x14ac:dyDescent="0.25">
      <c r="A2397" s="17">
        <v>45187</v>
      </c>
      <c r="B2397">
        <v>37371</v>
      </c>
      <c r="C2397" t="s">
        <v>139</v>
      </c>
      <c r="D2397" t="s">
        <v>0</v>
      </c>
      <c r="E2397" t="s">
        <v>89</v>
      </c>
      <c r="F2397" t="s">
        <v>156</v>
      </c>
      <c r="G2397" t="s">
        <v>91</v>
      </c>
      <c r="H2397">
        <v>241</v>
      </c>
      <c r="I2397" t="s">
        <v>92</v>
      </c>
      <c r="J2397" t="s">
        <v>95</v>
      </c>
      <c r="K2397">
        <v>4.83</v>
      </c>
      <c r="L2397">
        <v>8.4</v>
      </c>
      <c r="M2397">
        <v>2024.4</v>
      </c>
      <c r="N2397">
        <v>202.44</v>
      </c>
      <c r="O2397">
        <v>2226.84</v>
      </c>
      <c r="P2397">
        <v>860.37000000000012</v>
      </c>
      <c r="AL2397" s="17">
        <v>45187</v>
      </c>
    </row>
    <row r="2398" spans="1:38" x14ac:dyDescent="0.25">
      <c r="A2398" s="17">
        <v>45187</v>
      </c>
      <c r="B2398">
        <v>37371</v>
      </c>
      <c r="C2398" t="s">
        <v>139</v>
      </c>
      <c r="D2398" t="s">
        <v>0</v>
      </c>
      <c r="E2398" t="s">
        <v>89</v>
      </c>
      <c r="F2398" t="s">
        <v>122</v>
      </c>
      <c r="G2398" t="s">
        <v>34</v>
      </c>
      <c r="H2398">
        <v>288</v>
      </c>
      <c r="I2398" t="s">
        <v>92</v>
      </c>
      <c r="J2398" t="s">
        <v>35</v>
      </c>
      <c r="K2398">
        <v>3.53</v>
      </c>
      <c r="L2398">
        <v>7.06</v>
      </c>
      <c r="M2398">
        <v>2033.28</v>
      </c>
      <c r="N2398">
        <v>203.33</v>
      </c>
      <c r="O2398">
        <v>2236.61</v>
      </c>
      <c r="P2398">
        <v>1016.64</v>
      </c>
      <c r="AL2398" s="17">
        <v>45187</v>
      </c>
    </row>
    <row r="2399" spans="1:38" x14ac:dyDescent="0.25">
      <c r="A2399" s="17">
        <v>45187</v>
      </c>
      <c r="B2399">
        <v>37371</v>
      </c>
      <c r="C2399" t="s">
        <v>139</v>
      </c>
      <c r="D2399" t="s">
        <v>0</v>
      </c>
      <c r="E2399" t="s">
        <v>89</v>
      </c>
      <c r="F2399" t="s">
        <v>119</v>
      </c>
      <c r="G2399" t="s">
        <v>37</v>
      </c>
      <c r="H2399">
        <v>137</v>
      </c>
      <c r="I2399" t="s">
        <v>97</v>
      </c>
      <c r="J2399" t="s">
        <v>38</v>
      </c>
      <c r="K2399">
        <v>4.21</v>
      </c>
      <c r="L2399">
        <v>9.42</v>
      </c>
      <c r="M2399">
        <v>1290.54</v>
      </c>
      <c r="N2399">
        <v>129.05000000000001</v>
      </c>
      <c r="O2399">
        <v>1419.59</v>
      </c>
      <c r="P2399">
        <v>713.77</v>
      </c>
      <c r="AL2399" s="17">
        <v>45187</v>
      </c>
    </row>
    <row r="2400" spans="1:38" x14ac:dyDescent="0.25">
      <c r="A2400" s="17">
        <v>45187</v>
      </c>
      <c r="B2400">
        <v>37371</v>
      </c>
      <c r="C2400" t="s">
        <v>139</v>
      </c>
      <c r="D2400" t="s">
        <v>0</v>
      </c>
      <c r="E2400" t="s">
        <v>89</v>
      </c>
      <c r="F2400" t="s">
        <v>140</v>
      </c>
      <c r="G2400" t="s">
        <v>37</v>
      </c>
      <c r="H2400">
        <v>225</v>
      </c>
      <c r="I2400" t="s">
        <v>104</v>
      </c>
      <c r="J2400" t="s">
        <v>95</v>
      </c>
      <c r="K2400">
        <v>3.35</v>
      </c>
      <c r="L2400">
        <v>7.5</v>
      </c>
      <c r="M2400">
        <v>1687.5</v>
      </c>
      <c r="N2400">
        <v>168.75</v>
      </c>
      <c r="O2400">
        <v>1856.25</v>
      </c>
      <c r="P2400">
        <v>933.75</v>
      </c>
      <c r="AL2400" s="17">
        <v>45187</v>
      </c>
    </row>
    <row r="2401" spans="1:38" x14ac:dyDescent="0.25">
      <c r="A2401" s="17">
        <v>45188</v>
      </c>
      <c r="B2401">
        <v>37372</v>
      </c>
      <c r="C2401" t="s">
        <v>120</v>
      </c>
      <c r="D2401" t="s">
        <v>12</v>
      </c>
      <c r="E2401" t="s">
        <v>205</v>
      </c>
      <c r="F2401" t="s">
        <v>152</v>
      </c>
      <c r="G2401" t="s">
        <v>34</v>
      </c>
      <c r="H2401">
        <v>223</v>
      </c>
      <c r="I2401" t="s">
        <v>104</v>
      </c>
      <c r="J2401" t="s">
        <v>93</v>
      </c>
      <c r="K2401">
        <v>3.71</v>
      </c>
      <c r="L2401">
        <v>8.35</v>
      </c>
      <c r="M2401">
        <v>1862.05</v>
      </c>
      <c r="N2401">
        <v>186.21</v>
      </c>
      <c r="O2401">
        <v>2048.2599999999998</v>
      </c>
      <c r="P2401">
        <v>1034.7199999999998</v>
      </c>
      <c r="AL2401" s="17">
        <v>45188</v>
      </c>
    </row>
    <row r="2402" spans="1:38" x14ac:dyDescent="0.25">
      <c r="A2402" s="17">
        <v>45188</v>
      </c>
      <c r="B2402">
        <v>37372</v>
      </c>
      <c r="C2402" t="s">
        <v>120</v>
      </c>
      <c r="D2402" t="s">
        <v>12</v>
      </c>
      <c r="E2402" t="s">
        <v>205</v>
      </c>
      <c r="F2402" t="s">
        <v>131</v>
      </c>
      <c r="G2402" t="s">
        <v>91</v>
      </c>
      <c r="H2402">
        <v>244</v>
      </c>
      <c r="I2402" t="s">
        <v>97</v>
      </c>
      <c r="J2402" t="s">
        <v>93</v>
      </c>
      <c r="K2402">
        <v>6.14</v>
      </c>
      <c r="L2402">
        <v>12.01</v>
      </c>
      <c r="M2402">
        <v>2930.44</v>
      </c>
      <c r="N2402">
        <v>293.04000000000002</v>
      </c>
      <c r="O2402">
        <v>3223.48</v>
      </c>
      <c r="P2402">
        <v>1432.2800000000002</v>
      </c>
      <c r="AL2402" s="17">
        <v>45188</v>
      </c>
    </row>
    <row r="2403" spans="1:38" x14ac:dyDescent="0.25">
      <c r="A2403" s="17">
        <v>45188</v>
      </c>
      <c r="B2403">
        <v>37372</v>
      </c>
      <c r="C2403" t="s">
        <v>120</v>
      </c>
      <c r="D2403" t="s">
        <v>12</v>
      </c>
      <c r="E2403" t="s">
        <v>205</v>
      </c>
      <c r="F2403" t="s">
        <v>199</v>
      </c>
      <c r="G2403" t="s">
        <v>91</v>
      </c>
      <c r="H2403">
        <v>65</v>
      </c>
      <c r="I2403" t="s">
        <v>109</v>
      </c>
      <c r="J2403" t="s">
        <v>38</v>
      </c>
      <c r="K2403">
        <v>5.28</v>
      </c>
      <c r="L2403">
        <v>10.33</v>
      </c>
      <c r="M2403">
        <v>671.45</v>
      </c>
      <c r="N2403">
        <v>67.150000000000006</v>
      </c>
      <c r="O2403">
        <v>738.6</v>
      </c>
      <c r="P2403">
        <v>328.25000000000006</v>
      </c>
      <c r="AL2403" s="17">
        <v>45188</v>
      </c>
    </row>
    <row r="2404" spans="1:38" x14ac:dyDescent="0.25">
      <c r="A2404" s="17">
        <v>45188</v>
      </c>
      <c r="B2404">
        <v>37372</v>
      </c>
      <c r="C2404" t="s">
        <v>120</v>
      </c>
      <c r="D2404" t="s">
        <v>12</v>
      </c>
      <c r="E2404" t="s">
        <v>205</v>
      </c>
      <c r="F2404" t="s">
        <v>107</v>
      </c>
      <c r="G2404" t="s">
        <v>37</v>
      </c>
      <c r="H2404">
        <v>148</v>
      </c>
      <c r="I2404" t="s">
        <v>92</v>
      </c>
      <c r="J2404" t="s">
        <v>93</v>
      </c>
      <c r="K2404">
        <v>2.91</v>
      </c>
      <c r="L2404">
        <v>7.34</v>
      </c>
      <c r="M2404">
        <v>1086.32</v>
      </c>
      <c r="N2404">
        <v>108.63</v>
      </c>
      <c r="O2404">
        <v>1194.9499999999998</v>
      </c>
      <c r="P2404">
        <v>655.63999999999987</v>
      </c>
      <c r="AL2404" s="17">
        <v>45188</v>
      </c>
    </row>
    <row r="2405" spans="1:38" x14ac:dyDescent="0.25">
      <c r="A2405" s="17">
        <v>45188</v>
      </c>
      <c r="B2405">
        <v>37372</v>
      </c>
      <c r="C2405" t="s">
        <v>120</v>
      </c>
      <c r="D2405" t="s">
        <v>12</v>
      </c>
      <c r="E2405" t="s">
        <v>205</v>
      </c>
      <c r="F2405" t="s">
        <v>140</v>
      </c>
      <c r="G2405" t="s">
        <v>37</v>
      </c>
      <c r="H2405">
        <v>141</v>
      </c>
      <c r="I2405" t="s">
        <v>104</v>
      </c>
      <c r="J2405" t="s">
        <v>95</v>
      </c>
      <c r="K2405">
        <v>3.35</v>
      </c>
      <c r="L2405">
        <v>8.43</v>
      </c>
      <c r="M2405">
        <v>1188.6300000000001</v>
      </c>
      <c r="N2405">
        <v>118.86</v>
      </c>
      <c r="O2405">
        <v>1307.49</v>
      </c>
      <c r="P2405">
        <v>716.28000000000009</v>
      </c>
      <c r="AL2405" s="17">
        <v>45188</v>
      </c>
    </row>
    <row r="2406" spans="1:38" x14ac:dyDescent="0.25">
      <c r="A2406" s="17">
        <v>45188</v>
      </c>
      <c r="B2406">
        <v>37373</v>
      </c>
      <c r="C2406" t="s">
        <v>259</v>
      </c>
      <c r="D2406" t="s">
        <v>0</v>
      </c>
      <c r="E2406" t="s">
        <v>205</v>
      </c>
      <c r="F2406" t="s">
        <v>152</v>
      </c>
      <c r="G2406" t="s">
        <v>34</v>
      </c>
      <c r="H2406">
        <v>59</v>
      </c>
      <c r="I2406" t="s">
        <v>104</v>
      </c>
      <c r="J2406" t="s">
        <v>93</v>
      </c>
      <c r="K2406">
        <v>3.71</v>
      </c>
      <c r="L2406">
        <v>7.42</v>
      </c>
      <c r="M2406">
        <v>437.78</v>
      </c>
      <c r="N2406">
        <v>43.78</v>
      </c>
      <c r="O2406">
        <v>481.55999999999995</v>
      </c>
      <c r="P2406">
        <v>218.89</v>
      </c>
      <c r="AL2406" s="17">
        <v>45188</v>
      </c>
    </row>
    <row r="2407" spans="1:38" x14ac:dyDescent="0.25">
      <c r="A2407" s="17">
        <v>45188</v>
      </c>
      <c r="B2407">
        <v>37373</v>
      </c>
      <c r="C2407" t="s">
        <v>259</v>
      </c>
      <c r="D2407" t="s">
        <v>0</v>
      </c>
      <c r="E2407" t="s">
        <v>205</v>
      </c>
      <c r="F2407" t="s">
        <v>119</v>
      </c>
      <c r="G2407" t="s">
        <v>37</v>
      </c>
      <c r="H2407">
        <v>36</v>
      </c>
      <c r="I2407" t="s">
        <v>97</v>
      </c>
      <c r="J2407" t="s">
        <v>38</v>
      </c>
      <c r="K2407">
        <v>4.21</v>
      </c>
      <c r="L2407">
        <v>9.42</v>
      </c>
      <c r="M2407">
        <v>339.12</v>
      </c>
      <c r="N2407">
        <v>33.909999999999997</v>
      </c>
      <c r="O2407">
        <v>373.03</v>
      </c>
      <c r="P2407">
        <v>187.56</v>
      </c>
      <c r="AL2407" s="17">
        <v>45188</v>
      </c>
    </row>
    <row r="2408" spans="1:38" x14ac:dyDescent="0.25">
      <c r="A2408" s="17">
        <v>45188</v>
      </c>
      <c r="B2408">
        <v>37373</v>
      </c>
      <c r="C2408" t="s">
        <v>259</v>
      </c>
      <c r="D2408" t="s">
        <v>0</v>
      </c>
      <c r="E2408" t="s">
        <v>205</v>
      </c>
      <c r="F2408" t="s">
        <v>160</v>
      </c>
      <c r="G2408" t="s">
        <v>37</v>
      </c>
      <c r="H2408">
        <v>202</v>
      </c>
      <c r="I2408" t="s">
        <v>104</v>
      </c>
      <c r="J2408" t="s">
        <v>93</v>
      </c>
      <c r="K2408">
        <v>3.09</v>
      </c>
      <c r="L2408">
        <v>6.93</v>
      </c>
      <c r="M2408">
        <v>1399.86</v>
      </c>
      <c r="N2408">
        <v>139.99</v>
      </c>
      <c r="O2408">
        <v>1539.85</v>
      </c>
      <c r="P2408">
        <v>775.68</v>
      </c>
      <c r="AL2408" s="17">
        <v>45188</v>
      </c>
    </row>
    <row r="2409" spans="1:38" x14ac:dyDescent="0.25">
      <c r="A2409" s="17">
        <v>45188</v>
      </c>
      <c r="B2409">
        <v>37373</v>
      </c>
      <c r="C2409" t="s">
        <v>259</v>
      </c>
      <c r="D2409" t="s">
        <v>0</v>
      </c>
      <c r="E2409" t="s">
        <v>205</v>
      </c>
      <c r="F2409" t="s">
        <v>184</v>
      </c>
      <c r="G2409" t="s">
        <v>34</v>
      </c>
      <c r="H2409">
        <v>104</v>
      </c>
      <c r="I2409" t="s">
        <v>97</v>
      </c>
      <c r="J2409" t="s">
        <v>95</v>
      </c>
      <c r="K2409">
        <v>5.2</v>
      </c>
      <c r="L2409">
        <v>10.39</v>
      </c>
      <c r="M2409">
        <v>1080.56</v>
      </c>
      <c r="N2409">
        <v>108.06</v>
      </c>
      <c r="O2409">
        <v>1188.6199999999999</v>
      </c>
      <c r="P2409">
        <v>539.75999999999988</v>
      </c>
      <c r="AL2409" s="17">
        <v>45188</v>
      </c>
    </row>
    <row r="2410" spans="1:38" x14ac:dyDescent="0.25">
      <c r="A2410" s="17">
        <v>45188</v>
      </c>
      <c r="B2410">
        <v>37373</v>
      </c>
      <c r="C2410" t="s">
        <v>259</v>
      </c>
      <c r="D2410" t="s">
        <v>0</v>
      </c>
      <c r="E2410" t="s">
        <v>205</v>
      </c>
      <c r="F2410" t="s">
        <v>107</v>
      </c>
      <c r="G2410" t="s">
        <v>37</v>
      </c>
      <c r="H2410">
        <v>221</v>
      </c>
      <c r="I2410" t="s">
        <v>92</v>
      </c>
      <c r="J2410" t="s">
        <v>93</v>
      </c>
      <c r="K2410">
        <v>2.91</v>
      </c>
      <c r="L2410">
        <v>6.52</v>
      </c>
      <c r="M2410">
        <v>1440.92</v>
      </c>
      <c r="N2410">
        <v>144.09</v>
      </c>
      <c r="O2410">
        <v>1585.01</v>
      </c>
      <c r="P2410">
        <v>797.81000000000006</v>
      </c>
      <c r="AL2410" s="17">
        <v>45188</v>
      </c>
    </row>
    <row r="2411" spans="1:38" x14ac:dyDescent="0.25">
      <c r="A2411" s="17">
        <v>45188</v>
      </c>
      <c r="B2411">
        <v>37374</v>
      </c>
      <c r="C2411" t="s">
        <v>154</v>
      </c>
      <c r="D2411" t="s">
        <v>12</v>
      </c>
      <c r="E2411" t="s">
        <v>205</v>
      </c>
      <c r="F2411" t="s">
        <v>166</v>
      </c>
      <c r="G2411" t="s">
        <v>34</v>
      </c>
      <c r="H2411">
        <v>69</v>
      </c>
      <c r="I2411" t="s">
        <v>92</v>
      </c>
      <c r="J2411" t="s">
        <v>36</v>
      </c>
      <c r="K2411">
        <v>3.42</v>
      </c>
      <c r="L2411">
        <v>7.27</v>
      </c>
      <c r="M2411">
        <v>501.63</v>
      </c>
      <c r="N2411">
        <v>50.16</v>
      </c>
      <c r="O2411">
        <v>551.79</v>
      </c>
      <c r="P2411">
        <v>265.64999999999998</v>
      </c>
      <c r="AL2411" s="17">
        <v>45188</v>
      </c>
    </row>
    <row r="2412" spans="1:38" x14ac:dyDescent="0.25">
      <c r="A2412" s="17">
        <v>45188</v>
      </c>
      <c r="B2412">
        <v>37374</v>
      </c>
      <c r="C2412" t="s">
        <v>154</v>
      </c>
      <c r="D2412" t="s">
        <v>12</v>
      </c>
      <c r="E2412" t="s">
        <v>205</v>
      </c>
      <c r="F2412" t="s">
        <v>129</v>
      </c>
      <c r="G2412" t="s">
        <v>37</v>
      </c>
      <c r="H2412">
        <v>252</v>
      </c>
      <c r="I2412" t="s">
        <v>97</v>
      </c>
      <c r="J2412" t="s">
        <v>93</v>
      </c>
      <c r="K2412">
        <v>4</v>
      </c>
      <c r="L2412">
        <v>9.52</v>
      </c>
      <c r="M2412">
        <v>2399.04</v>
      </c>
      <c r="N2412">
        <v>239.9</v>
      </c>
      <c r="O2412">
        <v>2638.94</v>
      </c>
      <c r="P2412">
        <v>1391.04</v>
      </c>
      <c r="AL2412" s="17">
        <v>45188</v>
      </c>
    </row>
    <row r="2413" spans="1:38" x14ac:dyDescent="0.25">
      <c r="A2413" s="17">
        <v>45188</v>
      </c>
      <c r="B2413">
        <v>37374</v>
      </c>
      <c r="C2413" t="s">
        <v>154</v>
      </c>
      <c r="D2413" t="s">
        <v>12</v>
      </c>
      <c r="E2413" t="s">
        <v>205</v>
      </c>
      <c r="F2413" t="s">
        <v>136</v>
      </c>
      <c r="G2413" t="s">
        <v>34</v>
      </c>
      <c r="H2413">
        <v>262</v>
      </c>
      <c r="I2413" t="s">
        <v>104</v>
      </c>
      <c r="J2413" t="s">
        <v>95</v>
      </c>
      <c r="K2413">
        <v>4.0199999999999996</v>
      </c>
      <c r="L2413">
        <v>8.5299999999999994</v>
      </c>
      <c r="M2413">
        <v>2234.86</v>
      </c>
      <c r="N2413">
        <v>223.49</v>
      </c>
      <c r="O2413">
        <v>2458.3500000000004</v>
      </c>
      <c r="P2413">
        <v>1181.6200000000003</v>
      </c>
      <c r="AL2413" s="17">
        <v>45188</v>
      </c>
    </row>
    <row r="2414" spans="1:38" x14ac:dyDescent="0.25">
      <c r="A2414" s="17">
        <v>45188</v>
      </c>
      <c r="B2414">
        <v>37374</v>
      </c>
      <c r="C2414" t="s">
        <v>154</v>
      </c>
      <c r="D2414" t="s">
        <v>12</v>
      </c>
      <c r="E2414" t="s">
        <v>205</v>
      </c>
      <c r="F2414" t="s">
        <v>199</v>
      </c>
      <c r="G2414" t="s">
        <v>91</v>
      </c>
      <c r="H2414">
        <v>161</v>
      </c>
      <c r="I2414" t="s">
        <v>109</v>
      </c>
      <c r="J2414" t="s">
        <v>38</v>
      </c>
      <c r="K2414">
        <v>5.28</v>
      </c>
      <c r="L2414">
        <v>9.76</v>
      </c>
      <c r="M2414">
        <v>1571.36</v>
      </c>
      <c r="N2414">
        <v>157.13999999999999</v>
      </c>
      <c r="O2414">
        <v>1728.5</v>
      </c>
      <c r="P2414">
        <v>721.27999999999986</v>
      </c>
      <c r="AL2414" s="17">
        <v>45188</v>
      </c>
    </row>
    <row r="2415" spans="1:38" x14ac:dyDescent="0.25">
      <c r="A2415" s="17">
        <v>45188</v>
      </c>
      <c r="B2415">
        <v>37374</v>
      </c>
      <c r="C2415" t="s">
        <v>154</v>
      </c>
      <c r="D2415" t="s">
        <v>12</v>
      </c>
      <c r="E2415" t="s">
        <v>205</v>
      </c>
      <c r="F2415" t="s">
        <v>138</v>
      </c>
      <c r="G2415" t="s">
        <v>91</v>
      </c>
      <c r="H2415">
        <v>181</v>
      </c>
      <c r="I2415" t="s">
        <v>92</v>
      </c>
      <c r="J2415" t="s">
        <v>38</v>
      </c>
      <c r="K2415">
        <v>4.6900000000000004</v>
      </c>
      <c r="L2415">
        <v>8.67</v>
      </c>
      <c r="M2415">
        <v>1569.27</v>
      </c>
      <c r="N2415">
        <v>156.93</v>
      </c>
      <c r="O2415">
        <v>1726.2</v>
      </c>
      <c r="P2415">
        <v>720.37999999999988</v>
      </c>
      <c r="AL2415" s="17">
        <v>45188</v>
      </c>
    </row>
    <row r="2416" spans="1:38" x14ac:dyDescent="0.25">
      <c r="A2416" s="17">
        <v>45188</v>
      </c>
      <c r="B2416">
        <v>37375</v>
      </c>
      <c r="C2416" t="s">
        <v>237</v>
      </c>
      <c r="D2416" t="s">
        <v>11</v>
      </c>
      <c r="E2416" t="s">
        <v>205</v>
      </c>
      <c r="F2416" t="s">
        <v>114</v>
      </c>
      <c r="G2416" t="s">
        <v>34</v>
      </c>
      <c r="H2416">
        <v>269</v>
      </c>
      <c r="I2416" t="s">
        <v>97</v>
      </c>
      <c r="J2416" t="s">
        <v>93</v>
      </c>
      <c r="K2416">
        <v>4.8</v>
      </c>
      <c r="L2416">
        <v>10.199999999999999</v>
      </c>
      <c r="M2416">
        <v>2743.8</v>
      </c>
      <c r="N2416">
        <v>274.38</v>
      </c>
      <c r="O2416">
        <v>3018.1800000000003</v>
      </c>
      <c r="P2416">
        <v>1452.6000000000001</v>
      </c>
      <c r="AL2416" s="17">
        <v>45188</v>
      </c>
    </row>
    <row r="2417" spans="1:38" x14ac:dyDescent="0.25">
      <c r="A2417" s="17">
        <v>45188</v>
      </c>
      <c r="B2417">
        <v>37375</v>
      </c>
      <c r="C2417" t="s">
        <v>237</v>
      </c>
      <c r="D2417" t="s">
        <v>11</v>
      </c>
      <c r="E2417" t="s">
        <v>205</v>
      </c>
      <c r="F2417" t="s">
        <v>138</v>
      </c>
      <c r="G2417" t="s">
        <v>91</v>
      </c>
      <c r="H2417">
        <v>115</v>
      </c>
      <c r="I2417" t="s">
        <v>92</v>
      </c>
      <c r="J2417" t="s">
        <v>38</v>
      </c>
      <c r="K2417">
        <v>4.6900000000000004</v>
      </c>
      <c r="L2417">
        <v>8.67</v>
      </c>
      <c r="M2417">
        <v>997.05</v>
      </c>
      <c r="N2417">
        <v>99.71</v>
      </c>
      <c r="O2417">
        <v>1096.76</v>
      </c>
      <c r="P2417">
        <v>457.69999999999993</v>
      </c>
      <c r="AL2417" s="17">
        <v>45188</v>
      </c>
    </row>
    <row r="2418" spans="1:38" x14ac:dyDescent="0.25">
      <c r="A2418" s="17">
        <v>45188</v>
      </c>
      <c r="B2418">
        <v>37375</v>
      </c>
      <c r="C2418" t="s">
        <v>237</v>
      </c>
      <c r="D2418" t="s">
        <v>11</v>
      </c>
      <c r="E2418" t="s">
        <v>205</v>
      </c>
      <c r="F2418" t="s">
        <v>90</v>
      </c>
      <c r="G2418" t="s">
        <v>91</v>
      </c>
      <c r="H2418">
        <v>165</v>
      </c>
      <c r="I2418" t="s">
        <v>92</v>
      </c>
      <c r="J2418" t="s">
        <v>93</v>
      </c>
      <c r="K2418">
        <v>4.46</v>
      </c>
      <c r="L2418">
        <v>8.25</v>
      </c>
      <c r="M2418">
        <v>1361.25</v>
      </c>
      <c r="N2418">
        <v>136.13</v>
      </c>
      <c r="O2418">
        <v>1497.38</v>
      </c>
      <c r="P2418">
        <v>625.35</v>
      </c>
      <c r="AL2418" s="17">
        <v>45188</v>
      </c>
    </row>
    <row r="2419" spans="1:38" x14ac:dyDescent="0.25">
      <c r="A2419" s="17">
        <v>45188</v>
      </c>
      <c r="B2419">
        <v>37375</v>
      </c>
      <c r="C2419" t="s">
        <v>237</v>
      </c>
      <c r="D2419" t="s">
        <v>11</v>
      </c>
      <c r="E2419" t="s">
        <v>205</v>
      </c>
      <c r="F2419" t="s">
        <v>166</v>
      </c>
      <c r="G2419" t="s">
        <v>34</v>
      </c>
      <c r="H2419">
        <v>241</v>
      </c>
      <c r="I2419" t="s">
        <v>92</v>
      </c>
      <c r="J2419" t="s">
        <v>36</v>
      </c>
      <c r="K2419">
        <v>3.42</v>
      </c>
      <c r="L2419">
        <v>7.27</v>
      </c>
      <c r="M2419">
        <v>1752.07</v>
      </c>
      <c r="N2419">
        <v>175.21</v>
      </c>
      <c r="O2419">
        <v>1927.28</v>
      </c>
      <c r="P2419">
        <v>927.84999999999991</v>
      </c>
      <c r="AL2419" s="17">
        <v>45188</v>
      </c>
    </row>
    <row r="2420" spans="1:38" x14ac:dyDescent="0.25">
      <c r="A2420" s="17">
        <v>45188</v>
      </c>
      <c r="B2420">
        <v>37375</v>
      </c>
      <c r="C2420" t="s">
        <v>237</v>
      </c>
      <c r="D2420" t="s">
        <v>11</v>
      </c>
      <c r="E2420" t="s">
        <v>205</v>
      </c>
      <c r="F2420" t="s">
        <v>138</v>
      </c>
      <c r="G2420" t="s">
        <v>91</v>
      </c>
      <c r="H2420">
        <v>104</v>
      </c>
      <c r="I2420" t="s">
        <v>92</v>
      </c>
      <c r="J2420" t="s">
        <v>38</v>
      </c>
      <c r="K2420">
        <v>4.6900000000000004</v>
      </c>
      <c r="L2420">
        <v>8.67</v>
      </c>
      <c r="M2420">
        <v>901.68</v>
      </c>
      <c r="N2420">
        <v>90.17</v>
      </c>
      <c r="O2420">
        <v>991.84999999999991</v>
      </c>
      <c r="P2420">
        <v>413.9199999999999</v>
      </c>
      <c r="AL2420" s="17">
        <v>45188</v>
      </c>
    </row>
    <row r="2421" spans="1:38" x14ac:dyDescent="0.25">
      <c r="A2421" s="17">
        <v>45188</v>
      </c>
      <c r="B2421">
        <v>37376</v>
      </c>
      <c r="C2421" t="s">
        <v>228</v>
      </c>
      <c r="D2421" t="s">
        <v>12</v>
      </c>
      <c r="E2421" t="s">
        <v>205</v>
      </c>
      <c r="F2421" t="s">
        <v>151</v>
      </c>
      <c r="G2421" t="s">
        <v>91</v>
      </c>
      <c r="H2421">
        <v>139</v>
      </c>
      <c r="I2421" t="s">
        <v>109</v>
      </c>
      <c r="J2421" t="s">
        <v>93</v>
      </c>
      <c r="K2421">
        <v>5.0199999999999996</v>
      </c>
      <c r="L2421">
        <v>8.73</v>
      </c>
      <c r="M2421">
        <v>1213.47</v>
      </c>
      <c r="N2421">
        <v>121.35</v>
      </c>
      <c r="O2421">
        <v>1334.82</v>
      </c>
      <c r="P2421">
        <v>515.69000000000005</v>
      </c>
      <c r="AL2421" s="17">
        <v>45188</v>
      </c>
    </row>
    <row r="2422" spans="1:38" x14ac:dyDescent="0.25">
      <c r="A2422" s="17">
        <v>45188</v>
      </c>
      <c r="B2422">
        <v>37376</v>
      </c>
      <c r="C2422" t="s">
        <v>228</v>
      </c>
      <c r="D2422" t="s">
        <v>12</v>
      </c>
      <c r="E2422" t="s">
        <v>205</v>
      </c>
      <c r="F2422" t="s">
        <v>184</v>
      </c>
      <c r="G2422" t="s">
        <v>34</v>
      </c>
      <c r="H2422">
        <v>62</v>
      </c>
      <c r="I2422" t="s">
        <v>97</v>
      </c>
      <c r="J2422" t="s">
        <v>95</v>
      </c>
      <c r="K2422">
        <v>5.2</v>
      </c>
      <c r="L2422">
        <v>10.39</v>
      </c>
      <c r="M2422">
        <v>644.17999999999995</v>
      </c>
      <c r="N2422">
        <v>64.42</v>
      </c>
      <c r="O2422">
        <v>708.59999999999991</v>
      </c>
      <c r="P2422">
        <v>321.77999999999992</v>
      </c>
      <c r="AL2422" s="17">
        <v>45188</v>
      </c>
    </row>
    <row r="2423" spans="1:38" x14ac:dyDescent="0.25">
      <c r="A2423" s="17">
        <v>45188</v>
      </c>
      <c r="B2423">
        <v>37376</v>
      </c>
      <c r="C2423" t="s">
        <v>228</v>
      </c>
      <c r="D2423" t="s">
        <v>12</v>
      </c>
      <c r="E2423" t="s">
        <v>205</v>
      </c>
      <c r="F2423" t="s">
        <v>100</v>
      </c>
      <c r="G2423" t="s">
        <v>37</v>
      </c>
      <c r="H2423">
        <v>201</v>
      </c>
      <c r="I2423" t="s">
        <v>92</v>
      </c>
      <c r="J2423" t="s">
        <v>36</v>
      </c>
      <c r="K2423">
        <v>2.85</v>
      </c>
      <c r="L2423">
        <v>6.38</v>
      </c>
      <c r="M2423">
        <v>1282.3800000000001</v>
      </c>
      <c r="N2423">
        <v>128.24</v>
      </c>
      <c r="O2423">
        <v>1410.6200000000001</v>
      </c>
      <c r="P2423">
        <v>709.53000000000009</v>
      </c>
      <c r="AL2423" s="17">
        <v>45188</v>
      </c>
    </row>
    <row r="2424" spans="1:38" x14ac:dyDescent="0.25">
      <c r="A2424" s="17">
        <v>45188</v>
      </c>
      <c r="B2424">
        <v>37376</v>
      </c>
      <c r="C2424" t="s">
        <v>228</v>
      </c>
      <c r="D2424" t="s">
        <v>12</v>
      </c>
      <c r="E2424" t="s">
        <v>205</v>
      </c>
      <c r="F2424" t="s">
        <v>145</v>
      </c>
      <c r="G2424" t="s">
        <v>34</v>
      </c>
      <c r="H2424">
        <v>86</v>
      </c>
      <c r="I2424" t="s">
        <v>97</v>
      </c>
      <c r="J2424" t="s">
        <v>36</v>
      </c>
      <c r="K2424">
        <v>4.7</v>
      </c>
      <c r="L2424">
        <v>9.41</v>
      </c>
      <c r="M2424">
        <v>809.26</v>
      </c>
      <c r="N2424">
        <v>80.930000000000007</v>
      </c>
      <c r="O2424">
        <v>890.19</v>
      </c>
      <c r="P2424">
        <v>405.06</v>
      </c>
      <c r="AL2424" s="17">
        <v>45188</v>
      </c>
    </row>
    <row r="2425" spans="1:38" x14ac:dyDescent="0.25">
      <c r="A2425" s="17">
        <v>45188</v>
      </c>
      <c r="B2425">
        <v>37376</v>
      </c>
      <c r="C2425" t="s">
        <v>228</v>
      </c>
      <c r="D2425" t="s">
        <v>12</v>
      </c>
      <c r="E2425" t="s">
        <v>205</v>
      </c>
      <c r="F2425" t="s">
        <v>183</v>
      </c>
      <c r="G2425" t="s">
        <v>91</v>
      </c>
      <c r="H2425">
        <v>272</v>
      </c>
      <c r="I2425" t="s">
        <v>109</v>
      </c>
      <c r="J2425" t="s">
        <v>36</v>
      </c>
      <c r="K2425">
        <v>4.92</v>
      </c>
      <c r="L2425">
        <v>8.5500000000000007</v>
      </c>
      <c r="M2425">
        <v>2325.6</v>
      </c>
      <c r="N2425">
        <v>232.56</v>
      </c>
      <c r="O2425">
        <v>2558.16</v>
      </c>
      <c r="P2425">
        <v>987.3599999999999</v>
      </c>
      <c r="AL2425" s="17">
        <v>45188</v>
      </c>
    </row>
    <row r="2426" spans="1:38" x14ac:dyDescent="0.25">
      <c r="A2426" s="17">
        <v>45188</v>
      </c>
      <c r="B2426">
        <v>37377</v>
      </c>
      <c r="C2426" t="s">
        <v>171</v>
      </c>
      <c r="D2426" t="s">
        <v>0</v>
      </c>
      <c r="E2426" t="s">
        <v>205</v>
      </c>
      <c r="F2426" t="s">
        <v>113</v>
      </c>
      <c r="G2426" t="s">
        <v>91</v>
      </c>
      <c r="H2426">
        <v>264</v>
      </c>
      <c r="I2426" t="s">
        <v>104</v>
      </c>
      <c r="J2426" t="s">
        <v>38</v>
      </c>
      <c r="K2426">
        <v>4.99</v>
      </c>
      <c r="L2426">
        <v>10.3</v>
      </c>
      <c r="M2426">
        <v>2719.2</v>
      </c>
      <c r="N2426">
        <v>271.92</v>
      </c>
      <c r="O2426">
        <v>2991.12</v>
      </c>
      <c r="P2426">
        <v>1401.8399999999997</v>
      </c>
      <c r="AL2426" s="17">
        <v>45188</v>
      </c>
    </row>
    <row r="2427" spans="1:38" x14ac:dyDescent="0.25">
      <c r="A2427" s="17">
        <v>45188</v>
      </c>
      <c r="B2427">
        <v>37377</v>
      </c>
      <c r="C2427" t="s">
        <v>171</v>
      </c>
      <c r="D2427" t="s">
        <v>0</v>
      </c>
      <c r="E2427" t="s">
        <v>205</v>
      </c>
      <c r="F2427" t="s">
        <v>165</v>
      </c>
      <c r="G2427" t="s">
        <v>34</v>
      </c>
      <c r="H2427">
        <v>157</v>
      </c>
      <c r="I2427" t="s">
        <v>109</v>
      </c>
      <c r="J2427" t="s">
        <v>38</v>
      </c>
      <c r="K2427">
        <v>4.13</v>
      </c>
      <c r="L2427">
        <v>9.81</v>
      </c>
      <c r="M2427">
        <v>1540.17</v>
      </c>
      <c r="N2427">
        <v>154.02000000000001</v>
      </c>
      <c r="O2427">
        <v>1694.19</v>
      </c>
      <c r="P2427">
        <v>891.7600000000001</v>
      </c>
      <c r="AL2427" s="17">
        <v>45188</v>
      </c>
    </row>
    <row r="2428" spans="1:38" x14ac:dyDescent="0.25">
      <c r="A2428" s="17">
        <v>45188</v>
      </c>
      <c r="B2428">
        <v>37377</v>
      </c>
      <c r="C2428" t="s">
        <v>171</v>
      </c>
      <c r="D2428" t="s">
        <v>0</v>
      </c>
      <c r="E2428" t="s">
        <v>205</v>
      </c>
      <c r="F2428" t="s">
        <v>115</v>
      </c>
      <c r="G2428" t="s">
        <v>34</v>
      </c>
      <c r="H2428">
        <v>296</v>
      </c>
      <c r="I2428" t="s">
        <v>104</v>
      </c>
      <c r="J2428" t="s">
        <v>38</v>
      </c>
      <c r="K2428">
        <v>3.9</v>
      </c>
      <c r="L2428">
        <v>9.26</v>
      </c>
      <c r="M2428">
        <v>2740.96</v>
      </c>
      <c r="N2428">
        <v>274.10000000000002</v>
      </c>
      <c r="O2428">
        <v>3015.06</v>
      </c>
      <c r="P2428">
        <v>1586.5600000000002</v>
      </c>
      <c r="AL2428" s="17">
        <v>45188</v>
      </c>
    </row>
    <row r="2429" spans="1:38" x14ac:dyDescent="0.25">
      <c r="A2429" s="17">
        <v>45188</v>
      </c>
      <c r="B2429">
        <v>37377</v>
      </c>
      <c r="C2429" t="s">
        <v>171</v>
      </c>
      <c r="D2429" t="s">
        <v>0</v>
      </c>
      <c r="E2429" t="s">
        <v>205</v>
      </c>
      <c r="F2429" t="s">
        <v>130</v>
      </c>
      <c r="G2429" t="s">
        <v>37</v>
      </c>
      <c r="H2429">
        <v>50</v>
      </c>
      <c r="I2429" t="s">
        <v>104</v>
      </c>
      <c r="J2429" t="s">
        <v>35</v>
      </c>
      <c r="K2429">
        <v>3.12</v>
      </c>
      <c r="L2429">
        <v>8.31</v>
      </c>
      <c r="M2429">
        <v>415.5</v>
      </c>
      <c r="N2429">
        <v>41.55</v>
      </c>
      <c r="O2429">
        <v>457.05</v>
      </c>
      <c r="P2429">
        <v>259.5</v>
      </c>
      <c r="AL2429" s="17">
        <v>45188</v>
      </c>
    </row>
    <row r="2430" spans="1:38" x14ac:dyDescent="0.25">
      <c r="A2430" s="17">
        <v>45188</v>
      </c>
      <c r="B2430">
        <v>37377</v>
      </c>
      <c r="C2430" t="s">
        <v>171</v>
      </c>
      <c r="D2430" t="s">
        <v>0</v>
      </c>
      <c r="E2430" t="s">
        <v>205</v>
      </c>
      <c r="F2430" t="s">
        <v>152</v>
      </c>
      <c r="G2430" t="s">
        <v>34</v>
      </c>
      <c r="H2430">
        <v>70</v>
      </c>
      <c r="I2430" t="s">
        <v>104</v>
      </c>
      <c r="J2430" t="s">
        <v>93</v>
      </c>
      <c r="K2430">
        <v>3.71</v>
      </c>
      <c r="L2430">
        <v>8.82</v>
      </c>
      <c r="M2430">
        <v>617.4</v>
      </c>
      <c r="N2430">
        <v>61.74</v>
      </c>
      <c r="O2430">
        <v>679.14</v>
      </c>
      <c r="P2430">
        <v>357.7</v>
      </c>
      <c r="AL2430" s="17">
        <v>45188</v>
      </c>
    </row>
    <row r="2431" spans="1:38" x14ac:dyDescent="0.25">
      <c r="A2431" s="17">
        <v>45189</v>
      </c>
      <c r="B2431">
        <v>37378</v>
      </c>
      <c r="C2431" t="s">
        <v>239</v>
      </c>
      <c r="D2431" t="s">
        <v>11</v>
      </c>
      <c r="E2431" t="s">
        <v>89</v>
      </c>
      <c r="F2431" t="s">
        <v>135</v>
      </c>
      <c r="G2431" t="s">
        <v>37</v>
      </c>
      <c r="H2431">
        <v>300</v>
      </c>
      <c r="I2431" t="s">
        <v>109</v>
      </c>
      <c r="J2431" t="s">
        <v>35</v>
      </c>
      <c r="K2431">
        <v>3.31</v>
      </c>
      <c r="L2431">
        <v>8.33</v>
      </c>
      <c r="M2431">
        <v>2499</v>
      </c>
      <c r="N2431">
        <v>249.9</v>
      </c>
      <c r="O2431">
        <v>2748.9</v>
      </c>
      <c r="P2431">
        <v>1506</v>
      </c>
      <c r="AL2431" s="17">
        <v>45189</v>
      </c>
    </row>
    <row r="2432" spans="1:38" x14ac:dyDescent="0.25">
      <c r="A2432" s="17">
        <v>45189</v>
      </c>
      <c r="B2432">
        <v>37378</v>
      </c>
      <c r="C2432" t="s">
        <v>239</v>
      </c>
      <c r="D2432" t="s">
        <v>11</v>
      </c>
      <c r="E2432" t="s">
        <v>89</v>
      </c>
      <c r="F2432" t="s">
        <v>166</v>
      </c>
      <c r="G2432" t="s">
        <v>34</v>
      </c>
      <c r="H2432">
        <v>230</v>
      </c>
      <c r="I2432" t="s">
        <v>92</v>
      </c>
      <c r="J2432" t="s">
        <v>36</v>
      </c>
      <c r="K2432">
        <v>3.42</v>
      </c>
      <c r="L2432">
        <v>7.7</v>
      </c>
      <c r="M2432">
        <v>1771</v>
      </c>
      <c r="N2432">
        <v>177.1</v>
      </c>
      <c r="O2432">
        <v>1948.1</v>
      </c>
      <c r="P2432">
        <v>984.4</v>
      </c>
      <c r="AL2432" s="17">
        <v>45189</v>
      </c>
    </row>
    <row r="2433" spans="1:38" x14ac:dyDescent="0.25">
      <c r="A2433" s="17">
        <v>45189</v>
      </c>
      <c r="B2433">
        <v>37378</v>
      </c>
      <c r="C2433" t="s">
        <v>239</v>
      </c>
      <c r="D2433" t="s">
        <v>11</v>
      </c>
      <c r="E2433" t="s">
        <v>89</v>
      </c>
      <c r="F2433" t="s">
        <v>141</v>
      </c>
      <c r="G2433" t="s">
        <v>37</v>
      </c>
      <c r="H2433">
        <v>76</v>
      </c>
      <c r="I2433" t="s">
        <v>109</v>
      </c>
      <c r="J2433" t="s">
        <v>93</v>
      </c>
      <c r="K2433">
        <v>3.27</v>
      </c>
      <c r="L2433">
        <v>8.25</v>
      </c>
      <c r="M2433">
        <v>627</v>
      </c>
      <c r="N2433">
        <v>62.7</v>
      </c>
      <c r="O2433">
        <v>689.7</v>
      </c>
      <c r="P2433">
        <v>378.48</v>
      </c>
      <c r="AL2433" s="17">
        <v>45189</v>
      </c>
    </row>
    <row r="2434" spans="1:38" x14ac:dyDescent="0.25">
      <c r="A2434" s="17">
        <v>45189</v>
      </c>
      <c r="B2434">
        <v>37378</v>
      </c>
      <c r="C2434" t="s">
        <v>239</v>
      </c>
      <c r="D2434" t="s">
        <v>11</v>
      </c>
      <c r="E2434" t="s">
        <v>89</v>
      </c>
      <c r="F2434" t="s">
        <v>124</v>
      </c>
      <c r="G2434" t="s">
        <v>37</v>
      </c>
      <c r="H2434">
        <v>136</v>
      </c>
      <c r="I2434" t="s">
        <v>109</v>
      </c>
      <c r="J2434" t="s">
        <v>38</v>
      </c>
      <c r="K2434">
        <v>3.44</v>
      </c>
      <c r="L2434">
        <v>8.68</v>
      </c>
      <c r="M2434">
        <v>1180.48</v>
      </c>
      <c r="N2434">
        <v>118.05</v>
      </c>
      <c r="O2434">
        <v>1298.53</v>
      </c>
      <c r="P2434">
        <v>712.6400000000001</v>
      </c>
      <c r="AL2434" s="17">
        <v>45189</v>
      </c>
    </row>
    <row r="2435" spans="1:38" x14ac:dyDescent="0.25">
      <c r="A2435" s="17">
        <v>45189</v>
      </c>
      <c r="B2435">
        <v>37378</v>
      </c>
      <c r="C2435" t="s">
        <v>239</v>
      </c>
      <c r="D2435" t="s">
        <v>11</v>
      </c>
      <c r="E2435" t="s">
        <v>89</v>
      </c>
      <c r="F2435" t="s">
        <v>122</v>
      </c>
      <c r="G2435" t="s">
        <v>34</v>
      </c>
      <c r="H2435">
        <v>102</v>
      </c>
      <c r="I2435" t="s">
        <v>92</v>
      </c>
      <c r="J2435" t="s">
        <v>35</v>
      </c>
      <c r="K2435">
        <v>3.53</v>
      </c>
      <c r="L2435">
        <v>7.94</v>
      </c>
      <c r="M2435">
        <v>809.88</v>
      </c>
      <c r="N2435">
        <v>80.989999999999995</v>
      </c>
      <c r="O2435">
        <v>890.87</v>
      </c>
      <c r="P2435">
        <v>449.82</v>
      </c>
      <c r="AL2435" s="17">
        <v>45189</v>
      </c>
    </row>
    <row r="2436" spans="1:38" x14ac:dyDescent="0.25">
      <c r="A2436" s="17">
        <v>45189</v>
      </c>
      <c r="B2436">
        <v>37379</v>
      </c>
      <c r="C2436" t="s">
        <v>198</v>
      </c>
      <c r="D2436" t="s">
        <v>0</v>
      </c>
      <c r="E2436" t="s">
        <v>89</v>
      </c>
      <c r="F2436" t="s">
        <v>141</v>
      </c>
      <c r="G2436" t="s">
        <v>37</v>
      </c>
      <c r="H2436">
        <v>180</v>
      </c>
      <c r="I2436" t="s">
        <v>109</v>
      </c>
      <c r="J2436" t="s">
        <v>93</v>
      </c>
      <c r="K2436">
        <v>3.27</v>
      </c>
      <c r="L2436">
        <v>7.34</v>
      </c>
      <c r="M2436">
        <v>1321.2</v>
      </c>
      <c r="N2436">
        <v>132.12</v>
      </c>
      <c r="O2436">
        <v>1453.3200000000002</v>
      </c>
      <c r="P2436">
        <v>732.6</v>
      </c>
      <c r="AL2436" s="17">
        <v>45189</v>
      </c>
    </row>
    <row r="2437" spans="1:38" x14ac:dyDescent="0.25">
      <c r="A2437" s="17">
        <v>45189</v>
      </c>
      <c r="B2437">
        <v>37379</v>
      </c>
      <c r="C2437" t="s">
        <v>198</v>
      </c>
      <c r="D2437" t="s">
        <v>0</v>
      </c>
      <c r="E2437" t="s">
        <v>89</v>
      </c>
      <c r="F2437" t="s">
        <v>169</v>
      </c>
      <c r="G2437" t="s">
        <v>91</v>
      </c>
      <c r="H2437">
        <v>83</v>
      </c>
      <c r="I2437" t="s">
        <v>109</v>
      </c>
      <c r="J2437" t="s">
        <v>95</v>
      </c>
      <c r="K2437">
        <v>5.43</v>
      </c>
      <c r="L2437">
        <v>9.4499999999999993</v>
      </c>
      <c r="M2437">
        <v>784.35</v>
      </c>
      <c r="N2437">
        <v>78.44</v>
      </c>
      <c r="O2437">
        <v>862.79</v>
      </c>
      <c r="P2437">
        <v>333.66</v>
      </c>
      <c r="AL2437" s="17">
        <v>45189</v>
      </c>
    </row>
    <row r="2438" spans="1:38" x14ac:dyDescent="0.25">
      <c r="A2438" s="17">
        <v>45189</v>
      </c>
      <c r="B2438">
        <v>37379</v>
      </c>
      <c r="C2438" t="s">
        <v>198</v>
      </c>
      <c r="D2438" t="s">
        <v>0</v>
      </c>
      <c r="E2438" t="s">
        <v>89</v>
      </c>
      <c r="F2438" t="s">
        <v>157</v>
      </c>
      <c r="G2438" t="s">
        <v>34</v>
      </c>
      <c r="H2438">
        <v>173</v>
      </c>
      <c r="I2438" t="s">
        <v>97</v>
      </c>
      <c r="J2438" t="s">
        <v>35</v>
      </c>
      <c r="K2438">
        <v>4.8499999999999996</v>
      </c>
      <c r="L2438">
        <v>9.6999999999999993</v>
      </c>
      <c r="M2438">
        <v>1678.1</v>
      </c>
      <c r="N2438">
        <v>167.81</v>
      </c>
      <c r="O2438">
        <v>1845.9099999999999</v>
      </c>
      <c r="P2438">
        <v>839.05</v>
      </c>
      <c r="AL2438" s="17">
        <v>45189</v>
      </c>
    </row>
    <row r="2439" spans="1:38" x14ac:dyDescent="0.25">
      <c r="A2439" s="17">
        <v>45189</v>
      </c>
      <c r="B2439">
        <v>37379</v>
      </c>
      <c r="C2439" t="s">
        <v>198</v>
      </c>
      <c r="D2439" t="s">
        <v>0</v>
      </c>
      <c r="E2439" t="s">
        <v>89</v>
      </c>
      <c r="F2439" t="s">
        <v>132</v>
      </c>
      <c r="G2439" t="s">
        <v>37</v>
      </c>
      <c r="H2439">
        <v>24</v>
      </c>
      <c r="I2439" t="s">
        <v>97</v>
      </c>
      <c r="J2439" t="s">
        <v>36</v>
      </c>
      <c r="K2439">
        <v>3.92</v>
      </c>
      <c r="L2439">
        <v>8.7799999999999994</v>
      </c>
      <c r="M2439">
        <v>210.72</v>
      </c>
      <c r="N2439">
        <v>21.07</v>
      </c>
      <c r="O2439">
        <v>231.79</v>
      </c>
      <c r="P2439">
        <v>116.64</v>
      </c>
      <c r="AL2439" s="17">
        <v>45189</v>
      </c>
    </row>
    <row r="2440" spans="1:38" x14ac:dyDescent="0.25">
      <c r="A2440" s="17">
        <v>45189</v>
      </c>
      <c r="B2440">
        <v>37379</v>
      </c>
      <c r="C2440" t="s">
        <v>198</v>
      </c>
      <c r="D2440" t="s">
        <v>0</v>
      </c>
      <c r="E2440" t="s">
        <v>89</v>
      </c>
      <c r="F2440" t="s">
        <v>122</v>
      </c>
      <c r="G2440" t="s">
        <v>34</v>
      </c>
      <c r="H2440">
        <v>126</v>
      </c>
      <c r="I2440" t="s">
        <v>92</v>
      </c>
      <c r="J2440" t="s">
        <v>35</v>
      </c>
      <c r="K2440">
        <v>3.53</v>
      </c>
      <c r="L2440">
        <v>7.06</v>
      </c>
      <c r="M2440">
        <v>889.56</v>
      </c>
      <c r="N2440">
        <v>88.96</v>
      </c>
      <c r="O2440">
        <v>978.52</v>
      </c>
      <c r="P2440">
        <v>444.78</v>
      </c>
      <c r="AL2440" s="17">
        <v>45189</v>
      </c>
    </row>
    <row r="2441" spans="1:38" x14ac:dyDescent="0.25">
      <c r="A2441" s="17">
        <v>45189</v>
      </c>
      <c r="B2441">
        <v>37380</v>
      </c>
      <c r="C2441" t="s">
        <v>232</v>
      </c>
      <c r="D2441" t="s">
        <v>13</v>
      </c>
      <c r="E2441" t="s">
        <v>89</v>
      </c>
      <c r="F2441" t="s">
        <v>162</v>
      </c>
      <c r="G2441" t="s">
        <v>91</v>
      </c>
      <c r="H2441">
        <v>213</v>
      </c>
      <c r="I2441" t="s">
        <v>109</v>
      </c>
      <c r="J2441" t="s">
        <v>35</v>
      </c>
      <c r="K2441">
        <v>5.07</v>
      </c>
      <c r="L2441">
        <v>8.27</v>
      </c>
      <c r="M2441">
        <v>1761.51</v>
      </c>
      <c r="N2441">
        <v>176.15</v>
      </c>
      <c r="O2441">
        <v>1937.66</v>
      </c>
      <c r="P2441">
        <v>681.59999999999991</v>
      </c>
      <c r="AL2441" s="17">
        <v>45189</v>
      </c>
    </row>
    <row r="2442" spans="1:38" x14ac:dyDescent="0.25">
      <c r="A2442" s="17">
        <v>45189</v>
      </c>
      <c r="B2442">
        <v>37380</v>
      </c>
      <c r="C2442" t="s">
        <v>232</v>
      </c>
      <c r="D2442" t="s">
        <v>13</v>
      </c>
      <c r="E2442" t="s">
        <v>89</v>
      </c>
      <c r="F2442" t="s">
        <v>180</v>
      </c>
      <c r="G2442" t="s">
        <v>37</v>
      </c>
      <c r="H2442">
        <v>197</v>
      </c>
      <c r="I2442" t="s">
        <v>104</v>
      </c>
      <c r="J2442" t="s">
        <v>38</v>
      </c>
      <c r="K2442">
        <v>3.25</v>
      </c>
      <c r="L2442">
        <v>6.83</v>
      </c>
      <c r="M2442">
        <v>1345.51</v>
      </c>
      <c r="N2442">
        <v>134.55000000000001</v>
      </c>
      <c r="O2442">
        <v>1480.06</v>
      </c>
      <c r="P2442">
        <v>705.26</v>
      </c>
      <c r="AL2442" s="17">
        <v>45189</v>
      </c>
    </row>
    <row r="2443" spans="1:38" x14ac:dyDescent="0.25">
      <c r="A2443" s="17">
        <v>45189</v>
      </c>
      <c r="B2443">
        <v>37380</v>
      </c>
      <c r="C2443" t="s">
        <v>232</v>
      </c>
      <c r="D2443" t="s">
        <v>13</v>
      </c>
      <c r="E2443" t="s">
        <v>89</v>
      </c>
      <c r="F2443" t="s">
        <v>94</v>
      </c>
      <c r="G2443" t="s">
        <v>37</v>
      </c>
      <c r="H2443">
        <v>265</v>
      </c>
      <c r="I2443" t="s">
        <v>92</v>
      </c>
      <c r="J2443" t="s">
        <v>95</v>
      </c>
      <c r="K2443">
        <v>3.15</v>
      </c>
      <c r="L2443">
        <v>6.62</v>
      </c>
      <c r="M2443">
        <v>1754.3</v>
      </c>
      <c r="N2443">
        <v>175.43</v>
      </c>
      <c r="O2443">
        <v>1929.73</v>
      </c>
      <c r="P2443">
        <v>919.55</v>
      </c>
      <c r="AL2443" s="17">
        <v>45189</v>
      </c>
    </row>
    <row r="2444" spans="1:38" x14ac:dyDescent="0.25">
      <c r="A2444" s="17">
        <v>45189</v>
      </c>
      <c r="B2444">
        <v>37380</v>
      </c>
      <c r="C2444" t="s">
        <v>232</v>
      </c>
      <c r="D2444" t="s">
        <v>13</v>
      </c>
      <c r="E2444" t="s">
        <v>89</v>
      </c>
      <c r="F2444" t="s">
        <v>169</v>
      </c>
      <c r="G2444" t="s">
        <v>91</v>
      </c>
      <c r="H2444">
        <v>295</v>
      </c>
      <c r="I2444" t="s">
        <v>109</v>
      </c>
      <c r="J2444" t="s">
        <v>95</v>
      </c>
      <c r="K2444">
        <v>5.43</v>
      </c>
      <c r="L2444">
        <v>8.86</v>
      </c>
      <c r="M2444">
        <v>2613.6999999999998</v>
      </c>
      <c r="N2444">
        <v>261.37</v>
      </c>
      <c r="O2444">
        <v>2875.0699999999997</v>
      </c>
      <c r="P2444">
        <v>1011.8499999999999</v>
      </c>
      <c r="AL2444" s="17">
        <v>45189</v>
      </c>
    </row>
    <row r="2445" spans="1:38" x14ac:dyDescent="0.25">
      <c r="A2445" s="17">
        <v>45189</v>
      </c>
      <c r="B2445">
        <v>37380</v>
      </c>
      <c r="C2445" t="s">
        <v>232</v>
      </c>
      <c r="D2445" t="s">
        <v>13</v>
      </c>
      <c r="E2445" t="s">
        <v>89</v>
      </c>
      <c r="F2445" t="s">
        <v>136</v>
      </c>
      <c r="G2445" t="s">
        <v>34</v>
      </c>
      <c r="H2445">
        <v>102</v>
      </c>
      <c r="I2445" t="s">
        <v>104</v>
      </c>
      <c r="J2445" t="s">
        <v>95</v>
      </c>
      <c r="K2445">
        <v>4.0199999999999996</v>
      </c>
      <c r="L2445">
        <v>7.53</v>
      </c>
      <c r="M2445">
        <v>768.06</v>
      </c>
      <c r="N2445">
        <v>76.81</v>
      </c>
      <c r="O2445">
        <v>844.86999999999989</v>
      </c>
      <c r="P2445">
        <v>358.02</v>
      </c>
      <c r="AL2445" s="17">
        <v>45189</v>
      </c>
    </row>
    <row r="2446" spans="1:38" x14ac:dyDescent="0.25">
      <c r="A2446" s="17">
        <v>45189</v>
      </c>
      <c r="B2446">
        <v>37381</v>
      </c>
      <c r="C2446" t="s">
        <v>233</v>
      </c>
      <c r="D2446" t="s">
        <v>11</v>
      </c>
      <c r="E2446" t="s">
        <v>89</v>
      </c>
      <c r="F2446" t="s">
        <v>100</v>
      </c>
      <c r="G2446" t="s">
        <v>37</v>
      </c>
      <c r="H2446">
        <v>259</v>
      </c>
      <c r="I2446" t="s">
        <v>92</v>
      </c>
      <c r="J2446" t="s">
        <v>36</v>
      </c>
      <c r="K2446">
        <v>2.85</v>
      </c>
      <c r="L2446">
        <v>6.78</v>
      </c>
      <c r="M2446">
        <v>1756.02</v>
      </c>
      <c r="N2446">
        <v>175.6</v>
      </c>
      <c r="O2446">
        <v>1931.62</v>
      </c>
      <c r="P2446">
        <v>1017.87</v>
      </c>
      <c r="AL2446" s="17">
        <v>45189</v>
      </c>
    </row>
    <row r="2447" spans="1:38" x14ac:dyDescent="0.25">
      <c r="A2447" s="17">
        <v>45189</v>
      </c>
      <c r="B2447">
        <v>37381</v>
      </c>
      <c r="C2447" t="s">
        <v>233</v>
      </c>
      <c r="D2447" t="s">
        <v>11</v>
      </c>
      <c r="E2447" t="s">
        <v>89</v>
      </c>
      <c r="F2447" t="s">
        <v>117</v>
      </c>
      <c r="G2447" t="s">
        <v>34</v>
      </c>
      <c r="H2447">
        <v>123</v>
      </c>
      <c r="I2447" t="s">
        <v>104</v>
      </c>
      <c r="J2447" t="s">
        <v>36</v>
      </c>
      <c r="K2447">
        <v>3.63</v>
      </c>
      <c r="L2447">
        <v>7.72</v>
      </c>
      <c r="M2447">
        <v>949.56</v>
      </c>
      <c r="N2447">
        <v>94.96</v>
      </c>
      <c r="O2447">
        <v>1044.52</v>
      </c>
      <c r="P2447">
        <v>503.06999999999994</v>
      </c>
      <c r="AL2447" s="17">
        <v>45189</v>
      </c>
    </row>
    <row r="2448" spans="1:38" x14ac:dyDescent="0.25">
      <c r="A2448" s="17">
        <v>45189</v>
      </c>
      <c r="B2448">
        <v>37381</v>
      </c>
      <c r="C2448" t="s">
        <v>233</v>
      </c>
      <c r="D2448" t="s">
        <v>11</v>
      </c>
      <c r="E2448" t="s">
        <v>89</v>
      </c>
      <c r="F2448" t="s">
        <v>134</v>
      </c>
      <c r="G2448" t="s">
        <v>37</v>
      </c>
      <c r="H2448">
        <v>167</v>
      </c>
      <c r="I2448" t="s">
        <v>109</v>
      </c>
      <c r="J2448" t="s">
        <v>36</v>
      </c>
      <c r="K2448">
        <v>3.21</v>
      </c>
      <c r="L2448">
        <v>7.63</v>
      </c>
      <c r="M2448">
        <v>1274.21</v>
      </c>
      <c r="N2448">
        <v>127.42</v>
      </c>
      <c r="O2448">
        <v>1401.63</v>
      </c>
      <c r="P2448">
        <v>738.14</v>
      </c>
      <c r="AL2448" s="17">
        <v>45189</v>
      </c>
    </row>
    <row r="2449" spans="1:38" x14ac:dyDescent="0.25">
      <c r="A2449" s="17">
        <v>45189</v>
      </c>
      <c r="B2449">
        <v>37381</v>
      </c>
      <c r="C2449" t="s">
        <v>233</v>
      </c>
      <c r="D2449" t="s">
        <v>11</v>
      </c>
      <c r="E2449" t="s">
        <v>89</v>
      </c>
      <c r="F2449" t="s">
        <v>129</v>
      </c>
      <c r="G2449" t="s">
        <v>37</v>
      </c>
      <c r="H2449">
        <v>145</v>
      </c>
      <c r="I2449" t="s">
        <v>97</v>
      </c>
      <c r="J2449" t="s">
        <v>93</v>
      </c>
      <c r="K2449">
        <v>4</v>
      </c>
      <c r="L2449">
        <v>9.52</v>
      </c>
      <c r="M2449">
        <v>1380.4</v>
      </c>
      <c r="N2449">
        <v>138.04</v>
      </c>
      <c r="O2449">
        <v>1518.44</v>
      </c>
      <c r="P2449">
        <v>800.40000000000009</v>
      </c>
      <c r="AL2449" s="17">
        <v>45189</v>
      </c>
    </row>
    <row r="2450" spans="1:38" x14ac:dyDescent="0.25">
      <c r="A2450" s="17">
        <v>45189</v>
      </c>
      <c r="B2450">
        <v>37381</v>
      </c>
      <c r="C2450" t="s">
        <v>233</v>
      </c>
      <c r="D2450" t="s">
        <v>11</v>
      </c>
      <c r="E2450" t="s">
        <v>89</v>
      </c>
      <c r="F2450" t="s">
        <v>186</v>
      </c>
      <c r="G2450" t="s">
        <v>34</v>
      </c>
      <c r="H2450">
        <v>34</v>
      </c>
      <c r="I2450" t="s">
        <v>92</v>
      </c>
      <c r="J2450" t="s">
        <v>95</v>
      </c>
      <c r="K2450">
        <v>3.78</v>
      </c>
      <c r="L2450">
        <v>8.0299999999999994</v>
      </c>
      <c r="M2450">
        <v>273.02</v>
      </c>
      <c r="N2450">
        <v>27.3</v>
      </c>
      <c r="O2450">
        <v>300.32</v>
      </c>
      <c r="P2450">
        <v>144.5</v>
      </c>
      <c r="AL2450" s="17">
        <v>45189</v>
      </c>
    </row>
    <row r="2451" spans="1:38" x14ac:dyDescent="0.25">
      <c r="A2451" s="17">
        <v>45189</v>
      </c>
      <c r="B2451">
        <v>37382</v>
      </c>
      <c r="C2451" t="s">
        <v>238</v>
      </c>
      <c r="D2451" t="s">
        <v>11</v>
      </c>
      <c r="E2451" t="s">
        <v>89</v>
      </c>
      <c r="F2451" t="s">
        <v>132</v>
      </c>
      <c r="G2451" t="s">
        <v>37</v>
      </c>
      <c r="H2451">
        <v>248</v>
      </c>
      <c r="I2451" t="s">
        <v>97</v>
      </c>
      <c r="J2451" t="s">
        <v>36</v>
      </c>
      <c r="K2451">
        <v>3.92</v>
      </c>
      <c r="L2451">
        <v>9.8699999999999992</v>
      </c>
      <c r="M2451">
        <v>2447.7600000000002</v>
      </c>
      <c r="N2451">
        <v>244.78</v>
      </c>
      <c r="O2451">
        <v>2692.5400000000004</v>
      </c>
      <c r="P2451">
        <v>1475.6000000000004</v>
      </c>
      <c r="AL2451" s="17">
        <v>45189</v>
      </c>
    </row>
    <row r="2452" spans="1:38" x14ac:dyDescent="0.25">
      <c r="A2452" s="17">
        <v>45189</v>
      </c>
      <c r="B2452">
        <v>37382</v>
      </c>
      <c r="C2452" t="s">
        <v>238</v>
      </c>
      <c r="D2452" t="s">
        <v>11</v>
      </c>
      <c r="E2452" t="s">
        <v>89</v>
      </c>
      <c r="F2452" t="s">
        <v>111</v>
      </c>
      <c r="G2452" t="s">
        <v>37</v>
      </c>
      <c r="H2452">
        <v>193</v>
      </c>
      <c r="I2452" t="s">
        <v>109</v>
      </c>
      <c r="J2452" t="s">
        <v>95</v>
      </c>
      <c r="K2452">
        <v>3.54</v>
      </c>
      <c r="L2452">
        <v>8.93</v>
      </c>
      <c r="M2452">
        <v>1723.49</v>
      </c>
      <c r="N2452">
        <v>172.35</v>
      </c>
      <c r="O2452">
        <v>1895.84</v>
      </c>
      <c r="P2452">
        <v>1040.27</v>
      </c>
      <c r="AL2452" s="17">
        <v>45189</v>
      </c>
    </row>
    <row r="2453" spans="1:38" x14ac:dyDescent="0.25">
      <c r="A2453" s="17">
        <v>45189</v>
      </c>
      <c r="B2453">
        <v>37382</v>
      </c>
      <c r="C2453" t="s">
        <v>238</v>
      </c>
      <c r="D2453" t="s">
        <v>11</v>
      </c>
      <c r="E2453" t="s">
        <v>89</v>
      </c>
      <c r="F2453" t="s">
        <v>166</v>
      </c>
      <c r="G2453" t="s">
        <v>34</v>
      </c>
      <c r="H2453">
        <v>36</v>
      </c>
      <c r="I2453" t="s">
        <v>92</v>
      </c>
      <c r="J2453" t="s">
        <v>36</v>
      </c>
      <c r="K2453">
        <v>3.42</v>
      </c>
      <c r="L2453">
        <v>7.7</v>
      </c>
      <c r="M2453">
        <v>277.2</v>
      </c>
      <c r="N2453">
        <v>27.72</v>
      </c>
      <c r="O2453">
        <v>304.91999999999996</v>
      </c>
      <c r="P2453">
        <v>154.07999999999998</v>
      </c>
      <c r="AL2453" s="17">
        <v>45189</v>
      </c>
    </row>
    <row r="2454" spans="1:38" x14ac:dyDescent="0.25">
      <c r="A2454" s="17">
        <v>45189</v>
      </c>
      <c r="B2454">
        <v>37382</v>
      </c>
      <c r="C2454" t="s">
        <v>238</v>
      </c>
      <c r="D2454" t="s">
        <v>11</v>
      </c>
      <c r="E2454" t="s">
        <v>89</v>
      </c>
      <c r="F2454" t="s">
        <v>114</v>
      </c>
      <c r="G2454" t="s">
        <v>34</v>
      </c>
      <c r="H2454">
        <v>260</v>
      </c>
      <c r="I2454" t="s">
        <v>97</v>
      </c>
      <c r="J2454" t="s">
        <v>93</v>
      </c>
      <c r="K2454">
        <v>4.8</v>
      </c>
      <c r="L2454">
        <v>10.8</v>
      </c>
      <c r="M2454">
        <v>2808</v>
      </c>
      <c r="N2454">
        <v>280.8</v>
      </c>
      <c r="O2454">
        <v>3088.8</v>
      </c>
      <c r="P2454">
        <v>1560</v>
      </c>
      <c r="AL2454" s="17">
        <v>45189</v>
      </c>
    </row>
    <row r="2455" spans="1:38" x14ac:dyDescent="0.25">
      <c r="A2455" s="17">
        <v>45189</v>
      </c>
      <c r="B2455">
        <v>37382</v>
      </c>
      <c r="C2455" t="s">
        <v>238</v>
      </c>
      <c r="D2455" t="s">
        <v>11</v>
      </c>
      <c r="E2455" t="s">
        <v>89</v>
      </c>
      <c r="F2455" t="s">
        <v>184</v>
      </c>
      <c r="G2455" t="s">
        <v>34</v>
      </c>
      <c r="H2455">
        <v>45</v>
      </c>
      <c r="I2455" t="s">
        <v>97</v>
      </c>
      <c r="J2455" t="s">
        <v>95</v>
      </c>
      <c r="K2455">
        <v>5.2</v>
      </c>
      <c r="L2455">
        <v>11.69</v>
      </c>
      <c r="M2455">
        <v>526.04999999999995</v>
      </c>
      <c r="N2455">
        <v>52.61</v>
      </c>
      <c r="O2455">
        <v>578.66</v>
      </c>
      <c r="P2455">
        <v>292.04999999999995</v>
      </c>
      <c r="AL2455" s="17">
        <v>45189</v>
      </c>
    </row>
    <row r="2456" spans="1:38" x14ac:dyDescent="0.25">
      <c r="A2456" s="17">
        <v>45189</v>
      </c>
      <c r="B2456">
        <v>37383</v>
      </c>
      <c r="C2456" t="s">
        <v>206</v>
      </c>
      <c r="D2456" t="s">
        <v>13</v>
      </c>
      <c r="E2456" t="s">
        <v>89</v>
      </c>
      <c r="F2456" t="s">
        <v>129</v>
      </c>
      <c r="G2456" t="s">
        <v>37</v>
      </c>
      <c r="H2456">
        <v>84</v>
      </c>
      <c r="I2456" t="s">
        <v>97</v>
      </c>
      <c r="J2456" t="s">
        <v>93</v>
      </c>
      <c r="K2456">
        <v>4</v>
      </c>
      <c r="L2456">
        <v>9.52</v>
      </c>
      <c r="M2456">
        <v>799.68</v>
      </c>
      <c r="N2456">
        <v>79.97</v>
      </c>
      <c r="O2456">
        <v>879.65</v>
      </c>
      <c r="P2456">
        <v>463.67999999999995</v>
      </c>
      <c r="AL2456" s="17">
        <v>45189</v>
      </c>
    </row>
    <row r="2457" spans="1:38" x14ac:dyDescent="0.25">
      <c r="A2457" s="17">
        <v>45189</v>
      </c>
      <c r="B2457">
        <v>37383</v>
      </c>
      <c r="C2457" t="s">
        <v>206</v>
      </c>
      <c r="D2457" t="s">
        <v>13</v>
      </c>
      <c r="E2457" t="s">
        <v>89</v>
      </c>
      <c r="F2457" t="s">
        <v>101</v>
      </c>
      <c r="G2457" t="s">
        <v>37</v>
      </c>
      <c r="H2457">
        <v>244</v>
      </c>
      <c r="I2457" t="s">
        <v>97</v>
      </c>
      <c r="J2457" t="s">
        <v>35</v>
      </c>
      <c r="K2457">
        <v>4.04</v>
      </c>
      <c r="L2457">
        <v>9.6199999999999992</v>
      </c>
      <c r="M2457">
        <v>2347.2800000000002</v>
      </c>
      <c r="N2457">
        <v>234.73</v>
      </c>
      <c r="O2457">
        <v>2582.0100000000002</v>
      </c>
      <c r="P2457">
        <v>1361.5200000000002</v>
      </c>
      <c r="AL2457" s="17">
        <v>45189</v>
      </c>
    </row>
    <row r="2458" spans="1:38" x14ac:dyDescent="0.25">
      <c r="A2458" s="17">
        <v>45189</v>
      </c>
      <c r="B2458">
        <v>37383</v>
      </c>
      <c r="C2458" t="s">
        <v>206</v>
      </c>
      <c r="D2458" t="s">
        <v>13</v>
      </c>
      <c r="E2458" t="s">
        <v>89</v>
      </c>
      <c r="F2458" t="s">
        <v>118</v>
      </c>
      <c r="G2458" t="s">
        <v>91</v>
      </c>
      <c r="H2458">
        <v>90</v>
      </c>
      <c r="I2458" t="s">
        <v>104</v>
      </c>
      <c r="J2458" t="s">
        <v>35</v>
      </c>
      <c r="K2458">
        <v>4.79</v>
      </c>
      <c r="L2458">
        <v>8.85</v>
      </c>
      <c r="M2458">
        <v>796.5</v>
      </c>
      <c r="N2458">
        <v>79.650000000000006</v>
      </c>
      <c r="O2458">
        <v>876.15</v>
      </c>
      <c r="P2458">
        <v>365.4</v>
      </c>
      <c r="AL2458" s="17">
        <v>45189</v>
      </c>
    </row>
    <row r="2459" spans="1:38" x14ac:dyDescent="0.25">
      <c r="A2459" s="17">
        <v>45189</v>
      </c>
      <c r="B2459">
        <v>37383</v>
      </c>
      <c r="C2459" t="s">
        <v>206</v>
      </c>
      <c r="D2459" t="s">
        <v>13</v>
      </c>
      <c r="E2459" t="s">
        <v>89</v>
      </c>
      <c r="F2459" t="s">
        <v>155</v>
      </c>
      <c r="G2459" t="s">
        <v>91</v>
      </c>
      <c r="H2459">
        <v>109</v>
      </c>
      <c r="I2459" t="s">
        <v>104</v>
      </c>
      <c r="J2459" t="s">
        <v>93</v>
      </c>
      <c r="K2459">
        <v>4.74</v>
      </c>
      <c r="L2459">
        <v>8.76</v>
      </c>
      <c r="M2459">
        <v>954.84</v>
      </c>
      <c r="N2459">
        <v>95.48</v>
      </c>
      <c r="O2459">
        <v>1050.32</v>
      </c>
      <c r="P2459">
        <v>438.18000000000006</v>
      </c>
      <c r="AL2459" s="17">
        <v>45189</v>
      </c>
    </row>
    <row r="2460" spans="1:38" x14ac:dyDescent="0.25">
      <c r="A2460" s="17">
        <v>45189</v>
      </c>
      <c r="B2460">
        <v>37383</v>
      </c>
      <c r="C2460" t="s">
        <v>206</v>
      </c>
      <c r="D2460" t="s">
        <v>13</v>
      </c>
      <c r="E2460" t="s">
        <v>89</v>
      </c>
      <c r="F2460" t="s">
        <v>170</v>
      </c>
      <c r="G2460" t="s">
        <v>34</v>
      </c>
      <c r="H2460">
        <v>121</v>
      </c>
      <c r="I2460" t="s">
        <v>109</v>
      </c>
      <c r="J2460" t="s">
        <v>35</v>
      </c>
      <c r="K2460">
        <v>3.97</v>
      </c>
      <c r="L2460">
        <v>8.43</v>
      </c>
      <c r="M2460">
        <v>1020.03</v>
      </c>
      <c r="N2460">
        <v>102</v>
      </c>
      <c r="O2460">
        <v>1122.03</v>
      </c>
      <c r="P2460">
        <v>539.66</v>
      </c>
      <c r="AL2460" s="17">
        <v>45189</v>
      </c>
    </row>
    <row r="2461" spans="1:38" x14ac:dyDescent="0.25">
      <c r="A2461" s="17">
        <v>45190</v>
      </c>
      <c r="B2461">
        <v>37384</v>
      </c>
      <c r="C2461" t="s">
        <v>139</v>
      </c>
      <c r="D2461" t="s">
        <v>0</v>
      </c>
      <c r="E2461" t="s">
        <v>205</v>
      </c>
      <c r="F2461" t="s">
        <v>157</v>
      </c>
      <c r="G2461" t="s">
        <v>34</v>
      </c>
      <c r="H2461">
        <v>233</v>
      </c>
      <c r="I2461" t="s">
        <v>97</v>
      </c>
      <c r="J2461" t="s">
        <v>35</v>
      </c>
      <c r="K2461">
        <v>4.8499999999999996</v>
      </c>
      <c r="L2461">
        <v>9.6999999999999993</v>
      </c>
      <c r="M2461">
        <v>2260.1</v>
      </c>
      <c r="N2461">
        <v>226.01</v>
      </c>
      <c r="O2461">
        <v>2486.1099999999997</v>
      </c>
      <c r="P2461">
        <v>1130.05</v>
      </c>
      <c r="AL2461" s="17">
        <v>45190</v>
      </c>
    </row>
    <row r="2462" spans="1:38" x14ac:dyDescent="0.25">
      <c r="A2462" s="17">
        <v>45190</v>
      </c>
      <c r="B2462">
        <v>37384</v>
      </c>
      <c r="C2462" t="s">
        <v>139</v>
      </c>
      <c r="D2462" t="s">
        <v>0</v>
      </c>
      <c r="E2462" t="s">
        <v>205</v>
      </c>
      <c r="F2462" t="s">
        <v>135</v>
      </c>
      <c r="G2462" t="s">
        <v>37</v>
      </c>
      <c r="H2462">
        <v>215</v>
      </c>
      <c r="I2462" t="s">
        <v>109</v>
      </c>
      <c r="J2462" t="s">
        <v>35</v>
      </c>
      <c r="K2462">
        <v>3.31</v>
      </c>
      <c r="L2462">
        <v>7.41</v>
      </c>
      <c r="M2462">
        <v>1593.15</v>
      </c>
      <c r="N2462">
        <v>159.32</v>
      </c>
      <c r="O2462">
        <v>1752.47</v>
      </c>
      <c r="P2462">
        <v>881.50000000000011</v>
      </c>
      <c r="AL2462" s="17">
        <v>45190</v>
      </c>
    </row>
    <row r="2463" spans="1:38" x14ac:dyDescent="0.25">
      <c r="A2463" s="17">
        <v>45190</v>
      </c>
      <c r="B2463">
        <v>37384</v>
      </c>
      <c r="C2463" t="s">
        <v>139</v>
      </c>
      <c r="D2463" t="s">
        <v>0</v>
      </c>
      <c r="E2463" t="s">
        <v>205</v>
      </c>
      <c r="F2463" t="s">
        <v>151</v>
      </c>
      <c r="G2463" t="s">
        <v>91</v>
      </c>
      <c r="H2463">
        <v>49</v>
      </c>
      <c r="I2463" t="s">
        <v>109</v>
      </c>
      <c r="J2463" t="s">
        <v>93</v>
      </c>
      <c r="K2463">
        <v>5.0199999999999996</v>
      </c>
      <c r="L2463">
        <v>8.73</v>
      </c>
      <c r="M2463">
        <v>427.77</v>
      </c>
      <c r="N2463">
        <v>42.78</v>
      </c>
      <c r="O2463">
        <v>470.54999999999995</v>
      </c>
      <c r="P2463">
        <v>181.79</v>
      </c>
      <c r="AL2463" s="17">
        <v>45190</v>
      </c>
    </row>
    <row r="2464" spans="1:38" x14ac:dyDescent="0.25">
      <c r="A2464" s="17">
        <v>45190</v>
      </c>
      <c r="B2464">
        <v>37384</v>
      </c>
      <c r="C2464" t="s">
        <v>139</v>
      </c>
      <c r="D2464" t="s">
        <v>0</v>
      </c>
      <c r="E2464" t="s">
        <v>205</v>
      </c>
      <c r="F2464" t="s">
        <v>162</v>
      </c>
      <c r="G2464" t="s">
        <v>91</v>
      </c>
      <c r="H2464">
        <v>241</v>
      </c>
      <c r="I2464" t="s">
        <v>109</v>
      </c>
      <c r="J2464" t="s">
        <v>35</v>
      </c>
      <c r="K2464">
        <v>5.07</v>
      </c>
      <c r="L2464">
        <v>8.82</v>
      </c>
      <c r="M2464">
        <v>2125.62</v>
      </c>
      <c r="N2464">
        <v>212.56</v>
      </c>
      <c r="O2464">
        <v>2338.1799999999998</v>
      </c>
      <c r="P2464">
        <v>903.74999999999977</v>
      </c>
      <c r="AL2464" s="17">
        <v>45190</v>
      </c>
    </row>
    <row r="2465" spans="1:38" x14ac:dyDescent="0.25">
      <c r="A2465" s="17">
        <v>45190</v>
      </c>
      <c r="B2465">
        <v>37384</v>
      </c>
      <c r="C2465" t="s">
        <v>139</v>
      </c>
      <c r="D2465" t="s">
        <v>0</v>
      </c>
      <c r="E2465" t="s">
        <v>205</v>
      </c>
      <c r="F2465" t="s">
        <v>136</v>
      </c>
      <c r="G2465" t="s">
        <v>34</v>
      </c>
      <c r="H2465">
        <v>168</v>
      </c>
      <c r="I2465" t="s">
        <v>104</v>
      </c>
      <c r="J2465" t="s">
        <v>95</v>
      </c>
      <c r="K2465">
        <v>4.0199999999999996</v>
      </c>
      <c r="L2465">
        <v>8.0299999999999994</v>
      </c>
      <c r="M2465">
        <v>1349.04</v>
      </c>
      <c r="N2465">
        <v>134.9</v>
      </c>
      <c r="O2465">
        <v>1483.94</v>
      </c>
      <c r="P2465">
        <v>673.68000000000006</v>
      </c>
      <c r="AL2465" s="17">
        <v>45190</v>
      </c>
    </row>
    <row r="2466" spans="1:38" x14ac:dyDescent="0.25">
      <c r="A2466" s="17">
        <v>45190</v>
      </c>
      <c r="B2466">
        <v>37385</v>
      </c>
      <c r="C2466" t="s">
        <v>159</v>
      </c>
      <c r="D2466" t="s">
        <v>2</v>
      </c>
      <c r="E2466" t="s">
        <v>205</v>
      </c>
      <c r="F2466" t="s">
        <v>134</v>
      </c>
      <c r="G2466" t="s">
        <v>37</v>
      </c>
      <c r="H2466">
        <v>202</v>
      </c>
      <c r="I2466" t="s">
        <v>109</v>
      </c>
      <c r="J2466" t="s">
        <v>36</v>
      </c>
      <c r="K2466">
        <v>3.21</v>
      </c>
      <c r="L2466">
        <v>7.18</v>
      </c>
      <c r="M2466">
        <v>1450.36</v>
      </c>
      <c r="N2466">
        <v>145.04</v>
      </c>
      <c r="O2466">
        <v>1595.3999999999999</v>
      </c>
      <c r="P2466">
        <v>801.93999999999994</v>
      </c>
      <c r="AL2466" s="17">
        <v>45190</v>
      </c>
    </row>
    <row r="2467" spans="1:38" x14ac:dyDescent="0.25">
      <c r="A2467" s="17">
        <v>45190</v>
      </c>
      <c r="B2467">
        <v>37385</v>
      </c>
      <c r="C2467" t="s">
        <v>159</v>
      </c>
      <c r="D2467" t="s">
        <v>2</v>
      </c>
      <c r="E2467" t="s">
        <v>205</v>
      </c>
      <c r="F2467" t="s">
        <v>136</v>
      </c>
      <c r="G2467" t="s">
        <v>34</v>
      </c>
      <c r="H2467">
        <v>199</v>
      </c>
      <c r="I2467" t="s">
        <v>104</v>
      </c>
      <c r="J2467" t="s">
        <v>95</v>
      </c>
      <c r="K2467">
        <v>4.0199999999999996</v>
      </c>
      <c r="L2467">
        <v>8.0299999999999994</v>
      </c>
      <c r="M2467">
        <v>1597.97</v>
      </c>
      <c r="N2467">
        <v>159.80000000000001</v>
      </c>
      <c r="O2467">
        <v>1757.77</v>
      </c>
      <c r="P2467">
        <v>797.99000000000012</v>
      </c>
      <c r="AL2467" s="17">
        <v>45190</v>
      </c>
    </row>
    <row r="2468" spans="1:38" x14ac:dyDescent="0.25">
      <c r="A2468" s="17">
        <v>45190</v>
      </c>
      <c r="B2468">
        <v>37385</v>
      </c>
      <c r="C2468" t="s">
        <v>159</v>
      </c>
      <c r="D2468" t="s">
        <v>2</v>
      </c>
      <c r="E2468" t="s">
        <v>205</v>
      </c>
      <c r="F2468" t="s">
        <v>179</v>
      </c>
      <c r="G2468" t="s">
        <v>37</v>
      </c>
      <c r="H2468">
        <v>231</v>
      </c>
      <c r="I2468" t="s">
        <v>104</v>
      </c>
      <c r="J2468" t="s">
        <v>36</v>
      </c>
      <c r="K2468">
        <v>3.03</v>
      </c>
      <c r="L2468">
        <v>6.78</v>
      </c>
      <c r="M2468">
        <v>1566.18</v>
      </c>
      <c r="N2468">
        <v>156.62</v>
      </c>
      <c r="O2468">
        <v>1722.8000000000002</v>
      </c>
      <c r="P2468">
        <v>866.25000000000011</v>
      </c>
      <c r="AL2468" s="17">
        <v>45190</v>
      </c>
    </row>
    <row r="2469" spans="1:38" x14ac:dyDescent="0.25">
      <c r="A2469" s="17">
        <v>45190</v>
      </c>
      <c r="B2469">
        <v>37385</v>
      </c>
      <c r="C2469" t="s">
        <v>159</v>
      </c>
      <c r="D2469" t="s">
        <v>2</v>
      </c>
      <c r="E2469" t="s">
        <v>205</v>
      </c>
      <c r="F2469" t="s">
        <v>142</v>
      </c>
      <c r="G2469" t="s">
        <v>37</v>
      </c>
      <c r="H2469">
        <v>200</v>
      </c>
      <c r="I2469" t="s">
        <v>92</v>
      </c>
      <c r="J2469" t="s">
        <v>35</v>
      </c>
      <c r="K2469">
        <v>2.94</v>
      </c>
      <c r="L2469">
        <v>6.58</v>
      </c>
      <c r="M2469">
        <v>1316</v>
      </c>
      <c r="N2469">
        <v>131.6</v>
      </c>
      <c r="O2469">
        <v>1447.6</v>
      </c>
      <c r="P2469">
        <v>728</v>
      </c>
      <c r="AL2469" s="17">
        <v>45190</v>
      </c>
    </row>
    <row r="2470" spans="1:38" x14ac:dyDescent="0.25">
      <c r="A2470" s="17">
        <v>45190</v>
      </c>
      <c r="B2470">
        <v>37385</v>
      </c>
      <c r="C2470" t="s">
        <v>159</v>
      </c>
      <c r="D2470" t="s">
        <v>2</v>
      </c>
      <c r="E2470" t="s">
        <v>205</v>
      </c>
      <c r="F2470" t="s">
        <v>118</v>
      </c>
      <c r="G2470" t="s">
        <v>91</v>
      </c>
      <c r="H2470">
        <v>35</v>
      </c>
      <c r="I2470" t="s">
        <v>104</v>
      </c>
      <c r="J2470" t="s">
        <v>35</v>
      </c>
      <c r="K2470">
        <v>4.79</v>
      </c>
      <c r="L2470">
        <v>8.33</v>
      </c>
      <c r="M2470">
        <v>291.55</v>
      </c>
      <c r="N2470">
        <v>29.16</v>
      </c>
      <c r="O2470">
        <v>320.71000000000004</v>
      </c>
      <c r="P2470">
        <v>123.9</v>
      </c>
      <c r="AL2470" s="17">
        <v>45190</v>
      </c>
    </row>
    <row r="2471" spans="1:38" x14ac:dyDescent="0.25">
      <c r="A2471" s="17">
        <v>45190</v>
      </c>
      <c r="B2471">
        <v>37386</v>
      </c>
      <c r="C2471" t="s">
        <v>217</v>
      </c>
      <c r="D2471" t="s">
        <v>13</v>
      </c>
      <c r="E2471" t="s">
        <v>205</v>
      </c>
      <c r="F2471" t="s">
        <v>147</v>
      </c>
      <c r="G2471" t="s">
        <v>34</v>
      </c>
      <c r="H2471">
        <v>160</v>
      </c>
      <c r="I2471" t="s">
        <v>109</v>
      </c>
      <c r="J2471" t="s">
        <v>36</v>
      </c>
      <c r="K2471">
        <v>3.85</v>
      </c>
      <c r="L2471">
        <v>8.18</v>
      </c>
      <c r="M2471">
        <v>1308.8</v>
      </c>
      <c r="N2471">
        <v>130.88</v>
      </c>
      <c r="O2471">
        <v>1439.6799999999998</v>
      </c>
      <c r="P2471">
        <v>692.8</v>
      </c>
      <c r="AL2471" s="17">
        <v>45190</v>
      </c>
    </row>
    <row r="2472" spans="1:38" x14ac:dyDescent="0.25">
      <c r="A2472" s="17">
        <v>45190</v>
      </c>
      <c r="B2472">
        <v>37386</v>
      </c>
      <c r="C2472" t="s">
        <v>217</v>
      </c>
      <c r="D2472" t="s">
        <v>13</v>
      </c>
      <c r="E2472" t="s">
        <v>205</v>
      </c>
      <c r="F2472" t="s">
        <v>94</v>
      </c>
      <c r="G2472" t="s">
        <v>37</v>
      </c>
      <c r="H2472">
        <v>27</v>
      </c>
      <c r="I2472" t="s">
        <v>92</v>
      </c>
      <c r="J2472" t="s">
        <v>95</v>
      </c>
      <c r="K2472">
        <v>3.15</v>
      </c>
      <c r="L2472">
        <v>7.5</v>
      </c>
      <c r="M2472">
        <v>202.5</v>
      </c>
      <c r="N2472">
        <v>20.25</v>
      </c>
      <c r="O2472">
        <v>222.75</v>
      </c>
      <c r="P2472">
        <v>117.45</v>
      </c>
      <c r="AL2472" s="17">
        <v>45190</v>
      </c>
    </row>
    <row r="2473" spans="1:38" x14ac:dyDescent="0.25">
      <c r="A2473" s="17">
        <v>45190</v>
      </c>
      <c r="B2473">
        <v>37386</v>
      </c>
      <c r="C2473" t="s">
        <v>217</v>
      </c>
      <c r="D2473" t="s">
        <v>13</v>
      </c>
      <c r="E2473" t="s">
        <v>205</v>
      </c>
      <c r="F2473" t="s">
        <v>107</v>
      </c>
      <c r="G2473" t="s">
        <v>37</v>
      </c>
      <c r="H2473">
        <v>112</v>
      </c>
      <c r="I2473" t="s">
        <v>92</v>
      </c>
      <c r="J2473" t="s">
        <v>93</v>
      </c>
      <c r="K2473">
        <v>2.91</v>
      </c>
      <c r="L2473">
        <v>6.93</v>
      </c>
      <c r="M2473">
        <v>776.16</v>
      </c>
      <c r="N2473">
        <v>77.62</v>
      </c>
      <c r="O2473">
        <v>853.78</v>
      </c>
      <c r="P2473">
        <v>450.23999999999995</v>
      </c>
      <c r="AL2473" s="17">
        <v>45190</v>
      </c>
    </row>
    <row r="2474" spans="1:38" x14ac:dyDescent="0.25">
      <c r="A2474" s="17">
        <v>45190</v>
      </c>
      <c r="B2474">
        <v>37386</v>
      </c>
      <c r="C2474" t="s">
        <v>217</v>
      </c>
      <c r="D2474" t="s">
        <v>13</v>
      </c>
      <c r="E2474" t="s">
        <v>205</v>
      </c>
      <c r="F2474" t="s">
        <v>96</v>
      </c>
      <c r="G2474" t="s">
        <v>34</v>
      </c>
      <c r="H2474">
        <v>24</v>
      </c>
      <c r="I2474" t="s">
        <v>97</v>
      </c>
      <c r="J2474" t="s">
        <v>38</v>
      </c>
      <c r="K2474">
        <v>5.05</v>
      </c>
      <c r="L2474">
        <v>10.73</v>
      </c>
      <c r="M2474">
        <v>257.52</v>
      </c>
      <c r="N2474">
        <v>25.75</v>
      </c>
      <c r="O2474">
        <v>283.27</v>
      </c>
      <c r="P2474">
        <v>136.32</v>
      </c>
      <c r="AL2474" s="17">
        <v>45190</v>
      </c>
    </row>
    <row r="2475" spans="1:38" x14ac:dyDescent="0.25">
      <c r="A2475" s="17">
        <v>45190</v>
      </c>
      <c r="B2475">
        <v>37386</v>
      </c>
      <c r="C2475" t="s">
        <v>217</v>
      </c>
      <c r="D2475" t="s">
        <v>13</v>
      </c>
      <c r="E2475" t="s">
        <v>205</v>
      </c>
      <c r="F2475" t="s">
        <v>186</v>
      </c>
      <c r="G2475" t="s">
        <v>34</v>
      </c>
      <c r="H2475">
        <v>55</v>
      </c>
      <c r="I2475" t="s">
        <v>92</v>
      </c>
      <c r="J2475" t="s">
        <v>95</v>
      </c>
      <c r="K2475">
        <v>3.78</v>
      </c>
      <c r="L2475">
        <v>8.0299999999999994</v>
      </c>
      <c r="M2475">
        <v>441.65</v>
      </c>
      <c r="N2475">
        <v>44.17</v>
      </c>
      <c r="O2475">
        <v>485.82</v>
      </c>
      <c r="P2475">
        <v>233.75</v>
      </c>
      <c r="AL2475" s="17">
        <v>45190</v>
      </c>
    </row>
    <row r="2476" spans="1:38" x14ac:dyDescent="0.25">
      <c r="A2476" s="17">
        <v>45190</v>
      </c>
      <c r="B2476">
        <v>37387</v>
      </c>
      <c r="C2476" t="s">
        <v>256</v>
      </c>
      <c r="D2476" t="s">
        <v>1</v>
      </c>
      <c r="E2476" t="s">
        <v>205</v>
      </c>
      <c r="F2476" t="s">
        <v>125</v>
      </c>
      <c r="G2476" t="s">
        <v>37</v>
      </c>
      <c r="H2476">
        <v>74</v>
      </c>
      <c r="I2476" t="s">
        <v>97</v>
      </c>
      <c r="J2476" t="s">
        <v>95</v>
      </c>
      <c r="K2476">
        <v>4.33</v>
      </c>
      <c r="L2476">
        <v>9.6999999999999993</v>
      </c>
      <c r="M2476">
        <v>717.8</v>
      </c>
      <c r="N2476">
        <v>71.78</v>
      </c>
      <c r="O2476">
        <v>789.57999999999993</v>
      </c>
      <c r="P2476">
        <v>397.37999999999994</v>
      </c>
      <c r="AL2476" s="17">
        <v>45190</v>
      </c>
    </row>
    <row r="2477" spans="1:38" x14ac:dyDescent="0.25">
      <c r="A2477" s="17">
        <v>45190</v>
      </c>
      <c r="B2477">
        <v>37387</v>
      </c>
      <c r="C2477" t="s">
        <v>256</v>
      </c>
      <c r="D2477" t="s">
        <v>1</v>
      </c>
      <c r="E2477" t="s">
        <v>205</v>
      </c>
      <c r="F2477" t="s">
        <v>111</v>
      </c>
      <c r="G2477" t="s">
        <v>37</v>
      </c>
      <c r="H2477">
        <v>263</v>
      </c>
      <c r="I2477" t="s">
        <v>109</v>
      </c>
      <c r="J2477" t="s">
        <v>95</v>
      </c>
      <c r="K2477">
        <v>3.54</v>
      </c>
      <c r="L2477">
        <v>7.94</v>
      </c>
      <c r="M2477">
        <v>2088.2199999999998</v>
      </c>
      <c r="N2477">
        <v>208.82</v>
      </c>
      <c r="O2477">
        <v>2297.04</v>
      </c>
      <c r="P2477">
        <v>1157.1999999999998</v>
      </c>
      <c r="AL2477" s="17">
        <v>45190</v>
      </c>
    </row>
    <row r="2478" spans="1:38" x14ac:dyDescent="0.25">
      <c r="A2478" s="17">
        <v>45190</v>
      </c>
      <c r="B2478">
        <v>37387</v>
      </c>
      <c r="C2478" t="s">
        <v>256</v>
      </c>
      <c r="D2478" t="s">
        <v>1</v>
      </c>
      <c r="E2478" t="s">
        <v>205</v>
      </c>
      <c r="F2478" t="s">
        <v>174</v>
      </c>
      <c r="G2478" t="s">
        <v>34</v>
      </c>
      <c r="H2478">
        <v>144</v>
      </c>
      <c r="I2478" t="s">
        <v>92</v>
      </c>
      <c r="J2478" t="s">
        <v>38</v>
      </c>
      <c r="K2478">
        <v>3.67</v>
      </c>
      <c r="L2478">
        <v>7.34</v>
      </c>
      <c r="M2478">
        <v>1056.96</v>
      </c>
      <c r="N2478">
        <v>105.7</v>
      </c>
      <c r="O2478">
        <v>1162.6600000000001</v>
      </c>
      <c r="P2478">
        <v>528.48</v>
      </c>
      <c r="AL2478" s="17">
        <v>45190</v>
      </c>
    </row>
    <row r="2479" spans="1:38" x14ac:dyDescent="0.25">
      <c r="A2479" s="17">
        <v>45190</v>
      </c>
      <c r="B2479">
        <v>37387</v>
      </c>
      <c r="C2479" t="s">
        <v>256</v>
      </c>
      <c r="D2479" t="s">
        <v>1</v>
      </c>
      <c r="E2479" t="s">
        <v>205</v>
      </c>
      <c r="F2479" t="s">
        <v>174</v>
      </c>
      <c r="G2479" t="s">
        <v>34</v>
      </c>
      <c r="H2479">
        <v>24</v>
      </c>
      <c r="I2479" t="s">
        <v>92</v>
      </c>
      <c r="J2479" t="s">
        <v>38</v>
      </c>
      <c r="K2479">
        <v>3.67</v>
      </c>
      <c r="L2479">
        <v>7.34</v>
      </c>
      <c r="M2479">
        <v>176.16</v>
      </c>
      <c r="N2479">
        <v>17.62</v>
      </c>
      <c r="O2479">
        <v>193.78</v>
      </c>
      <c r="P2479">
        <v>88.08</v>
      </c>
      <c r="AL2479" s="17">
        <v>45190</v>
      </c>
    </row>
    <row r="2480" spans="1:38" x14ac:dyDescent="0.25">
      <c r="A2480" s="17">
        <v>45190</v>
      </c>
      <c r="B2480">
        <v>37387</v>
      </c>
      <c r="C2480" t="s">
        <v>256</v>
      </c>
      <c r="D2480" t="s">
        <v>1</v>
      </c>
      <c r="E2480" t="s">
        <v>205</v>
      </c>
      <c r="F2480" t="s">
        <v>140</v>
      </c>
      <c r="G2480" t="s">
        <v>37</v>
      </c>
      <c r="H2480">
        <v>242</v>
      </c>
      <c r="I2480" t="s">
        <v>104</v>
      </c>
      <c r="J2480" t="s">
        <v>95</v>
      </c>
      <c r="K2480">
        <v>3.35</v>
      </c>
      <c r="L2480">
        <v>7.5</v>
      </c>
      <c r="M2480">
        <v>1815</v>
      </c>
      <c r="N2480">
        <v>181.5</v>
      </c>
      <c r="O2480">
        <v>1996.5</v>
      </c>
      <c r="P2480">
        <v>1004.3</v>
      </c>
      <c r="AL2480" s="17">
        <v>45190</v>
      </c>
    </row>
    <row r="2481" spans="1:38" x14ac:dyDescent="0.25">
      <c r="A2481" s="17">
        <v>45190</v>
      </c>
      <c r="B2481">
        <v>37388</v>
      </c>
      <c r="C2481" t="s">
        <v>251</v>
      </c>
      <c r="D2481" t="s">
        <v>12</v>
      </c>
      <c r="E2481" t="s">
        <v>205</v>
      </c>
      <c r="F2481" t="s">
        <v>105</v>
      </c>
      <c r="G2481" t="s">
        <v>91</v>
      </c>
      <c r="H2481">
        <v>87</v>
      </c>
      <c r="I2481" t="s">
        <v>97</v>
      </c>
      <c r="J2481" t="s">
        <v>36</v>
      </c>
      <c r="K2481">
        <v>6.01</v>
      </c>
      <c r="L2481">
        <v>9.8000000000000007</v>
      </c>
      <c r="M2481">
        <v>852.6</v>
      </c>
      <c r="N2481">
        <v>85.26</v>
      </c>
      <c r="O2481">
        <v>937.86</v>
      </c>
      <c r="P2481">
        <v>329.73</v>
      </c>
      <c r="AL2481" s="17">
        <v>45190</v>
      </c>
    </row>
    <row r="2482" spans="1:38" x14ac:dyDescent="0.25">
      <c r="A2482" s="17">
        <v>45190</v>
      </c>
      <c r="B2482">
        <v>37388</v>
      </c>
      <c r="C2482" t="s">
        <v>251</v>
      </c>
      <c r="D2482" t="s">
        <v>12</v>
      </c>
      <c r="E2482" t="s">
        <v>205</v>
      </c>
      <c r="F2482" t="s">
        <v>169</v>
      </c>
      <c r="G2482" t="s">
        <v>91</v>
      </c>
      <c r="H2482">
        <v>169</v>
      </c>
      <c r="I2482" t="s">
        <v>109</v>
      </c>
      <c r="J2482" t="s">
        <v>95</v>
      </c>
      <c r="K2482">
        <v>5.43</v>
      </c>
      <c r="L2482">
        <v>8.86</v>
      </c>
      <c r="M2482">
        <v>1497.34</v>
      </c>
      <c r="N2482">
        <v>149.72999999999999</v>
      </c>
      <c r="O2482">
        <v>1647.07</v>
      </c>
      <c r="P2482">
        <v>579.66999999999996</v>
      </c>
      <c r="AL2482" s="17">
        <v>45190</v>
      </c>
    </row>
    <row r="2483" spans="1:38" x14ac:dyDescent="0.25">
      <c r="A2483" s="17">
        <v>45190</v>
      </c>
      <c r="B2483">
        <v>37388</v>
      </c>
      <c r="C2483" t="s">
        <v>251</v>
      </c>
      <c r="D2483" t="s">
        <v>12</v>
      </c>
      <c r="E2483" t="s">
        <v>205</v>
      </c>
      <c r="F2483" t="s">
        <v>180</v>
      </c>
      <c r="G2483" t="s">
        <v>37</v>
      </c>
      <c r="H2483">
        <v>82</v>
      </c>
      <c r="I2483" t="s">
        <v>104</v>
      </c>
      <c r="J2483" t="s">
        <v>38</v>
      </c>
      <c r="K2483">
        <v>3.25</v>
      </c>
      <c r="L2483">
        <v>6.83</v>
      </c>
      <c r="M2483">
        <v>560.05999999999995</v>
      </c>
      <c r="N2483">
        <v>56.01</v>
      </c>
      <c r="O2483">
        <v>616.06999999999994</v>
      </c>
      <c r="P2483">
        <v>293.55999999999995</v>
      </c>
      <c r="AL2483" s="17">
        <v>45190</v>
      </c>
    </row>
    <row r="2484" spans="1:38" x14ac:dyDescent="0.25">
      <c r="A2484" s="17">
        <v>45190</v>
      </c>
      <c r="B2484">
        <v>37388</v>
      </c>
      <c r="C2484" t="s">
        <v>251</v>
      </c>
      <c r="D2484" t="s">
        <v>12</v>
      </c>
      <c r="E2484" t="s">
        <v>205</v>
      </c>
      <c r="F2484" t="s">
        <v>199</v>
      </c>
      <c r="G2484" t="s">
        <v>91</v>
      </c>
      <c r="H2484">
        <v>42</v>
      </c>
      <c r="I2484" t="s">
        <v>109</v>
      </c>
      <c r="J2484" t="s">
        <v>38</v>
      </c>
      <c r="K2484">
        <v>5.28</v>
      </c>
      <c r="L2484">
        <v>8.61</v>
      </c>
      <c r="M2484">
        <v>361.62</v>
      </c>
      <c r="N2484">
        <v>36.159999999999997</v>
      </c>
      <c r="O2484">
        <v>397.78</v>
      </c>
      <c r="P2484">
        <v>139.85999999999999</v>
      </c>
      <c r="AL2484" s="17">
        <v>45190</v>
      </c>
    </row>
    <row r="2485" spans="1:38" x14ac:dyDescent="0.25">
      <c r="A2485" s="17">
        <v>45190</v>
      </c>
      <c r="B2485">
        <v>37388</v>
      </c>
      <c r="C2485" t="s">
        <v>251</v>
      </c>
      <c r="D2485" t="s">
        <v>12</v>
      </c>
      <c r="E2485" t="s">
        <v>205</v>
      </c>
      <c r="F2485" t="s">
        <v>160</v>
      </c>
      <c r="G2485" t="s">
        <v>37</v>
      </c>
      <c r="H2485">
        <v>88</v>
      </c>
      <c r="I2485" t="s">
        <v>104</v>
      </c>
      <c r="J2485" t="s">
        <v>93</v>
      </c>
      <c r="K2485">
        <v>3.09</v>
      </c>
      <c r="L2485">
        <v>6.5</v>
      </c>
      <c r="M2485">
        <v>572</v>
      </c>
      <c r="N2485">
        <v>57.2</v>
      </c>
      <c r="O2485">
        <v>629.20000000000005</v>
      </c>
      <c r="P2485">
        <v>300.08000000000004</v>
      </c>
      <c r="AL2485" s="17">
        <v>45190</v>
      </c>
    </row>
    <row r="2486" spans="1:38" x14ac:dyDescent="0.25">
      <c r="A2486" s="17">
        <v>45190</v>
      </c>
      <c r="B2486">
        <v>37389</v>
      </c>
      <c r="C2486" t="s">
        <v>116</v>
      </c>
      <c r="D2486" t="s">
        <v>1</v>
      </c>
      <c r="E2486" t="s">
        <v>205</v>
      </c>
      <c r="F2486" t="s">
        <v>132</v>
      </c>
      <c r="G2486" t="s">
        <v>37</v>
      </c>
      <c r="H2486">
        <v>122</v>
      </c>
      <c r="I2486" t="s">
        <v>97</v>
      </c>
      <c r="J2486" t="s">
        <v>36</v>
      </c>
      <c r="K2486">
        <v>3.92</v>
      </c>
      <c r="L2486">
        <v>8.23</v>
      </c>
      <c r="M2486">
        <v>1004.06</v>
      </c>
      <c r="N2486">
        <v>100.41</v>
      </c>
      <c r="O2486">
        <v>1104.47</v>
      </c>
      <c r="P2486">
        <v>525.81999999999994</v>
      </c>
      <c r="AL2486" s="17">
        <v>45190</v>
      </c>
    </row>
    <row r="2487" spans="1:38" x14ac:dyDescent="0.25">
      <c r="A2487" s="17">
        <v>45190</v>
      </c>
      <c r="B2487">
        <v>37389</v>
      </c>
      <c r="C2487" t="s">
        <v>116</v>
      </c>
      <c r="D2487" t="s">
        <v>1</v>
      </c>
      <c r="E2487" t="s">
        <v>205</v>
      </c>
      <c r="F2487" t="s">
        <v>94</v>
      </c>
      <c r="G2487" t="s">
        <v>37</v>
      </c>
      <c r="H2487">
        <v>182</v>
      </c>
      <c r="I2487" t="s">
        <v>92</v>
      </c>
      <c r="J2487" t="s">
        <v>95</v>
      </c>
      <c r="K2487">
        <v>3.15</v>
      </c>
      <c r="L2487">
        <v>6.62</v>
      </c>
      <c r="M2487">
        <v>1204.8399999999999</v>
      </c>
      <c r="N2487">
        <v>120.48</v>
      </c>
      <c r="O2487">
        <v>1325.32</v>
      </c>
      <c r="P2487">
        <v>631.54</v>
      </c>
      <c r="AL2487" s="17">
        <v>45190</v>
      </c>
    </row>
    <row r="2488" spans="1:38" x14ac:dyDescent="0.25">
      <c r="A2488" s="17">
        <v>45190</v>
      </c>
      <c r="B2488">
        <v>37389</v>
      </c>
      <c r="C2488" t="s">
        <v>116</v>
      </c>
      <c r="D2488" t="s">
        <v>1</v>
      </c>
      <c r="E2488" t="s">
        <v>205</v>
      </c>
      <c r="F2488" t="s">
        <v>108</v>
      </c>
      <c r="G2488" t="s">
        <v>34</v>
      </c>
      <c r="H2488">
        <v>179</v>
      </c>
      <c r="I2488" t="s">
        <v>109</v>
      </c>
      <c r="J2488" t="s">
        <v>93</v>
      </c>
      <c r="K2488">
        <v>3.93</v>
      </c>
      <c r="L2488">
        <v>7.37</v>
      </c>
      <c r="M2488">
        <v>1319.23</v>
      </c>
      <c r="N2488">
        <v>131.91999999999999</v>
      </c>
      <c r="O2488">
        <v>1451.15</v>
      </c>
      <c r="P2488">
        <v>615.76</v>
      </c>
      <c r="AL2488" s="17">
        <v>45190</v>
      </c>
    </row>
    <row r="2489" spans="1:38" x14ac:dyDescent="0.25">
      <c r="A2489" s="17">
        <v>45190</v>
      </c>
      <c r="B2489">
        <v>37389</v>
      </c>
      <c r="C2489" t="s">
        <v>116</v>
      </c>
      <c r="D2489" t="s">
        <v>1</v>
      </c>
      <c r="E2489" t="s">
        <v>205</v>
      </c>
      <c r="F2489" t="s">
        <v>127</v>
      </c>
      <c r="G2489" t="s">
        <v>91</v>
      </c>
      <c r="H2489">
        <v>285</v>
      </c>
      <c r="I2489" t="s">
        <v>97</v>
      </c>
      <c r="J2489" t="s">
        <v>35</v>
      </c>
      <c r="K2489">
        <v>6.2</v>
      </c>
      <c r="L2489">
        <v>10.11</v>
      </c>
      <c r="M2489">
        <v>2881.35</v>
      </c>
      <c r="N2489">
        <v>288.14</v>
      </c>
      <c r="O2489">
        <v>3169.49</v>
      </c>
      <c r="P2489">
        <v>1114.3499999999999</v>
      </c>
      <c r="AL2489" s="17">
        <v>45190</v>
      </c>
    </row>
    <row r="2490" spans="1:38" x14ac:dyDescent="0.25">
      <c r="A2490" s="17">
        <v>45190</v>
      </c>
      <c r="B2490">
        <v>37389</v>
      </c>
      <c r="C2490" t="s">
        <v>116</v>
      </c>
      <c r="D2490" t="s">
        <v>1</v>
      </c>
      <c r="E2490" t="s">
        <v>205</v>
      </c>
      <c r="F2490" t="s">
        <v>125</v>
      </c>
      <c r="G2490" t="s">
        <v>37</v>
      </c>
      <c r="H2490">
        <v>72</v>
      </c>
      <c r="I2490" t="s">
        <v>97</v>
      </c>
      <c r="J2490" t="s">
        <v>95</v>
      </c>
      <c r="K2490">
        <v>4.33</v>
      </c>
      <c r="L2490">
        <v>9.1</v>
      </c>
      <c r="M2490">
        <v>655.20000000000005</v>
      </c>
      <c r="N2490">
        <v>65.52</v>
      </c>
      <c r="O2490">
        <v>720.72</v>
      </c>
      <c r="P2490">
        <v>343.44000000000005</v>
      </c>
      <c r="AL2490" s="17">
        <v>45190</v>
      </c>
    </row>
    <row r="2491" spans="1:38" x14ac:dyDescent="0.25">
      <c r="A2491" s="17">
        <v>45191</v>
      </c>
      <c r="B2491">
        <v>37390</v>
      </c>
      <c r="C2491" t="s">
        <v>194</v>
      </c>
      <c r="D2491" t="s">
        <v>13</v>
      </c>
      <c r="E2491" t="s">
        <v>89</v>
      </c>
      <c r="F2491" t="s">
        <v>108</v>
      </c>
      <c r="G2491" t="s">
        <v>34</v>
      </c>
      <c r="H2491">
        <v>196</v>
      </c>
      <c r="I2491" t="s">
        <v>109</v>
      </c>
      <c r="J2491" t="s">
        <v>93</v>
      </c>
      <c r="K2491">
        <v>3.93</v>
      </c>
      <c r="L2491">
        <v>7.37</v>
      </c>
      <c r="M2491">
        <v>1444.52</v>
      </c>
      <c r="N2491">
        <v>144.44999999999999</v>
      </c>
      <c r="O2491">
        <v>1588.97</v>
      </c>
      <c r="P2491">
        <v>674.2399999999999</v>
      </c>
      <c r="AL2491" s="17">
        <v>45191</v>
      </c>
    </row>
    <row r="2492" spans="1:38" x14ac:dyDescent="0.25">
      <c r="A2492" s="17">
        <v>45191</v>
      </c>
      <c r="B2492">
        <v>37390</v>
      </c>
      <c r="C2492" t="s">
        <v>194</v>
      </c>
      <c r="D2492" t="s">
        <v>13</v>
      </c>
      <c r="E2492" t="s">
        <v>89</v>
      </c>
      <c r="F2492" t="s">
        <v>155</v>
      </c>
      <c r="G2492" t="s">
        <v>91</v>
      </c>
      <c r="H2492">
        <v>21</v>
      </c>
      <c r="I2492" t="s">
        <v>104</v>
      </c>
      <c r="J2492" t="s">
        <v>93</v>
      </c>
      <c r="K2492">
        <v>4.74</v>
      </c>
      <c r="L2492">
        <v>7.73</v>
      </c>
      <c r="M2492">
        <v>162.33000000000001</v>
      </c>
      <c r="N2492">
        <v>16.23</v>
      </c>
      <c r="O2492">
        <v>178.56</v>
      </c>
      <c r="P2492">
        <v>62.790000000000006</v>
      </c>
      <c r="AL2492" s="17">
        <v>45191</v>
      </c>
    </row>
    <row r="2493" spans="1:38" x14ac:dyDescent="0.25">
      <c r="A2493" s="17">
        <v>45191</v>
      </c>
      <c r="B2493">
        <v>37390</v>
      </c>
      <c r="C2493" t="s">
        <v>194</v>
      </c>
      <c r="D2493" t="s">
        <v>13</v>
      </c>
      <c r="E2493" t="s">
        <v>89</v>
      </c>
      <c r="F2493" t="s">
        <v>184</v>
      </c>
      <c r="G2493" t="s">
        <v>34</v>
      </c>
      <c r="H2493">
        <v>181</v>
      </c>
      <c r="I2493" t="s">
        <v>97</v>
      </c>
      <c r="J2493" t="s">
        <v>95</v>
      </c>
      <c r="K2493">
        <v>5.2</v>
      </c>
      <c r="L2493">
        <v>9.74</v>
      </c>
      <c r="M2493">
        <v>1762.94</v>
      </c>
      <c r="N2493">
        <v>176.29</v>
      </c>
      <c r="O2493">
        <v>1939.23</v>
      </c>
      <c r="P2493">
        <v>821.74</v>
      </c>
      <c r="AL2493" s="17">
        <v>45191</v>
      </c>
    </row>
    <row r="2494" spans="1:38" x14ac:dyDescent="0.25">
      <c r="A2494" s="17">
        <v>45191</v>
      </c>
      <c r="B2494">
        <v>37390</v>
      </c>
      <c r="C2494" t="s">
        <v>194</v>
      </c>
      <c r="D2494" t="s">
        <v>13</v>
      </c>
      <c r="E2494" t="s">
        <v>89</v>
      </c>
      <c r="F2494" t="s">
        <v>98</v>
      </c>
      <c r="G2494" t="s">
        <v>91</v>
      </c>
      <c r="H2494">
        <v>212</v>
      </c>
      <c r="I2494" t="s">
        <v>92</v>
      </c>
      <c r="J2494" t="s">
        <v>36</v>
      </c>
      <c r="K2494">
        <v>4.37</v>
      </c>
      <c r="L2494">
        <v>7.13</v>
      </c>
      <c r="M2494">
        <v>1511.56</v>
      </c>
      <c r="N2494">
        <v>151.16</v>
      </c>
      <c r="O2494">
        <v>1662.72</v>
      </c>
      <c r="P2494">
        <v>585.11999999999989</v>
      </c>
      <c r="AL2494" s="17">
        <v>45191</v>
      </c>
    </row>
    <row r="2495" spans="1:38" x14ac:dyDescent="0.25">
      <c r="A2495" s="17">
        <v>45191</v>
      </c>
      <c r="B2495">
        <v>37390</v>
      </c>
      <c r="C2495" t="s">
        <v>194</v>
      </c>
      <c r="D2495" t="s">
        <v>13</v>
      </c>
      <c r="E2495" t="s">
        <v>89</v>
      </c>
      <c r="F2495" t="s">
        <v>184</v>
      </c>
      <c r="G2495" t="s">
        <v>34</v>
      </c>
      <c r="H2495">
        <v>130</v>
      </c>
      <c r="I2495" t="s">
        <v>97</v>
      </c>
      <c r="J2495" t="s">
        <v>95</v>
      </c>
      <c r="K2495">
        <v>5.2</v>
      </c>
      <c r="L2495">
        <v>9.74</v>
      </c>
      <c r="M2495">
        <v>1266.2</v>
      </c>
      <c r="N2495">
        <v>126.62</v>
      </c>
      <c r="O2495">
        <v>1392.8200000000002</v>
      </c>
      <c r="P2495">
        <v>590.20000000000005</v>
      </c>
      <c r="AL2495" s="17">
        <v>45191</v>
      </c>
    </row>
    <row r="2496" spans="1:38" x14ac:dyDescent="0.25">
      <c r="A2496" s="17">
        <v>45191</v>
      </c>
      <c r="B2496">
        <v>37391</v>
      </c>
      <c r="C2496" t="s">
        <v>167</v>
      </c>
      <c r="D2496" t="s">
        <v>11</v>
      </c>
      <c r="E2496" t="s">
        <v>89</v>
      </c>
      <c r="F2496" t="s">
        <v>166</v>
      </c>
      <c r="G2496" t="s">
        <v>34</v>
      </c>
      <c r="H2496">
        <v>40</v>
      </c>
      <c r="I2496" t="s">
        <v>92</v>
      </c>
      <c r="J2496" t="s">
        <v>36</v>
      </c>
      <c r="K2496">
        <v>3.42</v>
      </c>
      <c r="L2496">
        <v>7.27</v>
      </c>
      <c r="M2496">
        <v>290.8</v>
      </c>
      <c r="N2496">
        <v>29.08</v>
      </c>
      <c r="O2496">
        <v>319.88</v>
      </c>
      <c r="P2496">
        <v>154</v>
      </c>
      <c r="AL2496" s="17">
        <v>45191</v>
      </c>
    </row>
    <row r="2497" spans="1:38" x14ac:dyDescent="0.25">
      <c r="A2497" s="17">
        <v>45191</v>
      </c>
      <c r="B2497">
        <v>37391</v>
      </c>
      <c r="C2497" t="s">
        <v>167</v>
      </c>
      <c r="D2497" t="s">
        <v>11</v>
      </c>
      <c r="E2497" t="s">
        <v>89</v>
      </c>
      <c r="F2497" t="s">
        <v>168</v>
      </c>
      <c r="G2497" t="s">
        <v>91</v>
      </c>
      <c r="H2497">
        <v>248</v>
      </c>
      <c r="I2497" t="s">
        <v>104</v>
      </c>
      <c r="J2497" t="s">
        <v>95</v>
      </c>
      <c r="K2497">
        <v>5.13</v>
      </c>
      <c r="L2497">
        <v>9.49</v>
      </c>
      <c r="M2497">
        <v>2353.52</v>
      </c>
      <c r="N2497">
        <v>235.35</v>
      </c>
      <c r="O2497">
        <v>2588.87</v>
      </c>
      <c r="P2497">
        <v>1081.28</v>
      </c>
      <c r="AL2497" s="17">
        <v>45191</v>
      </c>
    </row>
    <row r="2498" spans="1:38" x14ac:dyDescent="0.25">
      <c r="A2498" s="17">
        <v>45191</v>
      </c>
      <c r="B2498">
        <v>37391</v>
      </c>
      <c r="C2498" t="s">
        <v>167</v>
      </c>
      <c r="D2498" t="s">
        <v>11</v>
      </c>
      <c r="E2498" t="s">
        <v>89</v>
      </c>
      <c r="F2498" t="s">
        <v>108</v>
      </c>
      <c r="G2498" t="s">
        <v>34</v>
      </c>
      <c r="H2498">
        <v>87</v>
      </c>
      <c r="I2498" t="s">
        <v>109</v>
      </c>
      <c r="J2498" t="s">
        <v>93</v>
      </c>
      <c r="K2498">
        <v>3.93</v>
      </c>
      <c r="L2498">
        <v>8.35</v>
      </c>
      <c r="M2498">
        <v>726.45</v>
      </c>
      <c r="N2498">
        <v>72.650000000000006</v>
      </c>
      <c r="O2498">
        <v>799.1</v>
      </c>
      <c r="P2498">
        <v>384.54</v>
      </c>
      <c r="AL2498" s="17">
        <v>45191</v>
      </c>
    </row>
    <row r="2499" spans="1:38" x14ac:dyDescent="0.25">
      <c r="A2499" s="17">
        <v>45191</v>
      </c>
      <c r="B2499">
        <v>37391</v>
      </c>
      <c r="C2499" t="s">
        <v>167</v>
      </c>
      <c r="D2499" t="s">
        <v>11</v>
      </c>
      <c r="E2499" t="s">
        <v>89</v>
      </c>
      <c r="F2499" t="s">
        <v>152</v>
      </c>
      <c r="G2499" t="s">
        <v>34</v>
      </c>
      <c r="H2499">
        <v>225</v>
      </c>
      <c r="I2499" t="s">
        <v>104</v>
      </c>
      <c r="J2499" t="s">
        <v>93</v>
      </c>
      <c r="K2499">
        <v>3.71</v>
      </c>
      <c r="L2499">
        <v>7.89</v>
      </c>
      <c r="M2499">
        <v>1775.25</v>
      </c>
      <c r="N2499">
        <v>177.53</v>
      </c>
      <c r="O2499">
        <v>1952.78</v>
      </c>
      <c r="P2499">
        <v>940.5</v>
      </c>
      <c r="AL2499" s="17">
        <v>45191</v>
      </c>
    </row>
    <row r="2500" spans="1:38" x14ac:dyDescent="0.25">
      <c r="A2500" s="17">
        <v>45191</v>
      </c>
      <c r="B2500">
        <v>37391</v>
      </c>
      <c r="C2500" t="s">
        <v>167</v>
      </c>
      <c r="D2500" t="s">
        <v>11</v>
      </c>
      <c r="E2500" t="s">
        <v>89</v>
      </c>
      <c r="F2500" t="s">
        <v>161</v>
      </c>
      <c r="G2500" t="s">
        <v>91</v>
      </c>
      <c r="H2500">
        <v>86</v>
      </c>
      <c r="I2500" t="s">
        <v>97</v>
      </c>
      <c r="J2500" t="s">
        <v>95</v>
      </c>
      <c r="K2500">
        <v>6.64</v>
      </c>
      <c r="L2500">
        <v>12.27</v>
      </c>
      <c r="M2500">
        <v>1055.22</v>
      </c>
      <c r="N2500">
        <v>105.52</v>
      </c>
      <c r="O2500">
        <v>1160.74</v>
      </c>
      <c r="P2500">
        <v>484.18000000000006</v>
      </c>
      <c r="AL2500" s="17">
        <v>45191</v>
      </c>
    </row>
    <row r="2501" spans="1:38" x14ac:dyDescent="0.25">
      <c r="A2501" s="17">
        <v>45191</v>
      </c>
      <c r="B2501">
        <v>37392</v>
      </c>
      <c r="C2501" t="s">
        <v>106</v>
      </c>
      <c r="D2501" t="s">
        <v>2</v>
      </c>
      <c r="E2501" t="s">
        <v>89</v>
      </c>
      <c r="F2501" t="s">
        <v>118</v>
      </c>
      <c r="G2501" t="s">
        <v>91</v>
      </c>
      <c r="H2501">
        <v>274</v>
      </c>
      <c r="I2501" t="s">
        <v>104</v>
      </c>
      <c r="J2501" t="s">
        <v>35</v>
      </c>
      <c r="K2501">
        <v>4.79</v>
      </c>
      <c r="L2501">
        <v>7.81</v>
      </c>
      <c r="M2501">
        <v>2139.94</v>
      </c>
      <c r="N2501">
        <v>213.99</v>
      </c>
      <c r="O2501">
        <v>2353.9300000000003</v>
      </c>
      <c r="P2501">
        <v>827.48</v>
      </c>
      <c r="AL2501" s="17">
        <v>45191</v>
      </c>
    </row>
    <row r="2502" spans="1:38" x14ac:dyDescent="0.25">
      <c r="A2502" s="17">
        <v>45191</v>
      </c>
      <c r="B2502">
        <v>37392</v>
      </c>
      <c r="C2502" t="s">
        <v>106</v>
      </c>
      <c r="D2502" t="s">
        <v>2</v>
      </c>
      <c r="E2502" t="s">
        <v>89</v>
      </c>
      <c r="F2502" t="s">
        <v>124</v>
      </c>
      <c r="G2502" t="s">
        <v>37</v>
      </c>
      <c r="H2502">
        <v>293</v>
      </c>
      <c r="I2502" t="s">
        <v>109</v>
      </c>
      <c r="J2502" t="s">
        <v>38</v>
      </c>
      <c r="K2502">
        <v>3.44</v>
      </c>
      <c r="L2502">
        <v>7.23</v>
      </c>
      <c r="M2502">
        <v>2118.39</v>
      </c>
      <c r="N2502">
        <v>211.84</v>
      </c>
      <c r="O2502">
        <v>2330.23</v>
      </c>
      <c r="P2502">
        <v>1110.4699999999998</v>
      </c>
      <c r="AL2502" s="17">
        <v>45191</v>
      </c>
    </row>
    <row r="2503" spans="1:38" x14ac:dyDescent="0.25">
      <c r="A2503" s="17">
        <v>45191</v>
      </c>
      <c r="B2503">
        <v>37392</v>
      </c>
      <c r="C2503" t="s">
        <v>106</v>
      </c>
      <c r="D2503" t="s">
        <v>2</v>
      </c>
      <c r="E2503" t="s">
        <v>89</v>
      </c>
      <c r="F2503" t="s">
        <v>166</v>
      </c>
      <c r="G2503" t="s">
        <v>34</v>
      </c>
      <c r="H2503">
        <v>60</v>
      </c>
      <c r="I2503" t="s">
        <v>92</v>
      </c>
      <c r="J2503" t="s">
        <v>36</v>
      </c>
      <c r="K2503">
        <v>3.42</v>
      </c>
      <c r="L2503">
        <v>6.41</v>
      </c>
      <c r="M2503">
        <v>384.6</v>
      </c>
      <c r="N2503">
        <v>38.46</v>
      </c>
      <c r="O2503">
        <v>423.06</v>
      </c>
      <c r="P2503">
        <v>179.40000000000003</v>
      </c>
      <c r="AL2503" s="17">
        <v>45191</v>
      </c>
    </row>
    <row r="2504" spans="1:38" x14ac:dyDescent="0.25">
      <c r="A2504" s="17">
        <v>45191</v>
      </c>
      <c r="B2504">
        <v>37392</v>
      </c>
      <c r="C2504" t="s">
        <v>106</v>
      </c>
      <c r="D2504" t="s">
        <v>2</v>
      </c>
      <c r="E2504" t="s">
        <v>89</v>
      </c>
      <c r="F2504" t="s">
        <v>199</v>
      </c>
      <c r="G2504" t="s">
        <v>91</v>
      </c>
      <c r="H2504">
        <v>273</v>
      </c>
      <c r="I2504" t="s">
        <v>109</v>
      </c>
      <c r="J2504" t="s">
        <v>38</v>
      </c>
      <c r="K2504">
        <v>5.28</v>
      </c>
      <c r="L2504">
        <v>8.61</v>
      </c>
      <c r="M2504">
        <v>2350.5300000000002</v>
      </c>
      <c r="N2504">
        <v>235.05</v>
      </c>
      <c r="O2504">
        <v>2585.5800000000004</v>
      </c>
      <c r="P2504">
        <v>909.09000000000015</v>
      </c>
      <c r="AL2504" s="17">
        <v>45191</v>
      </c>
    </row>
    <row r="2505" spans="1:38" x14ac:dyDescent="0.25">
      <c r="A2505" s="17">
        <v>45191</v>
      </c>
      <c r="B2505">
        <v>37392</v>
      </c>
      <c r="C2505" t="s">
        <v>106</v>
      </c>
      <c r="D2505" t="s">
        <v>2</v>
      </c>
      <c r="E2505" t="s">
        <v>89</v>
      </c>
      <c r="F2505" t="s">
        <v>131</v>
      </c>
      <c r="G2505" t="s">
        <v>91</v>
      </c>
      <c r="H2505">
        <v>48</v>
      </c>
      <c r="I2505" t="s">
        <v>97</v>
      </c>
      <c r="J2505" t="s">
        <v>93</v>
      </c>
      <c r="K2505">
        <v>6.14</v>
      </c>
      <c r="L2505">
        <v>10.01</v>
      </c>
      <c r="M2505">
        <v>480.48</v>
      </c>
      <c r="N2505">
        <v>48.05</v>
      </c>
      <c r="O2505">
        <v>528.53</v>
      </c>
      <c r="P2505">
        <v>185.76000000000005</v>
      </c>
      <c r="AL2505" s="17">
        <v>45191</v>
      </c>
    </row>
    <row r="2506" spans="1:38" x14ac:dyDescent="0.25">
      <c r="A2506" s="17">
        <v>45191</v>
      </c>
      <c r="B2506">
        <v>37393</v>
      </c>
      <c r="C2506" t="s">
        <v>253</v>
      </c>
      <c r="D2506" t="s">
        <v>13</v>
      </c>
      <c r="E2506" t="s">
        <v>89</v>
      </c>
      <c r="F2506" t="s">
        <v>141</v>
      </c>
      <c r="G2506" t="s">
        <v>37</v>
      </c>
      <c r="H2506">
        <v>240</v>
      </c>
      <c r="I2506" t="s">
        <v>109</v>
      </c>
      <c r="J2506" t="s">
        <v>93</v>
      </c>
      <c r="K2506">
        <v>3.27</v>
      </c>
      <c r="L2506">
        <v>7.34</v>
      </c>
      <c r="M2506">
        <v>1761.6</v>
      </c>
      <c r="N2506">
        <v>176.16</v>
      </c>
      <c r="O2506">
        <v>1937.76</v>
      </c>
      <c r="P2506">
        <v>976.8</v>
      </c>
      <c r="AL2506" s="17">
        <v>45191</v>
      </c>
    </row>
    <row r="2507" spans="1:38" x14ac:dyDescent="0.25">
      <c r="A2507" s="17">
        <v>45191</v>
      </c>
      <c r="B2507">
        <v>37393</v>
      </c>
      <c r="C2507" t="s">
        <v>253</v>
      </c>
      <c r="D2507" t="s">
        <v>13</v>
      </c>
      <c r="E2507" t="s">
        <v>89</v>
      </c>
      <c r="F2507" t="s">
        <v>130</v>
      </c>
      <c r="G2507" t="s">
        <v>37</v>
      </c>
      <c r="H2507">
        <v>57</v>
      </c>
      <c r="I2507" t="s">
        <v>104</v>
      </c>
      <c r="J2507" t="s">
        <v>35</v>
      </c>
      <c r="K2507">
        <v>3.12</v>
      </c>
      <c r="L2507">
        <v>7</v>
      </c>
      <c r="M2507">
        <v>399</v>
      </c>
      <c r="N2507">
        <v>39.9</v>
      </c>
      <c r="O2507">
        <v>438.9</v>
      </c>
      <c r="P2507">
        <v>221.16</v>
      </c>
      <c r="AL2507" s="17">
        <v>45191</v>
      </c>
    </row>
    <row r="2508" spans="1:38" x14ac:dyDescent="0.25">
      <c r="A2508" s="17">
        <v>45191</v>
      </c>
      <c r="B2508">
        <v>37393</v>
      </c>
      <c r="C2508" t="s">
        <v>253</v>
      </c>
      <c r="D2508" t="s">
        <v>13</v>
      </c>
      <c r="E2508" t="s">
        <v>89</v>
      </c>
      <c r="F2508" t="s">
        <v>169</v>
      </c>
      <c r="G2508" t="s">
        <v>91</v>
      </c>
      <c r="H2508">
        <v>36</v>
      </c>
      <c r="I2508" t="s">
        <v>109</v>
      </c>
      <c r="J2508" t="s">
        <v>95</v>
      </c>
      <c r="K2508">
        <v>5.43</v>
      </c>
      <c r="L2508">
        <v>9.4499999999999993</v>
      </c>
      <c r="M2508">
        <v>340.2</v>
      </c>
      <c r="N2508">
        <v>34.020000000000003</v>
      </c>
      <c r="O2508">
        <v>374.21999999999997</v>
      </c>
      <c r="P2508">
        <v>144.72</v>
      </c>
      <c r="AL2508" s="17">
        <v>45191</v>
      </c>
    </row>
    <row r="2509" spans="1:38" x14ac:dyDescent="0.25">
      <c r="A2509" s="17">
        <v>45191</v>
      </c>
      <c r="B2509">
        <v>37393</v>
      </c>
      <c r="C2509" t="s">
        <v>253</v>
      </c>
      <c r="D2509" t="s">
        <v>13</v>
      </c>
      <c r="E2509" t="s">
        <v>89</v>
      </c>
      <c r="F2509" t="s">
        <v>186</v>
      </c>
      <c r="G2509" t="s">
        <v>34</v>
      </c>
      <c r="H2509">
        <v>134</v>
      </c>
      <c r="I2509" t="s">
        <v>92</v>
      </c>
      <c r="J2509" t="s">
        <v>95</v>
      </c>
      <c r="K2509">
        <v>3.78</v>
      </c>
      <c r="L2509">
        <v>7.56</v>
      </c>
      <c r="M2509">
        <v>1013.04</v>
      </c>
      <c r="N2509">
        <v>101.3</v>
      </c>
      <c r="O2509">
        <v>1114.3399999999999</v>
      </c>
      <c r="P2509">
        <v>506.52</v>
      </c>
      <c r="AL2509" s="17">
        <v>45191</v>
      </c>
    </row>
    <row r="2510" spans="1:38" x14ac:dyDescent="0.25">
      <c r="A2510" s="17">
        <v>45191</v>
      </c>
      <c r="B2510">
        <v>37393</v>
      </c>
      <c r="C2510" t="s">
        <v>253</v>
      </c>
      <c r="D2510" t="s">
        <v>13</v>
      </c>
      <c r="E2510" t="s">
        <v>89</v>
      </c>
      <c r="F2510" t="s">
        <v>149</v>
      </c>
      <c r="G2510" t="s">
        <v>91</v>
      </c>
      <c r="H2510">
        <v>153</v>
      </c>
      <c r="I2510" t="s">
        <v>92</v>
      </c>
      <c r="J2510" t="s">
        <v>35</v>
      </c>
      <c r="K2510">
        <v>4.51</v>
      </c>
      <c r="L2510">
        <v>7.84</v>
      </c>
      <c r="M2510">
        <v>1199.52</v>
      </c>
      <c r="N2510">
        <v>119.95</v>
      </c>
      <c r="O2510">
        <v>1319.47</v>
      </c>
      <c r="P2510">
        <v>509.49</v>
      </c>
      <c r="AL2510" s="17">
        <v>45191</v>
      </c>
    </row>
    <row r="2511" spans="1:38" x14ac:dyDescent="0.25">
      <c r="A2511" s="17">
        <v>45191</v>
      </c>
      <c r="B2511">
        <v>37394</v>
      </c>
      <c r="C2511" t="s">
        <v>239</v>
      </c>
      <c r="D2511" t="s">
        <v>11</v>
      </c>
      <c r="E2511" t="s">
        <v>89</v>
      </c>
      <c r="F2511" t="s">
        <v>141</v>
      </c>
      <c r="G2511" t="s">
        <v>37</v>
      </c>
      <c r="H2511">
        <v>79</v>
      </c>
      <c r="I2511" t="s">
        <v>109</v>
      </c>
      <c r="J2511" t="s">
        <v>93</v>
      </c>
      <c r="K2511">
        <v>3.27</v>
      </c>
      <c r="L2511">
        <v>8.25</v>
      </c>
      <c r="M2511">
        <v>651.75</v>
      </c>
      <c r="N2511">
        <v>65.180000000000007</v>
      </c>
      <c r="O2511">
        <v>716.93000000000006</v>
      </c>
      <c r="P2511">
        <v>393.42</v>
      </c>
      <c r="AL2511" s="17">
        <v>45191</v>
      </c>
    </row>
    <row r="2512" spans="1:38" x14ac:dyDescent="0.25">
      <c r="A2512" s="17">
        <v>45191</v>
      </c>
      <c r="B2512">
        <v>37394</v>
      </c>
      <c r="C2512" t="s">
        <v>239</v>
      </c>
      <c r="D2512" t="s">
        <v>11</v>
      </c>
      <c r="E2512" t="s">
        <v>89</v>
      </c>
      <c r="F2512" t="s">
        <v>102</v>
      </c>
      <c r="G2512" t="s">
        <v>91</v>
      </c>
      <c r="H2512">
        <v>228</v>
      </c>
      <c r="I2512" t="s">
        <v>97</v>
      </c>
      <c r="J2512" t="s">
        <v>38</v>
      </c>
      <c r="K2512">
        <v>6.45</v>
      </c>
      <c r="L2512">
        <v>12.63</v>
      </c>
      <c r="M2512">
        <v>2879.64</v>
      </c>
      <c r="N2512">
        <v>287.95999999999998</v>
      </c>
      <c r="O2512">
        <v>3167.6</v>
      </c>
      <c r="P2512">
        <v>1409.0399999999997</v>
      </c>
      <c r="AL2512" s="17">
        <v>45191</v>
      </c>
    </row>
    <row r="2513" spans="1:38" x14ac:dyDescent="0.25">
      <c r="A2513" s="17">
        <v>45191</v>
      </c>
      <c r="B2513">
        <v>37394</v>
      </c>
      <c r="C2513" t="s">
        <v>239</v>
      </c>
      <c r="D2513" t="s">
        <v>11</v>
      </c>
      <c r="E2513" t="s">
        <v>89</v>
      </c>
      <c r="F2513" t="s">
        <v>134</v>
      </c>
      <c r="G2513" t="s">
        <v>37</v>
      </c>
      <c r="H2513">
        <v>287</v>
      </c>
      <c r="I2513" t="s">
        <v>109</v>
      </c>
      <c r="J2513" t="s">
        <v>36</v>
      </c>
      <c r="K2513">
        <v>3.21</v>
      </c>
      <c r="L2513">
        <v>8.08</v>
      </c>
      <c r="M2513">
        <v>2318.96</v>
      </c>
      <c r="N2513">
        <v>231.9</v>
      </c>
      <c r="O2513">
        <v>2550.86</v>
      </c>
      <c r="P2513">
        <v>1397.69</v>
      </c>
      <c r="AL2513" s="17">
        <v>45191</v>
      </c>
    </row>
    <row r="2514" spans="1:38" x14ac:dyDescent="0.25">
      <c r="A2514" s="17">
        <v>45191</v>
      </c>
      <c r="B2514">
        <v>37394</v>
      </c>
      <c r="C2514" t="s">
        <v>239</v>
      </c>
      <c r="D2514" t="s">
        <v>11</v>
      </c>
      <c r="E2514" t="s">
        <v>89</v>
      </c>
      <c r="F2514" t="s">
        <v>105</v>
      </c>
      <c r="G2514" t="s">
        <v>91</v>
      </c>
      <c r="H2514">
        <v>285</v>
      </c>
      <c r="I2514" t="s">
        <v>97</v>
      </c>
      <c r="J2514" t="s">
        <v>36</v>
      </c>
      <c r="K2514">
        <v>6.01</v>
      </c>
      <c r="L2514">
        <v>11.75</v>
      </c>
      <c r="M2514">
        <v>3348.75</v>
      </c>
      <c r="N2514">
        <v>334.88</v>
      </c>
      <c r="O2514">
        <v>3683.63</v>
      </c>
      <c r="P2514">
        <v>1635.9</v>
      </c>
      <c r="AL2514" s="17">
        <v>45191</v>
      </c>
    </row>
    <row r="2515" spans="1:38" x14ac:dyDescent="0.25">
      <c r="A2515" s="17">
        <v>45191</v>
      </c>
      <c r="B2515">
        <v>37394</v>
      </c>
      <c r="C2515" t="s">
        <v>239</v>
      </c>
      <c r="D2515" t="s">
        <v>11</v>
      </c>
      <c r="E2515" t="s">
        <v>89</v>
      </c>
      <c r="F2515" t="s">
        <v>125</v>
      </c>
      <c r="G2515" t="s">
        <v>37</v>
      </c>
      <c r="H2515">
        <v>133</v>
      </c>
      <c r="I2515" t="s">
        <v>97</v>
      </c>
      <c r="J2515" t="s">
        <v>95</v>
      </c>
      <c r="K2515">
        <v>4.33</v>
      </c>
      <c r="L2515">
        <v>10.92</v>
      </c>
      <c r="M2515">
        <v>1452.36</v>
      </c>
      <c r="N2515">
        <v>145.24</v>
      </c>
      <c r="O2515">
        <v>1597.6</v>
      </c>
      <c r="P2515">
        <v>876.46999999999991</v>
      </c>
      <c r="AL2515" s="17">
        <v>45191</v>
      </c>
    </row>
    <row r="2516" spans="1:38" x14ac:dyDescent="0.25">
      <c r="A2516" s="17">
        <v>45191</v>
      </c>
      <c r="B2516">
        <v>37395</v>
      </c>
      <c r="C2516" t="s">
        <v>233</v>
      </c>
      <c r="D2516" t="s">
        <v>11</v>
      </c>
      <c r="E2516" t="s">
        <v>89</v>
      </c>
      <c r="F2516" t="s">
        <v>166</v>
      </c>
      <c r="G2516" t="s">
        <v>34</v>
      </c>
      <c r="H2516">
        <v>177</v>
      </c>
      <c r="I2516" t="s">
        <v>92</v>
      </c>
      <c r="J2516" t="s">
        <v>36</v>
      </c>
      <c r="K2516">
        <v>3.42</v>
      </c>
      <c r="L2516">
        <v>7.27</v>
      </c>
      <c r="M2516">
        <v>1286.79</v>
      </c>
      <c r="N2516">
        <v>128.68</v>
      </c>
      <c r="O2516">
        <v>1415.47</v>
      </c>
      <c r="P2516">
        <v>681.44999999999993</v>
      </c>
      <c r="AL2516" s="17">
        <v>45191</v>
      </c>
    </row>
    <row r="2517" spans="1:38" x14ac:dyDescent="0.25">
      <c r="A2517" s="17">
        <v>45191</v>
      </c>
      <c r="B2517">
        <v>37395</v>
      </c>
      <c r="C2517" t="s">
        <v>233</v>
      </c>
      <c r="D2517" t="s">
        <v>11</v>
      </c>
      <c r="E2517" t="s">
        <v>89</v>
      </c>
      <c r="F2517" t="s">
        <v>102</v>
      </c>
      <c r="G2517" t="s">
        <v>91</v>
      </c>
      <c r="H2517">
        <v>47</v>
      </c>
      <c r="I2517" t="s">
        <v>97</v>
      </c>
      <c r="J2517" t="s">
        <v>38</v>
      </c>
      <c r="K2517">
        <v>6.45</v>
      </c>
      <c r="L2517">
        <v>11.93</v>
      </c>
      <c r="M2517">
        <v>560.71</v>
      </c>
      <c r="N2517">
        <v>56.07</v>
      </c>
      <c r="O2517">
        <v>616.78000000000009</v>
      </c>
      <c r="P2517">
        <v>257.56</v>
      </c>
      <c r="AL2517" s="17">
        <v>45191</v>
      </c>
    </row>
    <row r="2518" spans="1:38" x14ac:dyDescent="0.25">
      <c r="A2518" s="17">
        <v>45191</v>
      </c>
      <c r="B2518">
        <v>37395</v>
      </c>
      <c r="C2518" t="s">
        <v>233</v>
      </c>
      <c r="D2518" t="s">
        <v>11</v>
      </c>
      <c r="E2518" t="s">
        <v>89</v>
      </c>
      <c r="F2518" t="s">
        <v>131</v>
      </c>
      <c r="G2518" t="s">
        <v>91</v>
      </c>
      <c r="H2518">
        <v>36</v>
      </c>
      <c r="I2518" t="s">
        <v>97</v>
      </c>
      <c r="J2518" t="s">
        <v>93</v>
      </c>
      <c r="K2518">
        <v>6.14</v>
      </c>
      <c r="L2518">
        <v>11.34</v>
      </c>
      <c r="M2518">
        <v>408.24</v>
      </c>
      <c r="N2518">
        <v>40.82</v>
      </c>
      <c r="O2518">
        <v>449.06</v>
      </c>
      <c r="P2518">
        <v>187.20000000000002</v>
      </c>
      <c r="AL2518" s="17">
        <v>45191</v>
      </c>
    </row>
    <row r="2519" spans="1:38" x14ac:dyDescent="0.25">
      <c r="A2519" s="17">
        <v>45191</v>
      </c>
      <c r="B2519">
        <v>37395</v>
      </c>
      <c r="C2519" t="s">
        <v>233</v>
      </c>
      <c r="D2519" t="s">
        <v>11</v>
      </c>
      <c r="E2519" t="s">
        <v>89</v>
      </c>
      <c r="F2519" t="s">
        <v>113</v>
      </c>
      <c r="G2519" t="s">
        <v>91</v>
      </c>
      <c r="H2519">
        <v>89</v>
      </c>
      <c r="I2519" t="s">
        <v>104</v>
      </c>
      <c r="J2519" t="s">
        <v>38</v>
      </c>
      <c r="K2519">
        <v>4.99</v>
      </c>
      <c r="L2519">
        <v>9.2100000000000009</v>
      </c>
      <c r="M2519">
        <v>819.69</v>
      </c>
      <c r="N2519">
        <v>81.97</v>
      </c>
      <c r="O2519">
        <v>901.66000000000008</v>
      </c>
      <c r="P2519">
        <v>375.58000000000004</v>
      </c>
      <c r="AL2519" s="17">
        <v>45191</v>
      </c>
    </row>
    <row r="2520" spans="1:38" x14ac:dyDescent="0.25">
      <c r="A2520" s="17">
        <v>45191</v>
      </c>
      <c r="B2520">
        <v>37395</v>
      </c>
      <c r="C2520" t="s">
        <v>233</v>
      </c>
      <c r="D2520" t="s">
        <v>11</v>
      </c>
      <c r="E2520" t="s">
        <v>89</v>
      </c>
      <c r="F2520" t="s">
        <v>90</v>
      </c>
      <c r="G2520" t="s">
        <v>91</v>
      </c>
      <c r="H2520">
        <v>77</v>
      </c>
      <c r="I2520" t="s">
        <v>92</v>
      </c>
      <c r="J2520" t="s">
        <v>93</v>
      </c>
      <c r="K2520">
        <v>4.46</v>
      </c>
      <c r="L2520">
        <v>8.25</v>
      </c>
      <c r="M2520">
        <v>635.25</v>
      </c>
      <c r="N2520">
        <v>63.53</v>
      </c>
      <c r="O2520">
        <v>698.78</v>
      </c>
      <c r="P2520">
        <v>291.83</v>
      </c>
      <c r="AL2520" s="17">
        <v>45191</v>
      </c>
    </row>
    <row r="2521" spans="1:38" x14ac:dyDescent="0.25">
      <c r="A2521" s="17">
        <v>45192</v>
      </c>
      <c r="B2521">
        <v>37396</v>
      </c>
      <c r="C2521" t="s">
        <v>209</v>
      </c>
      <c r="D2521" t="s">
        <v>2</v>
      </c>
      <c r="E2521" t="s">
        <v>205</v>
      </c>
      <c r="F2521" t="s">
        <v>132</v>
      </c>
      <c r="G2521" t="s">
        <v>37</v>
      </c>
      <c r="H2521">
        <v>30</v>
      </c>
      <c r="I2521" t="s">
        <v>97</v>
      </c>
      <c r="J2521" t="s">
        <v>36</v>
      </c>
      <c r="K2521">
        <v>3.92</v>
      </c>
      <c r="L2521">
        <v>9.8699999999999992</v>
      </c>
      <c r="M2521">
        <v>296.10000000000002</v>
      </c>
      <c r="N2521">
        <v>29.61</v>
      </c>
      <c r="O2521">
        <v>325.71000000000004</v>
      </c>
      <c r="P2521">
        <v>178.50000000000003</v>
      </c>
      <c r="AL2521" s="17">
        <v>45192</v>
      </c>
    </row>
    <row r="2522" spans="1:38" x14ac:dyDescent="0.25">
      <c r="A2522" s="17">
        <v>45192</v>
      </c>
      <c r="B2522">
        <v>37396</v>
      </c>
      <c r="C2522" t="s">
        <v>209</v>
      </c>
      <c r="D2522" t="s">
        <v>2</v>
      </c>
      <c r="E2522" t="s">
        <v>205</v>
      </c>
      <c r="F2522" t="s">
        <v>103</v>
      </c>
      <c r="G2522" t="s">
        <v>34</v>
      </c>
      <c r="H2522">
        <v>233</v>
      </c>
      <c r="I2522" t="s">
        <v>104</v>
      </c>
      <c r="J2522" t="s">
        <v>35</v>
      </c>
      <c r="K2522">
        <v>3.75</v>
      </c>
      <c r="L2522">
        <v>8.43</v>
      </c>
      <c r="M2522">
        <v>1964.19</v>
      </c>
      <c r="N2522">
        <v>196.42</v>
      </c>
      <c r="O2522">
        <v>2160.61</v>
      </c>
      <c r="P2522">
        <v>1090.44</v>
      </c>
      <c r="AL2522" s="17">
        <v>45192</v>
      </c>
    </row>
    <row r="2523" spans="1:38" x14ac:dyDescent="0.25">
      <c r="A2523" s="17">
        <v>45192</v>
      </c>
      <c r="B2523">
        <v>37396</v>
      </c>
      <c r="C2523" t="s">
        <v>209</v>
      </c>
      <c r="D2523" t="s">
        <v>2</v>
      </c>
      <c r="E2523" t="s">
        <v>205</v>
      </c>
      <c r="F2523" t="s">
        <v>169</v>
      </c>
      <c r="G2523" t="s">
        <v>91</v>
      </c>
      <c r="H2523">
        <v>143</v>
      </c>
      <c r="I2523" t="s">
        <v>109</v>
      </c>
      <c r="J2523" t="s">
        <v>95</v>
      </c>
      <c r="K2523">
        <v>5.43</v>
      </c>
      <c r="L2523">
        <v>10.63</v>
      </c>
      <c r="M2523">
        <v>1520.09</v>
      </c>
      <c r="N2523">
        <v>152.01</v>
      </c>
      <c r="O2523">
        <v>1672.1</v>
      </c>
      <c r="P2523">
        <v>743.59999999999991</v>
      </c>
      <c r="AL2523" s="17">
        <v>45192</v>
      </c>
    </row>
    <row r="2524" spans="1:38" x14ac:dyDescent="0.25">
      <c r="A2524" s="17">
        <v>45192</v>
      </c>
      <c r="B2524">
        <v>37396</v>
      </c>
      <c r="C2524" t="s">
        <v>209</v>
      </c>
      <c r="D2524" t="s">
        <v>2</v>
      </c>
      <c r="E2524" t="s">
        <v>205</v>
      </c>
      <c r="F2524" t="s">
        <v>161</v>
      </c>
      <c r="G2524" t="s">
        <v>91</v>
      </c>
      <c r="H2524">
        <v>182</v>
      </c>
      <c r="I2524" t="s">
        <v>97</v>
      </c>
      <c r="J2524" t="s">
        <v>95</v>
      </c>
      <c r="K2524">
        <v>6.64</v>
      </c>
      <c r="L2524">
        <v>13</v>
      </c>
      <c r="M2524">
        <v>2366</v>
      </c>
      <c r="N2524">
        <v>236.6</v>
      </c>
      <c r="O2524">
        <v>2602.6</v>
      </c>
      <c r="P2524">
        <v>1157.52</v>
      </c>
      <c r="AL2524" s="17">
        <v>45192</v>
      </c>
    </row>
    <row r="2525" spans="1:38" x14ac:dyDescent="0.25">
      <c r="A2525" s="17">
        <v>45192</v>
      </c>
      <c r="B2525">
        <v>37396</v>
      </c>
      <c r="C2525" t="s">
        <v>209</v>
      </c>
      <c r="D2525" t="s">
        <v>2</v>
      </c>
      <c r="E2525" t="s">
        <v>205</v>
      </c>
      <c r="F2525" t="s">
        <v>103</v>
      </c>
      <c r="G2525" t="s">
        <v>34</v>
      </c>
      <c r="H2525">
        <v>107</v>
      </c>
      <c r="I2525" t="s">
        <v>104</v>
      </c>
      <c r="J2525" t="s">
        <v>35</v>
      </c>
      <c r="K2525">
        <v>3.75</v>
      </c>
      <c r="L2525">
        <v>8.43</v>
      </c>
      <c r="M2525">
        <v>902.01</v>
      </c>
      <c r="N2525">
        <v>90.2</v>
      </c>
      <c r="O2525">
        <v>992.21</v>
      </c>
      <c r="P2525">
        <v>500.76</v>
      </c>
      <c r="AL2525" s="17">
        <v>45192</v>
      </c>
    </row>
    <row r="2526" spans="1:38" x14ac:dyDescent="0.25">
      <c r="A2526" s="17">
        <v>45192</v>
      </c>
      <c r="B2526">
        <v>37397</v>
      </c>
      <c r="C2526" t="s">
        <v>182</v>
      </c>
      <c r="D2526" t="s">
        <v>1</v>
      </c>
      <c r="E2526" t="s">
        <v>205</v>
      </c>
      <c r="F2526" t="s">
        <v>199</v>
      </c>
      <c r="G2526" t="s">
        <v>91</v>
      </c>
      <c r="H2526">
        <v>83</v>
      </c>
      <c r="I2526" t="s">
        <v>109</v>
      </c>
      <c r="J2526" t="s">
        <v>38</v>
      </c>
      <c r="K2526">
        <v>5.28</v>
      </c>
      <c r="L2526">
        <v>8.61</v>
      </c>
      <c r="M2526">
        <v>714.63</v>
      </c>
      <c r="N2526">
        <v>71.459999999999994</v>
      </c>
      <c r="O2526">
        <v>786.09</v>
      </c>
      <c r="P2526">
        <v>276.39</v>
      </c>
      <c r="AL2526" s="17">
        <v>45192</v>
      </c>
    </row>
    <row r="2527" spans="1:38" x14ac:dyDescent="0.25">
      <c r="A2527" s="17">
        <v>45192</v>
      </c>
      <c r="B2527">
        <v>37397</v>
      </c>
      <c r="C2527" t="s">
        <v>182</v>
      </c>
      <c r="D2527" t="s">
        <v>1</v>
      </c>
      <c r="E2527" t="s">
        <v>205</v>
      </c>
      <c r="F2527" t="s">
        <v>141</v>
      </c>
      <c r="G2527" t="s">
        <v>37</v>
      </c>
      <c r="H2527">
        <v>287</v>
      </c>
      <c r="I2527" t="s">
        <v>109</v>
      </c>
      <c r="J2527" t="s">
        <v>93</v>
      </c>
      <c r="K2527">
        <v>3.27</v>
      </c>
      <c r="L2527">
        <v>6.88</v>
      </c>
      <c r="M2527">
        <v>1974.56</v>
      </c>
      <c r="N2527">
        <v>197.46</v>
      </c>
      <c r="O2527">
        <v>2172.02</v>
      </c>
      <c r="P2527">
        <v>1036.07</v>
      </c>
      <c r="AL2527" s="17">
        <v>45192</v>
      </c>
    </row>
    <row r="2528" spans="1:38" x14ac:dyDescent="0.25">
      <c r="A2528" s="17">
        <v>45192</v>
      </c>
      <c r="B2528">
        <v>37397</v>
      </c>
      <c r="C2528" t="s">
        <v>182</v>
      </c>
      <c r="D2528" t="s">
        <v>1</v>
      </c>
      <c r="E2528" t="s">
        <v>205</v>
      </c>
      <c r="F2528" t="s">
        <v>94</v>
      </c>
      <c r="G2528" t="s">
        <v>37</v>
      </c>
      <c r="H2528">
        <v>71</v>
      </c>
      <c r="I2528" t="s">
        <v>92</v>
      </c>
      <c r="J2528" t="s">
        <v>95</v>
      </c>
      <c r="K2528">
        <v>3.15</v>
      </c>
      <c r="L2528">
        <v>6.62</v>
      </c>
      <c r="M2528">
        <v>470.02</v>
      </c>
      <c r="N2528">
        <v>47</v>
      </c>
      <c r="O2528">
        <v>517.02</v>
      </c>
      <c r="P2528">
        <v>246.36999999999998</v>
      </c>
      <c r="AL2528" s="17">
        <v>45192</v>
      </c>
    </row>
    <row r="2529" spans="1:38" x14ac:dyDescent="0.25">
      <c r="A2529" s="17">
        <v>45192</v>
      </c>
      <c r="B2529">
        <v>37397</v>
      </c>
      <c r="C2529" t="s">
        <v>182</v>
      </c>
      <c r="D2529" t="s">
        <v>1</v>
      </c>
      <c r="E2529" t="s">
        <v>205</v>
      </c>
      <c r="F2529" t="s">
        <v>124</v>
      </c>
      <c r="G2529" t="s">
        <v>37</v>
      </c>
      <c r="H2529">
        <v>232</v>
      </c>
      <c r="I2529" t="s">
        <v>109</v>
      </c>
      <c r="J2529" t="s">
        <v>38</v>
      </c>
      <c r="K2529">
        <v>3.44</v>
      </c>
      <c r="L2529">
        <v>7.23</v>
      </c>
      <c r="M2529">
        <v>1677.36</v>
      </c>
      <c r="N2529">
        <v>167.74</v>
      </c>
      <c r="O2529">
        <v>1845.1</v>
      </c>
      <c r="P2529">
        <v>879.27999999999986</v>
      </c>
      <c r="AL2529" s="17">
        <v>45192</v>
      </c>
    </row>
    <row r="2530" spans="1:38" x14ac:dyDescent="0.25">
      <c r="A2530" s="17">
        <v>45192</v>
      </c>
      <c r="B2530">
        <v>37397</v>
      </c>
      <c r="C2530" t="s">
        <v>182</v>
      </c>
      <c r="D2530" t="s">
        <v>1</v>
      </c>
      <c r="E2530" t="s">
        <v>205</v>
      </c>
      <c r="F2530" t="s">
        <v>105</v>
      </c>
      <c r="G2530" t="s">
        <v>91</v>
      </c>
      <c r="H2530">
        <v>164</v>
      </c>
      <c r="I2530" t="s">
        <v>97</v>
      </c>
      <c r="J2530" t="s">
        <v>36</v>
      </c>
      <c r="K2530">
        <v>6.01</v>
      </c>
      <c r="L2530">
        <v>9.8000000000000007</v>
      </c>
      <c r="M2530">
        <v>1607.2</v>
      </c>
      <c r="N2530">
        <v>160.72</v>
      </c>
      <c r="O2530">
        <v>1767.92</v>
      </c>
      <c r="P2530">
        <v>621.56000000000006</v>
      </c>
      <c r="AL2530" s="17">
        <v>45192</v>
      </c>
    </row>
    <row r="2531" spans="1:38" x14ac:dyDescent="0.25">
      <c r="A2531" s="17">
        <v>45192</v>
      </c>
      <c r="B2531">
        <v>37398</v>
      </c>
      <c r="C2531" t="s">
        <v>139</v>
      </c>
      <c r="D2531" t="s">
        <v>0</v>
      </c>
      <c r="E2531" t="s">
        <v>205</v>
      </c>
      <c r="F2531" t="s">
        <v>157</v>
      </c>
      <c r="G2531" t="s">
        <v>34</v>
      </c>
      <c r="H2531">
        <v>283</v>
      </c>
      <c r="I2531" t="s">
        <v>97</v>
      </c>
      <c r="J2531" t="s">
        <v>35</v>
      </c>
      <c r="K2531">
        <v>4.8499999999999996</v>
      </c>
      <c r="L2531">
        <v>9.6999999999999993</v>
      </c>
      <c r="M2531">
        <v>2745.1</v>
      </c>
      <c r="N2531">
        <v>274.51</v>
      </c>
      <c r="O2531">
        <v>3019.6099999999997</v>
      </c>
      <c r="P2531">
        <v>1372.55</v>
      </c>
      <c r="AL2531" s="17">
        <v>45192</v>
      </c>
    </row>
    <row r="2532" spans="1:38" x14ac:dyDescent="0.25">
      <c r="A2532" s="17">
        <v>45192</v>
      </c>
      <c r="B2532">
        <v>37398</v>
      </c>
      <c r="C2532" t="s">
        <v>139</v>
      </c>
      <c r="D2532" t="s">
        <v>0</v>
      </c>
      <c r="E2532" t="s">
        <v>205</v>
      </c>
      <c r="F2532" t="s">
        <v>118</v>
      </c>
      <c r="G2532" t="s">
        <v>91</v>
      </c>
      <c r="H2532">
        <v>90</v>
      </c>
      <c r="I2532" t="s">
        <v>104</v>
      </c>
      <c r="J2532" t="s">
        <v>35</v>
      </c>
      <c r="K2532">
        <v>4.79</v>
      </c>
      <c r="L2532">
        <v>8.33</v>
      </c>
      <c r="M2532">
        <v>749.7</v>
      </c>
      <c r="N2532">
        <v>74.97</v>
      </c>
      <c r="O2532">
        <v>824.67000000000007</v>
      </c>
      <c r="P2532">
        <v>318.60000000000002</v>
      </c>
      <c r="AL2532" s="17">
        <v>45192</v>
      </c>
    </row>
    <row r="2533" spans="1:38" x14ac:dyDescent="0.25">
      <c r="A2533" s="17">
        <v>45192</v>
      </c>
      <c r="B2533">
        <v>37398</v>
      </c>
      <c r="C2533" t="s">
        <v>139</v>
      </c>
      <c r="D2533" t="s">
        <v>0</v>
      </c>
      <c r="E2533" t="s">
        <v>205</v>
      </c>
      <c r="F2533" t="s">
        <v>157</v>
      </c>
      <c r="G2533" t="s">
        <v>34</v>
      </c>
      <c r="H2533">
        <v>35</v>
      </c>
      <c r="I2533" t="s">
        <v>97</v>
      </c>
      <c r="J2533" t="s">
        <v>35</v>
      </c>
      <c r="K2533">
        <v>4.8499999999999996</v>
      </c>
      <c r="L2533">
        <v>9.6999999999999993</v>
      </c>
      <c r="M2533">
        <v>339.5</v>
      </c>
      <c r="N2533">
        <v>33.950000000000003</v>
      </c>
      <c r="O2533">
        <v>373.45</v>
      </c>
      <c r="P2533">
        <v>169.75</v>
      </c>
      <c r="AL2533" s="17">
        <v>45192</v>
      </c>
    </row>
    <row r="2534" spans="1:38" x14ac:dyDescent="0.25">
      <c r="A2534" s="17">
        <v>45192</v>
      </c>
      <c r="B2534">
        <v>37398</v>
      </c>
      <c r="C2534" t="s">
        <v>139</v>
      </c>
      <c r="D2534" t="s">
        <v>0</v>
      </c>
      <c r="E2534" t="s">
        <v>205</v>
      </c>
      <c r="F2534" t="s">
        <v>94</v>
      </c>
      <c r="G2534" t="s">
        <v>37</v>
      </c>
      <c r="H2534">
        <v>105</v>
      </c>
      <c r="I2534" t="s">
        <v>92</v>
      </c>
      <c r="J2534" t="s">
        <v>95</v>
      </c>
      <c r="K2534">
        <v>3.15</v>
      </c>
      <c r="L2534">
        <v>7.06</v>
      </c>
      <c r="M2534">
        <v>741.3</v>
      </c>
      <c r="N2534">
        <v>74.13</v>
      </c>
      <c r="O2534">
        <v>815.43</v>
      </c>
      <c r="P2534">
        <v>410.54999999999995</v>
      </c>
      <c r="AL2534" s="17">
        <v>45192</v>
      </c>
    </row>
    <row r="2535" spans="1:38" x14ac:dyDescent="0.25">
      <c r="A2535" s="17">
        <v>45192</v>
      </c>
      <c r="B2535">
        <v>37398</v>
      </c>
      <c r="C2535" t="s">
        <v>139</v>
      </c>
      <c r="D2535" t="s">
        <v>0</v>
      </c>
      <c r="E2535" t="s">
        <v>205</v>
      </c>
      <c r="F2535" t="s">
        <v>152</v>
      </c>
      <c r="G2535" t="s">
        <v>34</v>
      </c>
      <c r="H2535">
        <v>117</v>
      </c>
      <c r="I2535" t="s">
        <v>104</v>
      </c>
      <c r="J2535" t="s">
        <v>93</v>
      </c>
      <c r="K2535">
        <v>3.71</v>
      </c>
      <c r="L2535">
        <v>7.42</v>
      </c>
      <c r="M2535">
        <v>868.14</v>
      </c>
      <c r="N2535">
        <v>86.81</v>
      </c>
      <c r="O2535">
        <v>954.95</v>
      </c>
      <c r="P2535">
        <v>434.07</v>
      </c>
      <c r="AL2535" s="17">
        <v>45192</v>
      </c>
    </row>
    <row r="2536" spans="1:38" x14ac:dyDescent="0.25">
      <c r="A2536" s="17">
        <v>45192</v>
      </c>
      <c r="B2536">
        <v>37399</v>
      </c>
      <c r="C2536" t="s">
        <v>221</v>
      </c>
      <c r="D2536" t="s">
        <v>2</v>
      </c>
      <c r="E2536" t="s">
        <v>205</v>
      </c>
      <c r="F2536" t="s">
        <v>141</v>
      </c>
      <c r="G2536" t="s">
        <v>37</v>
      </c>
      <c r="H2536">
        <v>34</v>
      </c>
      <c r="I2536" t="s">
        <v>109</v>
      </c>
      <c r="J2536" t="s">
        <v>93</v>
      </c>
      <c r="K2536">
        <v>3.27</v>
      </c>
      <c r="L2536">
        <v>8.7100000000000009</v>
      </c>
      <c r="M2536">
        <v>296.14</v>
      </c>
      <c r="N2536">
        <v>29.61</v>
      </c>
      <c r="O2536">
        <v>325.75</v>
      </c>
      <c r="P2536">
        <v>184.95999999999998</v>
      </c>
      <c r="AL2536" s="17">
        <v>45192</v>
      </c>
    </row>
    <row r="2537" spans="1:38" x14ac:dyDescent="0.25">
      <c r="A2537" s="17">
        <v>45192</v>
      </c>
      <c r="B2537">
        <v>37399</v>
      </c>
      <c r="C2537" t="s">
        <v>221</v>
      </c>
      <c r="D2537" t="s">
        <v>2</v>
      </c>
      <c r="E2537" t="s">
        <v>205</v>
      </c>
      <c r="F2537" t="s">
        <v>146</v>
      </c>
      <c r="G2537" t="s">
        <v>91</v>
      </c>
      <c r="H2537">
        <v>99</v>
      </c>
      <c r="I2537" t="s">
        <v>104</v>
      </c>
      <c r="J2537" t="s">
        <v>36</v>
      </c>
      <c r="K2537">
        <v>4.6399999999999997</v>
      </c>
      <c r="L2537">
        <v>9.59</v>
      </c>
      <c r="M2537">
        <v>949.41</v>
      </c>
      <c r="N2537">
        <v>94.94</v>
      </c>
      <c r="O2537">
        <v>1044.3499999999999</v>
      </c>
      <c r="P2537">
        <v>490.05</v>
      </c>
      <c r="AL2537" s="17">
        <v>45192</v>
      </c>
    </row>
    <row r="2538" spans="1:38" x14ac:dyDescent="0.25">
      <c r="A2538" s="17">
        <v>45192</v>
      </c>
      <c r="B2538">
        <v>37399</v>
      </c>
      <c r="C2538" t="s">
        <v>221</v>
      </c>
      <c r="D2538" t="s">
        <v>2</v>
      </c>
      <c r="E2538" t="s">
        <v>205</v>
      </c>
      <c r="F2538" t="s">
        <v>96</v>
      </c>
      <c r="G2538" t="s">
        <v>34</v>
      </c>
      <c r="H2538">
        <v>75</v>
      </c>
      <c r="I2538" t="s">
        <v>97</v>
      </c>
      <c r="J2538" t="s">
        <v>38</v>
      </c>
      <c r="K2538">
        <v>5.05</v>
      </c>
      <c r="L2538">
        <v>11.99</v>
      </c>
      <c r="M2538">
        <v>899.25</v>
      </c>
      <c r="N2538">
        <v>89.93</v>
      </c>
      <c r="O2538">
        <v>989.18000000000006</v>
      </c>
      <c r="P2538">
        <v>520.5</v>
      </c>
      <c r="AL2538" s="17">
        <v>45192</v>
      </c>
    </row>
    <row r="2539" spans="1:38" x14ac:dyDescent="0.25">
      <c r="A2539" s="17">
        <v>45192</v>
      </c>
      <c r="B2539">
        <v>37399</v>
      </c>
      <c r="C2539" t="s">
        <v>221</v>
      </c>
      <c r="D2539" t="s">
        <v>2</v>
      </c>
      <c r="E2539" t="s">
        <v>205</v>
      </c>
      <c r="F2539" t="s">
        <v>100</v>
      </c>
      <c r="G2539" t="s">
        <v>37</v>
      </c>
      <c r="H2539">
        <v>106</v>
      </c>
      <c r="I2539" t="s">
        <v>92</v>
      </c>
      <c r="J2539" t="s">
        <v>36</v>
      </c>
      <c r="K2539">
        <v>2.85</v>
      </c>
      <c r="L2539">
        <v>7.58</v>
      </c>
      <c r="M2539">
        <v>803.48</v>
      </c>
      <c r="N2539">
        <v>80.349999999999994</v>
      </c>
      <c r="O2539">
        <v>883.83</v>
      </c>
      <c r="P2539">
        <v>501.38</v>
      </c>
      <c r="AL2539" s="17">
        <v>45192</v>
      </c>
    </row>
    <row r="2540" spans="1:38" x14ac:dyDescent="0.25">
      <c r="A2540" s="17">
        <v>45192</v>
      </c>
      <c r="B2540">
        <v>37399</v>
      </c>
      <c r="C2540" t="s">
        <v>221</v>
      </c>
      <c r="D2540" t="s">
        <v>2</v>
      </c>
      <c r="E2540" t="s">
        <v>205</v>
      </c>
      <c r="F2540" t="s">
        <v>134</v>
      </c>
      <c r="G2540" t="s">
        <v>37</v>
      </c>
      <c r="H2540">
        <v>280</v>
      </c>
      <c r="I2540" t="s">
        <v>109</v>
      </c>
      <c r="J2540" t="s">
        <v>36</v>
      </c>
      <c r="K2540">
        <v>3.21</v>
      </c>
      <c r="L2540">
        <v>8.5299999999999994</v>
      </c>
      <c r="M2540">
        <v>2388.4</v>
      </c>
      <c r="N2540">
        <v>238.84</v>
      </c>
      <c r="O2540">
        <v>2627.2400000000002</v>
      </c>
      <c r="P2540">
        <v>1489.6000000000001</v>
      </c>
      <c r="AL2540" s="17">
        <v>45192</v>
      </c>
    </row>
    <row r="2541" spans="1:38" x14ac:dyDescent="0.25">
      <c r="A2541" s="17">
        <v>45192</v>
      </c>
      <c r="B2541">
        <v>37400</v>
      </c>
      <c r="C2541" t="s">
        <v>263</v>
      </c>
      <c r="D2541" t="s">
        <v>11</v>
      </c>
      <c r="E2541" t="s">
        <v>205</v>
      </c>
      <c r="F2541" t="s">
        <v>108</v>
      </c>
      <c r="G2541" t="s">
        <v>34</v>
      </c>
      <c r="H2541">
        <v>217</v>
      </c>
      <c r="I2541" t="s">
        <v>109</v>
      </c>
      <c r="J2541" t="s">
        <v>93</v>
      </c>
      <c r="K2541">
        <v>3.93</v>
      </c>
      <c r="L2541">
        <v>7.86</v>
      </c>
      <c r="M2541">
        <v>1705.62</v>
      </c>
      <c r="N2541">
        <v>170.56</v>
      </c>
      <c r="O2541">
        <v>1876.1799999999998</v>
      </c>
      <c r="P2541">
        <v>852.80999999999983</v>
      </c>
      <c r="AL2541" s="17">
        <v>45192</v>
      </c>
    </row>
    <row r="2542" spans="1:38" x14ac:dyDescent="0.25">
      <c r="A2542" s="17">
        <v>45192</v>
      </c>
      <c r="B2542">
        <v>37400</v>
      </c>
      <c r="C2542" t="s">
        <v>263</v>
      </c>
      <c r="D2542" t="s">
        <v>11</v>
      </c>
      <c r="E2542" t="s">
        <v>205</v>
      </c>
      <c r="F2542" t="s">
        <v>117</v>
      </c>
      <c r="G2542" t="s">
        <v>34</v>
      </c>
      <c r="H2542">
        <v>98</v>
      </c>
      <c r="I2542" t="s">
        <v>104</v>
      </c>
      <c r="J2542" t="s">
        <v>36</v>
      </c>
      <c r="K2542">
        <v>3.63</v>
      </c>
      <c r="L2542">
        <v>7.26</v>
      </c>
      <c r="M2542">
        <v>711.48</v>
      </c>
      <c r="N2542">
        <v>71.150000000000006</v>
      </c>
      <c r="O2542">
        <v>782.63</v>
      </c>
      <c r="P2542">
        <v>355.74</v>
      </c>
      <c r="AL2542" s="17">
        <v>45192</v>
      </c>
    </row>
    <row r="2543" spans="1:38" x14ac:dyDescent="0.25">
      <c r="A2543" s="17">
        <v>45192</v>
      </c>
      <c r="B2543">
        <v>37400</v>
      </c>
      <c r="C2543" t="s">
        <v>263</v>
      </c>
      <c r="D2543" t="s">
        <v>11</v>
      </c>
      <c r="E2543" t="s">
        <v>205</v>
      </c>
      <c r="F2543" t="s">
        <v>107</v>
      </c>
      <c r="G2543" t="s">
        <v>37</v>
      </c>
      <c r="H2543">
        <v>38</v>
      </c>
      <c r="I2543" t="s">
        <v>92</v>
      </c>
      <c r="J2543" t="s">
        <v>93</v>
      </c>
      <c r="K2543">
        <v>2.91</v>
      </c>
      <c r="L2543">
        <v>6.52</v>
      </c>
      <c r="M2543">
        <v>247.76</v>
      </c>
      <c r="N2543">
        <v>24.78</v>
      </c>
      <c r="O2543">
        <v>272.53999999999996</v>
      </c>
      <c r="P2543">
        <v>137.17999999999998</v>
      </c>
      <c r="AL2543" s="17">
        <v>45192</v>
      </c>
    </row>
    <row r="2544" spans="1:38" x14ac:dyDescent="0.25">
      <c r="A2544" s="17">
        <v>45192</v>
      </c>
      <c r="B2544">
        <v>37400</v>
      </c>
      <c r="C2544" t="s">
        <v>263</v>
      </c>
      <c r="D2544" t="s">
        <v>11</v>
      </c>
      <c r="E2544" t="s">
        <v>205</v>
      </c>
      <c r="F2544" t="s">
        <v>98</v>
      </c>
      <c r="G2544" t="s">
        <v>91</v>
      </c>
      <c r="H2544">
        <v>146</v>
      </c>
      <c r="I2544" t="s">
        <v>92</v>
      </c>
      <c r="J2544" t="s">
        <v>36</v>
      </c>
      <c r="K2544">
        <v>4.37</v>
      </c>
      <c r="L2544">
        <v>7.6</v>
      </c>
      <c r="M2544">
        <v>1109.5999999999999</v>
      </c>
      <c r="N2544">
        <v>110.96</v>
      </c>
      <c r="O2544">
        <v>1220.56</v>
      </c>
      <c r="P2544">
        <v>471.57999999999993</v>
      </c>
      <c r="AL2544" s="17">
        <v>45192</v>
      </c>
    </row>
    <row r="2545" spans="1:38" x14ac:dyDescent="0.25">
      <c r="A2545" s="17">
        <v>45192</v>
      </c>
      <c r="B2545">
        <v>37400</v>
      </c>
      <c r="C2545" t="s">
        <v>263</v>
      </c>
      <c r="D2545" t="s">
        <v>11</v>
      </c>
      <c r="E2545" t="s">
        <v>205</v>
      </c>
      <c r="F2545" t="s">
        <v>145</v>
      </c>
      <c r="G2545" t="s">
        <v>34</v>
      </c>
      <c r="H2545">
        <v>148</v>
      </c>
      <c r="I2545" t="s">
        <v>97</v>
      </c>
      <c r="J2545" t="s">
        <v>36</v>
      </c>
      <c r="K2545">
        <v>4.7</v>
      </c>
      <c r="L2545">
        <v>9.41</v>
      </c>
      <c r="M2545">
        <v>1392.68</v>
      </c>
      <c r="N2545">
        <v>139.27000000000001</v>
      </c>
      <c r="O2545">
        <v>1531.95</v>
      </c>
      <c r="P2545">
        <v>697.08</v>
      </c>
      <c r="AL2545" s="17">
        <v>45192</v>
      </c>
    </row>
    <row r="2546" spans="1:38" x14ac:dyDescent="0.25">
      <c r="A2546" s="17">
        <v>45192</v>
      </c>
      <c r="B2546">
        <v>37401</v>
      </c>
      <c r="C2546" t="s">
        <v>236</v>
      </c>
      <c r="D2546" t="s">
        <v>2</v>
      </c>
      <c r="E2546" t="s">
        <v>205</v>
      </c>
      <c r="F2546" t="s">
        <v>103</v>
      </c>
      <c r="G2546" t="s">
        <v>34</v>
      </c>
      <c r="H2546">
        <v>20</v>
      </c>
      <c r="I2546" t="s">
        <v>104</v>
      </c>
      <c r="J2546" t="s">
        <v>35</v>
      </c>
      <c r="K2546">
        <v>3.75</v>
      </c>
      <c r="L2546">
        <v>8.43</v>
      </c>
      <c r="M2546">
        <v>168.6</v>
      </c>
      <c r="N2546">
        <v>16.86</v>
      </c>
      <c r="O2546">
        <v>185.45999999999998</v>
      </c>
      <c r="P2546">
        <v>93.6</v>
      </c>
      <c r="AL2546" s="17">
        <v>45192</v>
      </c>
    </row>
    <row r="2547" spans="1:38" x14ac:dyDescent="0.25">
      <c r="A2547" s="17">
        <v>45192</v>
      </c>
      <c r="B2547">
        <v>37401</v>
      </c>
      <c r="C2547" t="s">
        <v>236</v>
      </c>
      <c r="D2547" t="s">
        <v>2</v>
      </c>
      <c r="E2547" t="s">
        <v>205</v>
      </c>
      <c r="F2547" t="s">
        <v>118</v>
      </c>
      <c r="G2547" t="s">
        <v>91</v>
      </c>
      <c r="H2547">
        <v>118</v>
      </c>
      <c r="I2547" t="s">
        <v>104</v>
      </c>
      <c r="J2547" t="s">
        <v>35</v>
      </c>
      <c r="K2547">
        <v>4.79</v>
      </c>
      <c r="L2547">
        <v>9.3699999999999992</v>
      </c>
      <c r="M2547">
        <v>1105.6600000000001</v>
      </c>
      <c r="N2547">
        <v>110.57</v>
      </c>
      <c r="O2547">
        <v>1216.23</v>
      </c>
      <c r="P2547">
        <v>540.44000000000005</v>
      </c>
      <c r="AL2547" s="17">
        <v>45192</v>
      </c>
    </row>
    <row r="2548" spans="1:38" x14ac:dyDescent="0.25">
      <c r="A2548" s="17">
        <v>45192</v>
      </c>
      <c r="B2548">
        <v>37401</v>
      </c>
      <c r="C2548" t="s">
        <v>236</v>
      </c>
      <c r="D2548" t="s">
        <v>2</v>
      </c>
      <c r="E2548" t="s">
        <v>205</v>
      </c>
      <c r="F2548" t="s">
        <v>132</v>
      </c>
      <c r="G2548" t="s">
        <v>37</v>
      </c>
      <c r="H2548">
        <v>204</v>
      </c>
      <c r="I2548" t="s">
        <v>97</v>
      </c>
      <c r="J2548" t="s">
        <v>36</v>
      </c>
      <c r="K2548">
        <v>3.92</v>
      </c>
      <c r="L2548">
        <v>9.8699999999999992</v>
      </c>
      <c r="M2548">
        <v>2013.48</v>
      </c>
      <c r="N2548">
        <v>201.35</v>
      </c>
      <c r="O2548">
        <v>2214.83</v>
      </c>
      <c r="P2548">
        <v>1213.8000000000002</v>
      </c>
      <c r="AL2548" s="17">
        <v>45192</v>
      </c>
    </row>
    <row r="2549" spans="1:38" x14ac:dyDescent="0.25">
      <c r="A2549" s="17">
        <v>45192</v>
      </c>
      <c r="B2549">
        <v>37401</v>
      </c>
      <c r="C2549" t="s">
        <v>236</v>
      </c>
      <c r="D2549" t="s">
        <v>2</v>
      </c>
      <c r="E2549" t="s">
        <v>205</v>
      </c>
      <c r="F2549" t="s">
        <v>161</v>
      </c>
      <c r="G2549" t="s">
        <v>91</v>
      </c>
      <c r="H2549">
        <v>63</v>
      </c>
      <c r="I2549" t="s">
        <v>97</v>
      </c>
      <c r="J2549" t="s">
        <v>95</v>
      </c>
      <c r="K2549">
        <v>6.64</v>
      </c>
      <c r="L2549">
        <v>13</v>
      </c>
      <c r="M2549">
        <v>819</v>
      </c>
      <c r="N2549">
        <v>81.900000000000006</v>
      </c>
      <c r="O2549">
        <v>900.9</v>
      </c>
      <c r="P2549">
        <v>400.68</v>
      </c>
      <c r="AL2549" s="17">
        <v>45192</v>
      </c>
    </row>
    <row r="2550" spans="1:38" x14ac:dyDescent="0.25">
      <c r="A2550" s="17">
        <v>45192</v>
      </c>
      <c r="B2550">
        <v>37401</v>
      </c>
      <c r="C2550" t="s">
        <v>236</v>
      </c>
      <c r="D2550" t="s">
        <v>2</v>
      </c>
      <c r="E2550" t="s">
        <v>205</v>
      </c>
      <c r="F2550" t="s">
        <v>114</v>
      </c>
      <c r="G2550" t="s">
        <v>34</v>
      </c>
      <c r="H2550">
        <v>283</v>
      </c>
      <c r="I2550" t="s">
        <v>97</v>
      </c>
      <c r="J2550" t="s">
        <v>93</v>
      </c>
      <c r="K2550">
        <v>4.8</v>
      </c>
      <c r="L2550">
        <v>10.8</v>
      </c>
      <c r="M2550">
        <v>3056.4</v>
      </c>
      <c r="N2550">
        <v>305.64</v>
      </c>
      <c r="O2550">
        <v>3362.04</v>
      </c>
      <c r="P2550">
        <v>1698.0000000000002</v>
      </c>
      <c r="AL2550" s="17">
        <v>45192</v>
      </c>
    </row>
    <row r="2551" spans="1:38" x14ac:dyDescent="0.25">
      <c r="A2551" s="17">
        <v>45193</v>
      </c>
      <c r="B2551">
        <v>37402</v>
      </c>
      <c r="C2551" t="s">
        <v>221</v>
      </c>
      <c r="D2551" t="s">
        <v>2</v>
      </c>
      <c r="E2551" t="s">
        <v>123</v>
      </c>
      <c r="F2551" t="s">
        <v>90</v>
      </c>
      <c r="G2551" t="s">
        <v>91</v>
      </c>
      <c r="H2551">
        <v>248</v>
      </c>
      <c r="I2551" t="s">
        <v>92</v>
      </c>
      <c r="J2551" t="s">
        <v>93</v>
      </c>
      <c r="K2551">
        <v>4.46</v>
      </c>
      <c r="L2551">
        <v>9.2200000000000006</v>
      </c>
      <c r="M2551">
        <v>2286.56</v>
      </c>
      <c r="N2551">
        <v>228.66</v>
      </c>
      <c r="O2551">
        <v>2515.2199999999998</v>
      </c>
      <c r="P2551">
        <v>1180.48</v>
      </c>
      <c r="AL2551" s="17">
        <v>45193</v>
      </c>
    </row>
    <row r="2552" spans="1:38" x14ac:dyDescent="0.25">
      <c r="A2552" s="17">
        <v>45193</v>
      </c>
      <c r="B2552">
        <v>37402</v>
      </c>
      <c r="C2552" t="s">
        <v>221</v>
      </c>
      <c r="D2552" t="s">
        <v>2</v>
      </c>
      <c r="E2552" t="s">
        <v>123</v>
      </c>
      <c r="F2552" t="s">
        <v>184</v>
      </c>
      <c r="G2552" t="s">
        <v>34</v>
      </c>
      <c r="H2552">
        <v>104</v>
      </c>
      <c r="I2552" t="s">
        <v>97</v>
      </c>
      <c r="J2552" t="s">
        <v>95</v>
      </c>
      <c r="K2552">
        <v>5.2</v>
      </c>
      <c r="L2552">
        <v>12.34</v>
      </c>
      <c r="M2552">
        <v>1283.3599999999999</v>
      </c>
      <c r="N2552">
        <v>128.34</v>
      </c>
      <c r="O2552">
        <v>1411.6999999999998</v>
      </c>
      <c r="P2552">
        <v>742.55999999999983</v>
      </c>
      <c r="AL2552" s="17">
        <v>45193</v>
      </c>
    </row>
    <row r="2553" spans="1:38" x14ac:dyDescent="0.25">
      <c r="A2553" s="17">
        <v>45193</v>
      </c>
      <c r="B2553">
        <v>37402</v>
      </c>
      <c r="C2553" t="s">
        <v>221</v>
      </c>
      <c r="D2553" t="s">
        <v>2</v>
      </c>
      <c r="E2553" t="s">
        <v>123</v>
      </c>
      <c r="F2553" t="s">
        <v>110</v>
      </c>
      <c r="G2553" t="s">
        <v>34</v>
      </c>
      <c r="H2553">
        <v>252</v>
      </c>
      <c r="I2553" t="s">
        <v>92</v>
      </c>
      <c r="J2553" t="s">
        <v>93</v>
      </c>
      <c r="K2553">
        <v>3.49</v>
      </c>
      <c r="L2553">
        <v>8.2899999999999991</v>
      </c>
      <c r="M2553">
        <v>2089.08</v>
      </c>
      <c r="N2553">
        <v>208.91</v>
      </c>
      <c r="O2553">
        <v>2297.9899999999998</v>
      </c>
      <c r="P2553">
        <v>1209.5999999999999</v>
      </c>
      <c r="AL2553" s="17">
        <v>45193</v>
      </c>
    </row>
    <row r="2554" spans="1:38" x14ac:dyDescent="0.25">
      <c r="A2554" s="17">
        <v>45193</v>
      </c>
      <c r="B2554">
        <v>37402</v>
      </c>
      <c r="C2554" t="s">
        <v>221</v>
      </c>
      <c r="D2554" t="s">
        <v>2</v>
      </c>
      <c r="E2554" t="s">
        <v>123</v>
      </c>
      <c r="F2554" t="s">
        <v>113</v>
      </c>
      <c r="G2554" t="s">
        <v>91</v>
      </c>
      <c r="H2554">
        <v>252</v>
      </c>
      <c r="I2554" t="s">
        <v>104</v>
      </c>
      <c r="J2554" t="s">
        <v>38</v>
      </c>
      <c r="K2554">
        <v>4.99</v>
      </c>
      <c r="L2554">
        <v>10.3</v>
      </c>
      <c r="M2554">
        <v>2595.6</v>
      </c>
      <c r="N2554">
        <v>259.56</v>
      </c>
      <c r="O2554">
        <v>2855.16</v>
      </c>
      <c r="P2554">
        <v>1338.12</v>
      </c>
      <c r="AL2554" s="17">
        <v>45193</v>
      </c>
    </row>
    <row r="2555" spans="1:38" x14ac:dyDescent="0.25">
      <c r="A2555" s="17">
        <v>45193</v>
      </c>
      <c r="B2555">
        <v>37402</v>
      </c>
      <c r="C2555" t="s">
        <v>221</v>
      </c>
      <c r="D2555" t="s">
        <v>2</v>
      </c>
      <c r="E2555" t="s">
        <v>123</v>
      </c>
      <c r="F2555" t="s">
        <v>111</v>
      </c>
      <c r="G2555" t="s">
        <v>37</v>
      </c>
      <c r="H2555">
        <v>220</v>
      </c>
      <c r="I2555" t="s">
        <v>109</v>
      </c>
      <c r="J2555" t="s">
        <v>95</v>
      </c>
      <c r="K2555">
        <v>3.54</v>
      </c>
      <c r="L2555">
        <v>9.42</v>
      </c>
      <c r="M2555">
        <v>2072.4</v>
      </c>
      <c r="N2555">
        <v>207.24</v>
      </c>
      <c r="O2555">
        <v>2279.6400000000003</v>
      </c>
      <c r="P2555">
        <v>1293.6000000000001</v>
      </c>
      <c r="AL2555" s="17">
        <v>45193</v>
      </c>
    </row>
    <row r="2556" spans="1:38" x14ac:dyDescent="0.25">
      <c r="A2556" s="17">
        <v>45193</v>
      </c>
      <c r="B2556">
        <v>37403</v>
      </c>
      <c r="C2556" t="s">
        <v>202</v>
      </c>
      <c r="D2556" t="s">
        <v>13</v>
      </c>
      <c r="E2556" t="s">
        <v>123</v>
      </c>
      <c r="F2556" t="s">
        <v>118</v>
      </c>
      <c r="G2556" t="s">
        <v>91</v>
      </c>
      <c r="H2556">
        <v>108</v>
      </c>
      <c r="I2556" t="s">
        <v>104</v>
      </c>
      <c r="J2556" t="s">
        <v>35</v>
      </c>
      <c r="K2556">
        <v>4.79</v>
      </c>
      <c r="L2556">
        <v>9.3699999999999992</v>
      </c>
      <c r="M2556">
        <v>1011.96</v>
      </c>
      <c r="N2556">
        <v>101.2</v>
      </c>
      <c r="O2556">
        <v>1113.1600000000001</v>
      </c>
      <c r="P2556">
        <v>494.64</v>
      </c>
      <c r="AL2556" s="17">
        <v>45193</v>
      </c>
    </row>
    <row r="2557" spans="1:38" x14ac:dyDescent="0.25">
      <c r="A2557" s="17">
        <v>45193</v>
      </c>
      <c r="B2557">
        <v>37403</v>
      </c>
      <c r="C2557" t="s">
        <v>202</v>
      </c>
      <c r="D2557" t="s">
        <v>13</v>
      </c>
      <c r="E2557" t="s">
        <v>123</v>
      </c>
      <c r="F2557" t="s">
        <v>152</v>
      </c>
      <c r="G2557" t="s">
        <v>34</v>
      </c>
      <c r="H2557">
        <v>209</v>
      </c>
      <c r="I2557" t="s">
        <v>104</v>
      </c>
      <c r="J2557" t="s">
        <v>93</v>
      </c>
      <c r="K2557">
        <v>3.71</v>
      </c>
      <c r="L2557">
        <v>8.35</v>
      </c>
      <c r="M2557">
        <v>1745.15</v>
      </c>
      <c r="N2557">
        <v>174.52</v>
      </c>
      <c r="O2557">
        <v>1919.67</v>
      </c>
      <c r="P2557">
        <v>969.7600000000001</v>
      </c>
      <c r="AL2557" s="17">
        <v>45193</v>
      </c>
    </row>
    <row r="2558" spans="1:38" x14ac:dyDescent="0.25">
      <c r="A2558" s="17">
        <v>45193</v>
      </c>
      <c r="B2558">
        <v>37403</v>
      </c>
      <c r="C2558" t="s">
        <v>202</v>
      </c>
      <c r="D2558" t="s">
        <v>13</v>
      </c>
      <c r="E2558" t="s">
        <v>123</v>
      </c>
      <c r="F2558" t="s">
        <v>117</v>
      </c>
      <c r="G2558" t="s">
        <v>34</v>
      </c>
      <c r="H2558">
        <v>219</v>
      </c>
      <c r="I2558" t="s">
        <v>104</v>
      </c>
      <c r="J2558" t="s">
        <v>36</v>
      </c>
      <c r="K2558">
        <v>3.63</v>
      </c>
      <c r="L2558">
        <v>8.17</v>
      </c>
      <c r="M2558">
        <v>1789.23</v>
      </c>
      <c r="N2558">
        <v>178.92</v>
      </c>
      <c r="O2558">
        <v>1968.15</v>
      </c>
      <c r="P2558">
        <v>994.26</v>
      </c>
      <c r="AL2558" s="17">
        <v>45193</v>
      </c>
    </row>
    <row r="2559" spans="1:38" x14ac:dyDescent="0.25">
      <c r="A2559" s="17">
        <v>45193</v>
      </c>
      <c r="B2559">
        <v>37403</v>
      </c>
      <c r="C2559" t="s">
        <v>202</v>
      </c>
      <c r="D2559" t="s">
        <v>13</v>
      </c>
      <c r="E2559" t="s">
        <v>123</v>
      </c>
      <c r="F2559" t="s">
        <v>108</v>
      </c>
      <c r="G2559" t="s">
        <v>34</v>
      </c>
      <c r="H2559">
        <v>110</v>
      </c>
      <c r="I2559" t="s">
        <v>109</v>
      </c>
      <c r="J2559" t="s">
        <v>93</v>
      </c>
      <c r="K2559">
        <v>3.93</v>
      </c>
      <c r="L2559">
        <v>8.84</v>
      </c>
      <c r="M2559">
        <v>972.4</v>
      </c>
      <c r="N2559">
        <v>97.24</v>
      </c>
      <c r="O2559">
        <v>1069.6399999999999</v>
      </c>
      <c r="P2559">
        <v>540.09999999999991</v>
      </c>
      <c r="AL2559" s="17">
        <v>45193</v>
      </c>
    </row>
    <row r="2560" spans="1:38" x14ac:dyDescent="0.25">
      <c r="A2560" s="17">
        <v>45193</v>
      </c>
      <c r="B2560">
        <v>37403</v>
      </c>
      <c r="C2560" t="s">
        <v>202</v>
      </c>
      <c r="D2560" t="s">
        <v>13</v>
      </c>
      <c r="E2560" t="s">
        <v>123</v>
      </c>
      <c r="F2560" t="s">
        <v>141</v>
      </c>
      <c r="G2560" t="s">
        <v>37</v>
      </c>
      <c r="H2560">
        <v>71</v>
      </c>
      <c r="I2560" t="s">
        <v>109</v>
      </c>
      <c r="J2560" t="s">
        <v>93</v>
      </c>
      <c r="K2560">
        <v>3.27</v>
      </c>
      <c r="L2560">
        <v>8.25</v>
      </c>
      <c r="M2560">
        <v>585.75</v>
      </c>
      <c r="N2560">
        <v>58.58</v>
      </c>
      <c r="O2560">
        <v>644.33000000000004</v>
      </c>
      <c r="P2560">
        <v>353.58000000000004</v>
      </c>
      <c r="AL2560" s="17">
        <v>45193</v>
      </c>
    </row>
    <row r="2561" spans="1:38" x14ac:dyDescent="0.25">
      <c r="A2561" s="17">
        <v>45193</v>
      </c>
      <c r="B2561">
        <v>37404</v>
      </c>
      <c r="C2561" t="s">
        <v>164</v>
      </c>
      <c r="D2561" t="s">
        <v>11</v>
      </c>
      <c r="E2561" t="s">
        <v>123</v>
      </c>
      <c r="F2561" t="s">
        <v>135</v>
      </c>
      <c r="G2561" t="s">
        <v>37</v>
      </c>
      <c r="H2561">
        <v>223</v>
      </c>
      <c r="I2561" t="s">
        <v>109</v>
      </c>
      <c r="J2561" t="s">
        <v>35</v>
      </c>
      <c r="K2561">
        <v>3.31</v>
      </c>
      <c r="L2561">
        <v>6.95</v>
      </c>
      <c r="M2561">
        <v>1549.85</v>
      </c>
      <c r="N2561">
        <v>154.99</v>
      </c>
      <c r="O2561">
        <v>1704.84</v>
      </c>
      <c r="P2561">
        <v>811.71999999999991</v>
      </c>
      <c r="AL2561" s="17">
        <v>45193</v>
      </c>
    </row>
    <row r="2562" spans="1:38" x14ac:dyDescent="0.25">
      <c r="A2562" s="17">
        <v>45193</v>
      </c>
      <c r="B2562">
        <v>37404</v>
      </c>
      <c r="C2562" t="s">
        <v>164</v>
      </c>
      <c r="D2562" t="s">
        <v>11</v>
      </c>
      <c r="E2562" t="s">
        <v>123</v>
      </c>
      <c r="F2562" t="s">
        <v>138</v>
      </c>
      <c r="G2562" t="s">
        <v>91</v>
      </c>
      <c r="H2562">
        <v>266</v>
      </c>
      <c r="I2562" t="s">
        <v>92</v>
      </c>
      <c r="J2562" t="s">
        <v>38</v>
      </c>
      <c r="K2562">
        <v>4.6900000000000004</v>
      </c>
      <c r="L2562">
        <v>7.65</v>
      </c>
      <c r="M2562">
        <v>2034.9</v>
      </c>
      <c r="N2562">
        <v>203.49</v>
      </c>
      <c r="O2562">
        <v>2238.3900000000003</v>
      </c>
      <c r="P2562">
        <v>787.3599999999999</v>
      </c>
      <c r="AL2562" s="17">
        <v>45193</v>
      </c>
    </row>
    <row r="2563" spans="1:38" x14ac:dyDescent="0.25">
      <c r="A2563" s="17">
        <v>45193</v>
      </c>
      <c r="B2563">
        <v>37404</v>
      </c>
      <c r="C2563" t="s">
        <v>164</v>
      </c>
      <c r="D2563" t="s">
        <v>11</v>
      </c>
      <c r="E2563" t="s">
        <v>123</v>
      </c>
      <c r="F2563" t="s">
        <v>147</v>
      </c>
      <c r="G2563" t="s">
        <v>34</v>
      </c>
      <c r="H2563">
        <v>225</v>
      </c>
      <c r="I2563" t="s">
        <v>109</v>
      </c>
      <c r="J2563" t="s">
        <v>36</v>
      </c>
      <c r="K2563">
        <v>3.85</v>
      </c>
      <c r="L2563">
        <v>7.22</v>
      </c>
      <c r="M2563">
        <v>1624.5</v>
      </c>
      <c r="N2563">
        <v>162.44999999999999</v>
      </c>
      <c r="O2563">
        <v>1786.95</v>
      </c>
      <c r="P2563">
        <v>758.25</v>
      </c>
      <c r="AL2563" s="17">
        <v>45193</v>
      </c>
    </row>
    <row r="2564" spans="1:38" x14ac:dyDescent="0.25">
      <c r="A2564" s="17">
        <v>45193</v>
      </c>
      <c r="B2564">
        <v>37404</v>
      </c>
      <c r="C2564" t="s">
        <v>164</v>
      </c>
      <c r="D2564" t="s">
        <v>11</v>
      </c>
      <c r="E2564" t="s">
        <v>123</v>
      </c>
      <c r="F2564" t="s">
        <v>136</v>
      </c>
      <c r="G2564" t="s">
        <v>34</v>
      </c>
      <c r="H2564">
        <v>207</v>
      </c>
      <c r="I2564" t="s">
        <v>104</v>
      </c>
      <c r="J2564" t="s">
        <v>95</v>
      </c>
      <c r="K2564">
        <v>4.0199999999999996</v>
      </c>
      <c r="L2564">
        <v>7.53</v>
      </c>
      <c r="M2564">
        <v>1558.71</v>
      </c>
      <c r="N2564">
        <v>155.87</v>
      </c>
      <c r="O2564">
        <v>1714.58</v>
      </c>
      <c r="P2564">
        <v>726.57000000000016</v>
      </c>
      <c r="AL2564" s="17">
        <v>45193</v>
      </c>
    </row>
    <row r="2565" spans="1:38" x14ac:dyDescent="0.25">
      <c r="A2565" s="17">
        <v>45193</v>
      </c>
      <c r="B2565">
        <v>37404</v>
      </c>
      <c r="C2565" t="s">
        <v>164</v>
      </c>
      <c r="D2565" t="s">
        <v>11</v>
      </c>
      <c r="E2565" t="s">
        <v>123</v>
      </c>
      <c r="F2565" t="s">
        <v>141</v>
      </c>
      <c r="G2565" t="s">
        <v>37</v>
      </c>
      <c r="H2565">
        <v>242</v>
      </c>
      <c r="I2565" t="s">
        <v>109</v>
      </c>
      <c r="J2565" t="s">
        <v>93</v>
      </c>
      <c r="K2565">
        <v>3.27</v>
      </c>
      <c r="L2565">
        <v>6.88</v>
      </c>
      <c r="M2565">
        <v>1664.96</v>
      </c>
      <c r="N2565">
        <v>166.5</v>
      </c>
      <c r="O2565">
        <v>1831.46</v>
      </c>
      <c r="P2565">
        <v>873.62</v>
      </c>
      <c r="AL2565" s="17">
        <v>45193</v>
      </c>
    </row>
    <row r="2566" spans="1:38" x14ac:dyDescent="0.25">
      <c r="A2566" s="17">
        <v>45193</v>
      </c>
      <c r="B2566">
        <v>37405</v>
      </c>
      <c r="C2566" t="s">
        <v>128</v>
      </c>
      <c r="D2566" t="s">
        <v>2</v>
      </c>
      <c r="E2566" t="s">
        <v>123</v>
      </c>
      <c r="F2566" t="s">
        <v>131</v>
      </c>
      <c r="G2566" t="s">
        <v>91</v>
      </c>
      <c r="H2566">
        <v>91</v>
      </c>
      <c r="I2566" t="s">
        <v>97</v>
      </c>
      <c r="J2566" t="s">
        <v>93</v>
      </c>
      <c r="K2566">
        <v>6.14</v>
      </c>
      <c r="L2566">
        <v>11.34</v>
      </c>
      <c r="M2566">
        <v>1031.94</v>
      </c>
      <c r="N2566">
        <v>103.19</v>
      </c>
      <c r="O2566">
        <v>1135.1300000000001</v>
      </c>
      <c r="P2566">
        <v>473.20000000000005</v>
      </c>
      <c r="AL2566" s="17">
        <v>45193</v>
      </c>
    </row>
    <row r="2567" spans="1:38" x14ac:dyDescent="0.25">
      <c r="A2567" s="17">
        <v>45193</v>
      </c>
      <c r="B2567">
        <v>37405</v>
      </c>
      <c r="C2567" t="s">
        <v>128</v>
      </c>
      <c r="D2567" t="s">
        <v>2</v>
      </c>
      <c r="E2567" t="s">
        <v>123</v>
      </c>
      <c r="F2567" t="s">
        <v>132</v>
      </c>
      <c r="G2567" t="s">
        <v>37</v>
      </c>
      <c r="H2567">
        <v>134</v>
      </c>
      <c r="I2567" t="s">
        <v>97</v>
      </c>
      <c r="J2567" t="s">
        <v>36</v>
      </c>
      <c r="K2567">
        <v>3.92</v>
      </c>
      <c r="L2567">
        <v>9.32</v>
      </c>
      <c r="M2567">
        <v>1248.8800000000001</v>
      </c>
      <c r="N2567">
        <v>124.89</v>
      </c>
      <c r="O2567">
        <v>1373.7700000000002</v>
      </c>
      <c r="P2567">
        <v>723.60000000000014</v>
      </c>
      <c r="AL2567" s="17">
        <v>45193</v>
      </c>
    </row>
    <row r="2568" spans="1:38" x14ac:dyDescent="0.25">
      <c r="A2568" s="17">
        <v>45193</v>
      </c>
      <c r="B2568">
        <v>37405</v>
      </c>
      <c r="C2568" t="s">
        <v>128</v>
      </c>
      <c r="D2568" t="s">
        <v>2</v>
      </c>
      <c r="E2568" t="s">
        <v>123</v>
      </c>
      <c r="F2568" t="s">
        <v>141</v>
      </c>
      <c r="G2568" t="s">
        <v>37</v>
      </c>
      <c r="H2568">
        <v>63</v>
      </c>
      <c r="I2568" t="s">
        <v>109</v>
      </c>
      <c r="J2568" t="s">
        <v>93</v>
      </c>
      <c r="K2568">
        <v>3.27</v>
      </c>
      <c r="L2568">
        <v>7.79</v>
      </c>
      <c r="M2568">
        <v>490.77</v>
      </c>
      <c r="N2568">
        <v>49.08</v>
      </c>
      <c r="O2568">
        <v>539.85</v>
      </c>
      <c r="P2568">
        <v>284.76</v>
      </c>
      <c r="AL2568" s="17">
        <v>45193</v>
      </c>
    </row>
    <row r="2569" spans="1:38" x14ac:dyDescent="0.25">
      <c r="A2569" s="17">
        <v>45193</v>
      </c>
      <c r="B2569">
        <v>37405</v>
      </c>
      <c r="C2569" t="s">
        <v>128</v>
      </c>
      <c r="D2569" t="s">
        <v>2</v>
      </c>
      <c r="E2569" t="s">
        <v>123</v>
      </c>
      <c r="F2569" t="s">
        <v>102</v>
      </c>
      <c r="G2569" t="s">
        <v>91</v>
      </c>
      <c r="H2569">
        <v>166</v>
      </c>
      <c r="I2569" t="s">
        <v>97</v>
      </c>
      <c r="J2569" t="s">
        <v>38</v>
      </c>
      <c r="K2569">
        <v>6.45</v>
      </c>
      <c r="L2569">
        <v>11.93</v>
      </c>
      <c r="M2569">
        <v>1980.38</v>
      </c>
      <c r="N2569">
        <v>198.04</v>
      </c>
      <c r="O2569">
        <v>2178.42</v>
      </c>
      <c r="P2569">
        <v>909.68000000000006</v>
      </c>
      <c r="AL2569" s="17">
        <v>45193</v>
      </c>
    </row>
    <row r="2570" spans="1:38" x14ac:dyDescent="0.25">
      <c r="A2570" s="17">
        <v>45193</v>
      </c>
      <c r="B2570">
        <v>37405</v>
      </c>
      <c r="C2570" t="s">
        <v>128</v>
      </c>
      <c r="D2570" t="s">
        <v>2</v>
      </c>
      <c r="E2570" t="s">
        <v>123</v>
      </c>
      <c r="F2570" t="s">
        <v>132</v>
      </c>
      <c r="G2570" t="s">
        <v>37</v>
      </c>
      <c r="H2570">
        <v>152</v>
      </c>
      <c r="I2570" t="s">
        <v>97</v>
      </c>
      <c r="J2570" t="s">
        <v>36</v>
      </c>
      <c r="K2570">
        <v>3.92</v>
      </c>
      <c r="L2570">
        <v>9.32</v>
      </c>
      <c r="M2570">
        <v>1416.64</v>
      </c>
      <c r="N2570">
        <v>141.66</v>
      </c>
      <c r="O2570">
        <v>1558.3000000000002</v>
      </c>
      <c r="P2570">
        <v>820.80000000000007</v>
      </c>
      <c r="AL2570" s="17">
        <v>45193</v>
      </c>
    </row>
    <row r="2571" spans="1:38" x14ac:dyDescent="0.25">
      <c r="A2571" s="17">
        <v>45193</v>
      </c>
      <c r="B2571">
        <v>37406</v>
      </c>
      <c r="C2571" t="s">
        <v>181</v>
      </c>
      <c r="D2571" t="s">
        <v>1</v>
      </c>
      <c r="E2571" t="s">
        <v>123</v>
      </c>
      <c r="F2571" t="s">
        <v>168</v>
      </c>
      <c r="G2571" t="s">
        <v>91</v>
      </c>
      <c r="H2571">
        <v>292</v>
      </c>
      <c r="I2571" t="s">
        <v>104</v>
      </c>
      <c r="J2571" t="s">
        <v>95</v>
      </c>
      <c r="K2571">
        <v>5.13</v>
      </c>
      <c r="L2571">
        <v>10.039999999999999</v>
      </c>
      <c r="M2571">
        <v>2931.68</v>
      </c>
      <c r="N2571">
        <v>293.17</v>
      </c>
      <c r="O2571">
        <v>3224.85</v>
      </c>
      <c r="P2571">
        <v>1433.7199999999998</v>
      </c>
      <c r="AL2571" s="17">
        <v>45193</v>
      </c>
    </row>
    <row r="2572" spans="1:38" x14ac:dyDescent="0.25">
      <c r="A2572" s="17">
        <v>45193</v>
      </c>
      <c r="B2572">
        <v>37406</v>
      </c>
      <c r="C2572" t="s">
        <v>181</v>
      </c>
      <c r="D2572" t="s">
        <v>1</v>
      </c>
      <c r="E2572" t="s">
        <v>123</v>
      </c>
      <c r="F2572" t="s">
        <v>101</v>
      </c>
      <c r="G2572" t="s">
        <v>37</v>
      </c>
      <c r="H2572">
        <v>212</v>
      </c>
      <c r="I2572" t="s">
        <v>97</v>
      </c>
      <c r="J2572" t="s">
        <v>35</v>
      </c>
      <c r="K2572">
        <v>4.04</v>
      </c>
      <c r="L2572">
        <v>10.19</v>
      </c>
      <c r="M2572">
        <v>2160.2800000000002</v>
      </c>
      <c r="N2572">
        <v>216.03</v>
      </c>
      <c r="O2572">
        <v>2376.3100000000004</v>
      </c>
      <c r="P2572">
        <v>1303.8000000000002</v>
      </c>
      <c r="AL2572" s="17">
        <v>45193</v>
      </c>
    </row>
    <row r="2573" spans="1:38" x14ac:dyDescent="0.25">
      <c r="A2573" s="17">
        <v>45193</v>
      </c>
      <c r="B2573">
        <v>37406</v>
      </c>
      <c r="C2573" t="s">
        <v>181</v>
      </c>
      <c r="D2573" t="s">
        <v>1</v>
      </c>
      <c r="E2573" t="s">
        <v>123</v>
      </c>
      <c r="F2573" t="s">
        <v>103</v>
      </c>
      <c r="G2573" t="s">
        <v>34</v>
      </c>
      <c r="H2573">
        <v>242</v>
      </c>
      <c r="I2573" t="s">
        <v>104</v>
      </c>
      <c r="J2573" t="s">
        <v>35</v>
      </c>
      <c r="K2573">
        <v>3.75</v>
      </c>
      <c r="L2573">
        <v>8.43</v>
      </c>
      <c r="M2573">
        <v>2040.06</v>
      </c>
      <c r="N2573">
        <v>204.01</v>
      </c>
      <c r="O2573">
        <v>2244.0699999999997</v>
      </c>
      <c r="P2573">
        <v>1132.56</v>
      </c>
      <c r="AL2573" s="17">
        <v>45193</v>
      </c>
    </row>
    <row r="2574" spans="1:38" x14ac:dyDescent="0.25">
      <c r="A2574" s="17">
        <v>45193</v>
      </c>
      <c r="B2574">
        <v>37406</v>
      </c>
      <c r="C2574" t="s">
        <v>181</v>
      </c>
      <c r="D2574" t="s">
        <v>1</v>
      </c>
      <c r="E2574" t="s">
        <v>123</v>
      </c>
      <c r="F2574" t="s">
        <v>169</v>
      </c>
      <c r="G2574" t="s">
        <v>91</v>
      </c>
      <c r="H2574">
        <v>206</v>
      </c>
      <c r="I2574" t="s">
        <v>109</v>
      </c>
      <c r="J2574" t="s">
        <v>95</v>
      </c>
      <c r="K2574">
        <v>5.43</v>
      </c>
      <c r="L2574">
        <v>10.63</v>
      </c>
      <c r="M2574">
        <v>2189.7800000000002</v>
      </c>
      <c r="N2574">
        <v>218.98</v>
      </c>
      <c r="O2574">
        <v>2408.7600000000002</v>
      </c>
      <c r="P2574">
        <v>1071.2000000000003</v>
      </c>
      <c r="AL2574" s="17">
        <v>45193</v>
      </c>
    </row>
    <row r="2575" spans="1:38" x14ac:dyDescent="0.25">
      <c r="A2575" s="17">
        <v>45193</v>
      </c>
      <c r="B2575">
        <v>37406</v>
      </c>
      <c r="C2575" t="s">
        <v>181</v>
      </c>
      <c r="D2575" t="s">
        <v>1</v>
      </c>
      <c r="E2575" t="s">
        <v>123</v>
      </c>
      <c r="F2575" t="s">
        <v>124</v>
      </c>
      <c r="G2575" t="s">
        <v>37</v>
      </c>
      <c r="H2575">
        <v>204</v>
      </c>
      <c r="I2575" t="s">
        <v>109</v>
      </c>
      <c r="J2575" t="s">
        <v>38</v>
      </c>
      <c r="K2575">
        <v>3.44</v>
      </c>
      <c r="L2575">
        <v>8.68</v>
      </c>
      <c r="M2575">
        <v>1770.72</v>
      </c>
      <c r="N2575">
        <v>177.07</v>
      </c>
      <c r="O2575">
        <v>1947.79</v>
      </c>
      <c r="P2575">
        <v>1068.96</v>
      </c>
      <c r="AL2575" s="17">
        <v>45193</v>
      </c>
    </row>
    <row r="2576" spans="1:38" x14ac:dyDescent="0.25">
      <c r="A2576" s="17">
        <v>45193</v>
      </c>
      <c r="B2576">
        <v>37407</v>
      </c>
      <c r="C2576" t="s">
        <v>215</v>
      </c>
      <c r="D2576" t="s">
        <v>0</v>
      </c>
      <c r="E2576" t="s">
        <v>123</v>
      </c>
      <c r="F2576" t="s">
        <v>136</v>
      </c>
      <c r="G2576" t="s">
        <v>34</v>
      </c>
      <c r="H2576">
        <v>228</v>
      </c>
      <c r="I2576" t="s">
        <v>104</v>
      </c>
      <c r="J2576" t="s">
        <v>95</v>
      </c>
      <c r="K2576">
        <v>4.0199999999999996</v>
      </c>
      <c r="L2576">
        <v>9.0399999999999991</v>
      </c>
      <c r="M2576">
        <v>2061.12</v>
      </c>
      <c r="N2576">
        <v>206.11</v>
      </c>
      <c r="O2576">
        <v>2267.23</v>
      </c>
      <c r="P2576">
        <v>1144.56</v>
      </c>
      <c r="AL2576" s="17">
        <v>45193</v>
      </c>
    </row>
    <row r="2577" spans="1:38" x14ac:dyDescent="0.25">
      <c r="A2577" s="17">
        <v>45193</v>
      </c>
      <c r="B2577">
        <v>37407</v>
      </c>
      <c r="C2577" t="s">
        <v>215</v>
      </c>
      <c r="D2577" t="s">
        <v>0</v>
      </c>
      <c r="E2577" t="s">
        <v>123</v>
      </c>
      <c r="F2577" t="s">
        <v>119</v>
      </c>
      <c r="G2577" t="s">
        <v>37</v>
      </c>
      <c r="H2577">
        <v>286</v>
      </c>
      <c r="I2577" t="s">
        <v>97</v>
      </c>
      <c r="J2577" t="s">
        <v>38</v>
      </c>
      <c r="K2577">
        <v>4.21</v>
      </c>
      <c r="L2577">
        <v>10.6</v>
      </c>
      <c r="M2577">
        <v>3031.6</v>
      </c>
      <c r="N2577">
        <v>303.16000000000003</v>
      </c>
      <c r="O2577">
        <v>3334.7599999999998</v>
      </c>
      <c r="P2577">
        <v>1827.54</v>
      </c>
      <c r="AL2577" s="17">
        <v>45193</v>
      </c>
    </row>
    <row r="2578" spans="1:38" x14ac:dyDescent="0.25">
      <c r="A2578" s="17">
        <v>45193</v>
      </c>
      <c r="B2578">
        <v>37407</v>
      </c>
      <c r="C2578" t="s">
        <v>215</v>
      </c>
      <c r="D2578" t="s">
        <v>0</v>
      </c>
      <c r="E2578" t="s">
        <v>123</v>
      </c>
      <c r="F2578" t="s">
        <v>162</v>
      </c>
      <c r="G2578" t="s">
        <v>91</v>
      </c>
      <c r="H2578">
        <v>149</v>
      </c>
      <c r="I2578" t="s">
        <v>109</v>
      </c>
      <c r="J2578" t="s">
        <v>35</v>
      </c>
      <c r="K2578">
        <v>5.07</v>
      </c>
      <c r="L2578">
        <v>9.93</v>
      </c>
      <c r="M2578">
        <v>1479.57</v>
      </c>
      <c r="N2578">
        <v>147.96</v>
      </c>
      <c r="O2578">
        <v>1627.53</v>
      </c>
      <c r="P2578">
        <v>724.13999999999987</v>
      </c>
      <c r="AL2578" s="17">
        <v>45193</v>
      </c>
    </row>
    <row r="2579" spans="1:38" x14ac:dyDescent="0.25">
      <c r="A2579" s="17">
        <v>45193</v>
      </c>
      <c r="B2579">
        <v>37407</v>
      </c>
      <c r="C2579" t="s">
        <v>215</v>
      </c>
      <c r="D2579" t="s">
        <v>0</v>
      </c>
      <c r="E2579" t="s">
        <v>123</v>
      </c>
      <c r="F2579" t="s">
        <v>146</v>
      </c>
      <c r="G2579" t="s">
        <v>91</v>
      </c>
      <c r="H2579">
        <v>299</v>
      </c>
      <c r="I2579" t="s">
        <v>104</v>
      </c>
      <c r="J2579" t="s">
        <v>36</v>
      </c>
      <c r="K2579">
        <v>4.6399999999999997</v>
      </c>
      <c r="L2579">
        <v>9.08</v>
      </c>
      <c r="M2579">
        <v>2714.92</v>
      </c>
      <c r="N2579">
        <v>271.49</v>
      </c>
      <c r="O2579">
        <v>2986.41</v>
      </c>
      <c r="P2579">
        <v>1327.5600000000002</v>
      </c>
      <c r="AL2579" s="17">
        <v>45193</v>
      </c>
    </row>
    <row r="2580" spans="1:38" x14ac:dyDescent="0.25">
      <c r="A2580" s="17">
        <v>45193</v>
      </c>
      <c r="B2580">
        <v>37407</v>
      </c>
      <c r="C2580" t="s">
        <v>215</v>
      </c>
      <c r="D2580" t="s">
        <v>0</v>
      </c>
      <c r="E2580" t="s">
        <v>123</v>
      </c>
      <c r="F2580" t="s">
        <v>184</v>
      </c>
      <c r="G2580" t="s">
        <v>34</v>
      </c>
      <c r="H2580">
        <v>216</v>
      </c>
      <c r="I2580" t="s">
        <v>97</v>
      </c>
      <c r="J2580" t="s">
        <v>95</v>
      </c>
      <c r="K2580">
        <v>5.2</v>
      </c>
      <c r="L2580">
        <v>11.69</v>
      </c>
      <c r="M2580">
        <v>2525.04</v>
      </c>
      <c r="N2580">
        <v>252.5</v>
      </c>
      <c r="O2580">
        <v>2777.54</v>
      </c>
      <c r="P2580">
        <v>1401.84</v>
      </c>
      <c r="AL2580" s="17">
        <v>45193</v>
      </c>
    </row>
    <row r="2581" spans="1:38" x14ac:dyDescent="0.25">
      <c r="A2581" s="17">
        <v>45194</v>
      </c>
      <c r="B2581">
        <v>37408</v>
      </c>
      <c r="C2581" t="s">
        <v>198</v>
      </c>
      <c r="D2581" t="s">
        <v>0</v>
      </c>
      <c r="E2581" t="s">
        <v>89</v>
      </c>
      <c r="F2581" t="s">
        <v>129</v>
      </c>
      <c r="G2581" t="s">
        <v>37</v>
      </c>
      <c r="H2581">
        <v>197</v>
      </c>
      <c r="I2581" t="s">
        <v>97</v>
      </c>
      <c r="J2581" t="s">
        <v>93</v>
      </c>
      <c r="K2581">
        <v>4</v>
      </c>
      <c r="L2581">
        <v>8.9600000000000009</v>
      </c>
      <c r="M2581">
        <v>1765.12</v>
      </c>
      <c r="N2581">
        <v>176.51</v>
      </c>
      <c r="O2581">
        <v>1941.6299999999999</v>
      </c>
      <c r="P2581">
        <v>977.11999999999989</v>
      </c>
      <c r="AL2581" s="17">
        <v>45194</v>
      </c>
    </row>
    <row r="2582" spans="1:38" x14ac:dyDescent="0.25">
      <c r="A2582" s="17">
        <v>45194</v>
      </c>
      <c r="B2582">
        <v>37408</v>
      </c>
      <c r="C2582" t="s">
        <v>198</v>
      </c>
      <c r="D2582" t="s">
        <v>0</v>
      </c>
      <c r="E2582" t="s">
        <v>89</v>
      </c>
      <c r="F2582" t="s">
        <v>130</v>
      </c>
      <c r="G2582" t="s">
        <v>37</v>
      </c>
      <c r="H2582">
        <v>137</v>
      </c>
      <c r="I2582" t="s">
        <v>104</v>
      </c>
      <c r="J2582" t="s">
        <v>35</v>
      </c>
      <c r="K2582">
        <v>3.12</v>
      </c>
      <c r="L2582">
        <v>7</v>
      </c>
      <c r="M2582">
        <v>959</v>
      </c>
      <c r="N2582">
        <v>95.9</v>
      </c>
      <c r="O2582">
        <v>1054.9000000000001</v>
      </c>
      <c r="P2582">
        <v>531.55999999999995</v>
      </c>
      <c r="AL2582" s="17">
        <v>45194</v>
      </c>
    </row>
    <row r="2583" spans="1:38" x14ac:dyDescent="0.25">
      <c r="A2583" s="17">
        <v>45194</v>
      </c>
      <c r="B2583">
        <v>37408</v>
      </c>
      <c r="C2583" t="s">
        <v>198</v>
      </c>
      <c r="D2583" t="s">
        <v>0</v>
      </c>
      <c r="E2583" t="s">
        <v>89</v>
      </c>
      <c r="F2583" t="s">
        <v>117</v>
      </c>
      <c r="G2583" t="s">
        <v>34</v>
      </c>
      <c r="H2583">
        <v>257</v>
      </c>
      <c r="I2583" t="s">
        <v>104</v>
      </c>
      <c r="J2583" t="s">
        <v>36</v>
      </c>
      <c r="K2583">
        <v>3.63</v>
      </c>
      <c r="L2583">
        <v>7.26</v>
      </c>
      <c r="M2583">
        <v>1865.82</v>
      </c>
      <c r="N2583">
        <v>186.58</v>
      </c>
      <c r="O2583">
        <v>2052.4</v>
      </c>
      <c r="P2583">
        <v>932.91</v>
      </c>
      <c r="AL2583" s="17">
        <v>45194</v>
      </c>
    </row>
    <row r="2584" spans="1:38" x14ac:dyDescent="0.25">
      <c r="A2584" s="17">
        <v>45194</v>
      </c>
      <c r="B2584">
        <v>37408</v>
      </c>
      <c r="C2584" t="s">
        <v>198</v>
      </c>
      <c r="D2584" t="s">
        <v>0</v>
      </c>
      <c r="E2584" t="s">
        <v>89</v>
      </c>
      <c r="F2584" t="s">
        <v>107</v>
      </c>
      <c r="G2584" t="s">
        <v>37</v>
      </c>
      <c r="H2584">
        <v>30</v>
      </c>
      <c r="I2584" t="s">
        <v>92</v>
      </c>
      <c r="J2584" t="s">
        <v>93</v>
      </c>
      <c r="K2584">
        <v>2.91</v>
      </c>
      <c r="L2584">
        <v>6.52</v>
      </c>
      <c r="M2584">
        <v>195.6</v>
      </c>
      <c r="N2584">
        <v>19.559999999999999</v>
      </c>
      <c r="O2584">
        <v>215.16</v>
      </c>
      <c r="P2584">
        <v>108.29999999999998</v>
      </c>
      <c r="AL2584" s="17">
        <v>45194</v>
      </c>
    </row>
    <row r="2585" spans="1:38" x14ac:dyDescent="0.25">
      <c r="A2585" s="17">
        <v>45194</v>
      </c>
      <c r="B2585">
        <v>37408</v>
      </c>
      <c r="C2585" t="s">
        <v>198</v>
      </c>
      <c r="D2585" t="s">
        <v>0</v>
      </c>
      <c r="E2585" t="s">
        <v>89</v>
      </c>
      <c r="F2585" t="s">
        <v>138</v>
      </c>
      <c r="G2585" t="s">
        <v>91</v>
      </c>
      <c r="H2585">
        <v>171</v>
      </c>
      <c r="I2585" t="s">
        <v>92</v>
      </c>
      <c r="J2585" t="s">
        <v>38</v>
      </c>
      <c r="K2585">
        <v>4.6900000000000004</v>
      </c>
      <c r="L2585">
        <v>8.16</v>
      </c>
      <c r="M2585">
        <v>1395.36</v>
      </c>
      <c r="N2585">
        <v>139.54</v>
      </c>
      <c r="O2585">
        <v>1534.8999999999999</v>
      </c>
      <c r="P2585">
        <v>593.36999999999978</v>
      </c>
      <c r="AL2585" s="17">
        <v>45194</v>
      </c>
    </row>
    <row r="2586" spans="1:38" x14ac:dyDescent="0.25">
      <c r="A2586" s="17">
        <v>45194</v>
      </c>
      <c r="B2586">
        <v>37409</v>
      </c>
      <c r="C2586" t="s">
        <v>219</v>
      </c>
      <c r="D2586" t="s">
        <v>0</v>
      </c>
      <c r="E2586" t="s">
        <v>89</v>
      </c>
      <c r="F2586" t="s">
        <v>138</v>
      </c>
      <c r="G2586" t="s">
        <v>91</v>
      </c>
      <c r="H2586">
        <v>254</v>
      </c>
      <c r="I2586" t="s">
        <v>92</v>
      </c>
      <c r="J2586" t="s">
        <v>38</v>
      </c>
      <c r="K2586">
        <v>4.6900000000000004</v>
      </c>
      <c r="L2586">
        <v>8.67</v>
      </c>
      <c r="M2586">
        <v>2202.1799999999998</v>
      </c>
      <c r="N2586">
        <v>220.22</v>
      </c>
      <c r="O2586">
        <v>2422.3999999999996</v>
      </c>
      <c r="P2586">
        <v>1010.9199999999998</v>
      </c>
      <c r="AL2586" s="17">
        <v>45194</v>
      </c>
    </row>
    <row r="2587" spans="1:38" x14ac:dyDescent="0.25">
      <c r="A2587" s="17">
        <v>45194</v>
      </c>
      <c r="B2587">
        <v>37409</v>
      </c>
      <c r="C2587" t="s">
        <v>219</v>
      </c>
      <c r="D2587" t="s">
        <v>0</v>
      </c>
      <c r="E2587" t="s">
        <v>89</v>
      </c>
      <c r="F2587" t="s">
        <v>113</v>
      </c>
      <c r="G2587" t="s">
        <v>91</v>
      </c>
      <c r="H2587">
        <v>167</v>
      </c>
      <c r="I2587" t="s">
        <v>104</v>
      </c>
      <c r="J2587" t="s">
        <v>38</v>
      </c>
      <c r="K2587">
        <v>4.99</v>
      </c>
      <c r="L2587">
        <v>9.2100000000000009</v>
      </c>
      <c r="M2587">
        <v>1538.07</v>
      </c>
      <c r="N2587">
        <v>153.81</v>
      </c>
      <c r="O2587">
        <v>1691.8799999999999</v>
      </c>
      <c r="P2587">
        <v>704.7399999999999</v>
      </c>
      <c r="AL2587" s="17">
        <v>45194</v>
      </c>
    </row>
    <row r="2588" spans="1:38" x14ac:dyDescent="0.25">
      <c r="A2588" s="17">
        <v>45194</v>
      </c>
      <c r="B2588">
        <v>37409</v>
      </c>
      <c r="C2588" t="s">
        <v>219</v>
      </c>
      <c r="D2588" t="s">
        <v>0</v>
      </c>
      <c r="E2588" t="s">
        <v>89</v>
      </c>
      <c r="F2588" t="s">
        <v>155</v>
      </c>
      <c r="G2588" t="s">
        <v>91</v>
      </c>
      <c r="H2588">
        <v>231</v>
      </c>
      <c r="I2588" t="s">
        <v>104</v>
      </c>
      <c r="J2588" t="s">
        <v>93</v>
      </c>
      <c r="K2588">
        <v>4.74</v>
      </c>
      <c r="L2588">
        <v>8.76</v>
      </c>
      <c r="M2588">
        <v>2023.56</v>
      </c>
      <c r="N2588">
        <v>202.36</v>
      </c>
      <c r="O2588">
        <v>2225.92</v>
      </c>
      <c r="P2588">
        <v>928.61999999999989</v>
      </c>
      <c r="AL2588" s="17">
        <v>45194</v>
      </c>
    </row>
    <row r="2589" spans="1:38" x14ac:dyDescent="0.25">
      <c r="A2589" s="17">
        <v>45194</v>
      </c>
      <c r="B2589">
        <v>37409</v>
      </c>
      <c r="C2589" t="s">
        <v>219</v>
      </c>
      <c r="D2589" t="s">
        <v>0</v>
      </c>
      <c r="E2589" t="s">
        <v>89</v>
      </c>
      <c r="F2589" t="s">
        <v>180</v>
      </c>
      <c r="G2589" t="s">
        <v>37</v>
      </c>
      <c r="H2589">
        <v>187</v>
      </c>
      <c r="I2589" t="s">
        <v>104</v>
      </c>
      <c r="J2589" t="s">
        <v>38</v>
      </c>
      <c r="K2589">
        <v>3.25</v>
      </c>
      <c r="L2589">
        <v>7.74</v>
      </c>
      <c r="M2589">
        <v>1447.38</v>
      </c>
      <c r="N2589">
        <v>144.74</v>
      </c>
      <c r="O2589">
        <v>1592.1200000000001</v>
      </c>
      <c r="P2589">
        <v>839.63000000000011</v>
      </c>
      <c r="AL2589" s="17">
        <v>45194</v>
      </c>
    </row>
    <row r="2590" spans="1:38" x14ac:dyDescent="0.25">
      <c r="A2590" s="17">
        <v>45194</v>
      </c>
      <c r="B2590">
        <v>37409</v>
      </c>
      <c r="C2590" t="s">
        <v>219</v>
      </c>
      <c r="D2590" t="s">
        <v>0</v>
      </c>
      <c r="E2590" t="s">
        <v>89</v>
      </c>
      <c r="F2590" t="s">
        <v>101</v>
      </c>
      <c r="G2590" t="s">
        <v>37</v>
      </c>
      <c r="H2590">
        <v>180</v>
      </c>
      <c r="I2590" t="s">
        <v>97</v>
      </c>
      <c r="J2590" t="s">
        <v>35</v>
      </c>
      <c r="K2590">
        <v>4.04</v>
      </c>
      <c r="L2590">
        <v>9.6199999999999992</v>
      </c>
      <c r="M2590">
        <v>1731.6</v>
      </c>
      <c r="N2590">
        <v>173.16</v>
      </c>
      <c r="O2590">
        <v>1904.76</v>
      </c>
      <c r="P2590">
        <v>1004.3999999999999</v>
      </c>
      <c r="AL2590" s="17">
        <v>45194</v>
      </c>
    </row>
    <row r="2591" spans="1:38" x14ac:dyDescent="0.25">
      <c r="A2591" s="17">
        <v>45194</v>
      </c>
      <c r="B2591">
        <v>37410</v>
      </c>
      <c r="C2591" t="s">
        <v>164</v>
      </c>
      <c r="D2591" t="s">
        <v>11</v>
      </c>
      <c r="E2591" t="s">
        <v>89</v>
      </c>
      <c r="F2591" t="s">
        <v>157</v>
      </c>
      <c r="G2591" t="s">
        <v>34</v>
      </c>
      <c r="H2591">
        <v>218</v>
      </c>
      <c r="I2591" t="s">
        <v>97</v>
      </c>
      <c r="J2591" t="s">
        <v>35</v>
      </c>
      <c r="K2591">
        <v>4.8499999999999996</v>
      </c>
      <c r="L2591">
        <v>9.1</v>
      </c>
      <c r="M2591">
        <v>1983.8</v>
      </c>
      <c r="N2591">
        <v>198.38</v>
      </c>
      <c r="O2591">
        <v>2182.1799999999998</v>
      </c>
      <c r="P2591">
        <v>926.5</v>
      </c>
      <c r="AL2591" s="17">
        <v>45194</v>
      </c>
    </row>
    <row r="2592" spans="1:38" x14ac:dyDescent="0.25">
      <c r="A2592" s="17">
        <v>45194</v>
      </c>
      <c r="B2592">
        <v>37410</v>
      </c>
      <c r="C2592" t="s">
        <v>164</v>
      </c>
      <c r="D2592" t="s">
        <v>11</v>
      </c>
      <c r="E2592" t="s">
        <v>89</v>
      </c>
      <c r="F2592" t="s">
        <v>184</v>
      </c>
      <c r="G2592" t="s">
        <v>34</v>
      </c>
      <c r="H2592">
        <v>44</v>
      </c>
      <c r="I2592" t="s">
        <v>97</v>
      </c>
      <c r="J2592" t="s">
        <v>95</v>
      </c>
      <c r="K2592">
        <v>5.2</v>
      </c>
      <c r="L2592">
        <v>9.74</v>
      </c>
      <c r="M2592">
        <v>428.56</v>
      </c>
      <c r="N2592">
        <v>42.86</v>
      </c>
      <c r="O2592">
        <v>471.42</v>
      </c>
      <c r="P2592">
        <v>199.76</v>
      </c>
      <c r="AL2592" s="17">
        <v>45194</v>
      </c>
    </row>
    <row r="2593" spans="1:38" x14ac:dyDescent="0.25">
      <c r="A2593" s="17">
        <v>45194</v>
      </c>
      <c r="B2593">
        <v>37410</v>
      </c>
      <c r="C2593" t="s">
        <v>164</v>
      </c>
      <c r="D2593" t="s">
        <v>11</v>
      </c>
      <c r="E2593" t="s">
        <v>89</v>
      </c>
      <c r="F2593" t="s">
        <v>169</v>
      </c>
      <c r="G2593" t="s">
        <v>91</v>
      </c>
      <c r="H2593">
        <v>300</v>
      </c>
      <c r="I2593" t="s">
        <v>109</v>
      </c>
      <c r="J2593" t="s">
        <v>95</v>
      </c>
      <c r="K2593">
        <v>5.43</v>
      </c>
      <c r="L2593">
        <v>8.86</v>
      </c>
      <c r="M2593">
        <v>2658</v>
      </c>
      <c r="N2593">
        <v>265.8</v>
      </c>
      <c r="O2593">
        <v>2923.8</v>
      </c>
      <c r="P2593">
        <v>1029</v>
      </c>
      <c r="AL2593" s="17">
        <v>45194</v>
      </c>
    </row>
    <row r="2594" spans="1:38" x14ac:dyDescent="0.25">
      <c r="A2594" s="17">
        <v>45194</v>
      </c>
      <c r="B2594">
        <v>37410</v>
      </c>
      <c r="C2594" t="s">
        <v>164</v>
      </c>
      <c r="D2594" t="s">
        <v>11</v>
      </c>
      <c r="E2594" t="s">
        <v>89</v>
      </c>
      <c r="F2594" t="s">
        <v>127</v>
      </c>
      <c r="G2594" t="s">
        <v>91</v>
      </c>
      <c r="H2594">
        <v>218</v>
      </c>
      <c r="I2594" t="s">
        <v>97</v>
      </c>
      <c r="J2594" t="s">
        <v>35</v>
      </c>
      <c r="K2594">
        <v>6.2</v>
      </c>
      <c r="L2594">
        <v>10.11</v>
      </c>
      <c r="M2594">
        <v>2203.98</v>
      </c>
      <c r="N2594">
        <v>220.4</v>
      </c>
      <c r="O2594">
        <v>2424.38</v>
      </c>
      <c r="P2594">
        <v>852.37999999999988</v>
      </c>
      <c r="AL2594" s="17">
        <v>45194</v>
      </c>
    </row>
    <row r="2595" spans="1:38" x14ac:dyDescent="0.25">
      <c r="A2595" s="17">
        <v>45194</v>
      </c>
      <c r="B2595">
        <v>37410</v>
      </c>
      <c r="C2595" t="s">
        <v>164</v>
      </c>
      <c r="D2595" t="s">
        <v>11</v>
      </c>
      <c r="E2595" t="s">
        <v>89</v>
      </c>
      <c r="F2595" t="s">
        <v>152</v>
      </c>
      <c r="G2595" t="s">
        <v>34</v>
      </c>
      <c r="H2595">
        <v>150</v>
      </c>
      <c r="I2595" t="s">
        <v>104</v>
      </c>
      <c r="J2595" t="s">
        <v>93</v>
      </c>
      <c r="K2595">
        <v>3.71</v>
      </c>
      <c r="L2595">
        <v>6.96</v>
      </c>
      <c r="M2595">
        <v>1044</v>
      </c>
      <c r="N2595">
        <v>104.4</v>
      </c>
      <c r="O2595">
        <v>1148.4000000000001</v>
      </c>
      <c r="P2595">
        <v>487.5</v>
      </c>
      <c r="AL2595" s="17">
        <v>45194</v>
      </c>
    </row>
    <row r="2596" spans="1:38" x14ac:dyDescent="0.25">
      <c r="A2596" s="17">
        <v>45194</v>
      </c>
      <c r="B2596">
        <v>37411</v>
      </c>
      <c r="C2596" t="s">
        <v>171</v>
      </c>
      <c r="D2596" t="s">
        <v>0</v>
      </c>
      <c r="E2596" t="s">
        <v>89</v>
      </c>
      <c r="F2596" t="s">
        <v>166</v>
      </c>
      <c r="G2596" t="s">
        <v>34</v>
      </c>
      <c r="H2596">
        <v>159</v>
      </c>
      <c r="I2596" t="s">
        <v>92</v>
      </c>
      <c r="J2596" t="s">
        <v>36</v>
      </c>
      <c r="K2596">
        <v>3.42</v>
      </c>
      <c r="L2596">
        <v>8.1199999999999992</v>
      </c>
      <c r="M2596">
        <v>1291.08</v>
      </c>
      <c r="N2596">
        <v>129.11000000000001</v>
      </c>
      <c r="O2596">
        <v>1420.19</v>
      </c>
      <c r="P2596">
        <v>747.3</v>
      </c>
      <c r="AL2596" s="17">
        <v>45194</v>
      </c>
    </row>
    <row r="2597" spans="1:38" x14ac:dyDescent="0.25">
      <c r="A2597" s="17">
        <v>45194</v>
      </c>
      <c r="B2597">
        <v>37411</v>
      </c>
      <c r="C2597" t="s">
        <v>171</v>
      </c>
      <c r="D2597" t="s">
        <v>0</v>
      </c>
      <c r="E2597" t="s">
        <v>89</v>
      </c>
      <c r="F2597" t="s">
        <v>96</v>
      </c>
      <c r="G2597" t="s">
        <v>34</v>
      </c>
      <c r="H2597">
        <v>222</v>
      </c>
      <c r="I2597" t="s">
        <v>97</v>
      </c>
      <c r="J2597" t="s">
        <v>38</v>
      </c>
      <c r="K2597">
        <v>5.05</v>
      </c>
      <c r="L2597">
        <v>11.99</v>
      </c>
      <c r="M2597">
        <v>2661.78</v>
      </c>
      <c r="N2597">
        <v>266.18</v>
      </c>
      <c r="O2597">
        <v>2927.96</v>
      </c>
      <c r="P2597">
        <v>1540.6800000000003</v>
      </c>
      <c r="AL2597" s="17">
        <v>45194</v>
      </c>
    </row>
    <row r="2598" spans="1:38" x14ac:dyDescent="0.25">
      <c r="A2598" s="17">
        <v>45194</v>
      </c>
      <c r="B2598">
        <v>37411</v>
      </c>
      <c r="C2598" t="s">
        <v>171</v>
      </c>
      <c r="D2598" t="s">
        <v>0</v>
      </c>
      <c r="E2598" t="s">
        <v>89</v>
      </c>
      <c r="F2598" t="s">
        <v>136</v>
      </c>
      <c r="G2598" t="s">
        <v>34</v>
      </c>
      <c r="H2598">
        <v>151</v>
      </c>
      <c r="I2598" t="s">
        <v>104</v>
      </c>
      <c r="J2598" t="s">
        <v>95</v>
      </c>
      <c r="K2598">
        <v>4.0199999999999996</v>
      </c>
      <c r="L2598">
        <v>9.5399999999999991</v>
      </c>
      <c r="M2598">
        <v>1440.54</v>
      </c>
      <c r="N2598">
        <v>144.05000000000001</v>
      </c>
      <c r="O2598">
        <v>1584.59</v>
      </c>
      <c r="P2598">
        <v>833.52</v>
      </c>
      <c r="AL2598" s="17">
        <v>45194</v>
      </c>
    </row>
    <row r="2599" spans="1:38" x14ac:dyDescent="0.25">
      <c r="A2599" s="17">
        <v>45194</v>
      </c>
      <c r="B2599">
        <v>37411</v>
      </c>
      <c r="C2599" t="s">
        <v>171</v>
      </c>
      <c r="D2599" t="s">
        <v>0</v>
      </c>
      <c r="E2599" t="s">
        <v>89</v>
      </c>
      <c r="F2599" t="s">
        <v>142</v>
      </c>
      <c r="G2599" t="s">
        <v>37</v>
      </c>
      <c r="H2599">
        <v>162</v>
      </c>
      <c r="I2599" t="s">
        <v>92</v>
      </c>
      <c r="J2599" t="s">
        <v>35</v>
      </c>
      <c r="K2599">
        <v>2.94</v>
      </c>
      <c r="L2599">
        <v>7.82</v>
      </c>
      <c r="M2599">
        <v>1266.8399999999999</v>
      </c>
      <c r="N2599">
        <v>126.68</v>
      </c>
      <c r="O2599">
        <v>1393.52</v>
      </c>
      <c r="P2599">
        <v>790.56</v>
      </c>
      <c r="AL2599" s="17">
        <v>45194</v>
      </c>
    </row>
    <row r="2600" spans="1:38" x14ac:dyDescent="0.25">
      <c r="A2600" s="17">
        <v>45194</v>
      </c>
      <c r="B2600">
        <v>37411</v>
      </c>
      <c r="C2600" t="s">
        <v>171</v>
      </c>
      <c r="D2600" t="s">
        <v>0</v>
      </c>
      <c r="E2600" t="s">
        <v>89</v>
      </c>
      <c r="F2600" t="s">
        <v>98</v>
      </c>
      <c r="G2600" t="s">
        <v>91</v>
      </c>
      <c r="H2600">
        <v>75</v>
      </c>
      <c r="I2600" t="s">
        <v>92</v>
      </c>
      <c r="J2600" t="s">
        <v>36</v>
      </c>
      <c r="K2600">
        <v>4.37</v>
      </c>
      <c r="L2600">
        <v>9.0299999999999994</v>
      </c>
      <c r="M2600">
        <v>677.25</v>
      </c>
      <c r="N2600">
        <v>67.73</v>
      </c>
      <c r="O2600">
        <v>744.98</v>
      </c>
      <c r="P2600">
        <v>349.5</v>
      </c>
      <c r="AL2600" s="17">
        <v>45194</v>
      </c>
    </row>
    <row r="2601" spans="1:38" x14ac:dyDescent="0.25">
      <c r="A2601" s="17">
        <v>45194</v>
      </c>
      <c r="B2601">
        <v>37412</v>
      </c>
      <c r="C2601" t="s">
        <v>196</v>
      </c>
      <c r="D2601" t="s">
        <v>0</v>
      </c>
      <c r="E2601" t="s">
        <v>89</v>
      </c>
      <c r="F2601" t="s">
        <v>179</v>
      </c>
      <c r="G2601" t="s">
        <v>37</v>
      </c>
      <c r="H2601">
        <v>95</v>
      </c>
      <c r="I2601" t="s">
        <v>104</v>
      </c>
      <c r="J2601" t="s">
        <v>36</v>
      </c>
      <c r="K2601">
        <v>3.03</v>
      </c>
      <c r="L2601">
        <v>7.63</v>
      </c>
      <c r="M2601">
        <v>724.85</v>
      </c>
      <c r="N2601">
        <v>72.489999999999995</v>
      </c>
      <c r="O2601">
        <v>797.34</v>
      </c>
      <c r="P2601">
        <v>437.00000000000006</v>
      </c>
      <c r="AL2601" s="17">
        <v>45194</v>
      </c>
    </row>
    <row r="2602" spans="1:38" x14ac:dyDescent="0.25">
      <c r="A2602" s="17">
        <v>45194</v>
      </c>
      <c r="B2602">
        <v>37412</v>
      </c>
      <c r="C2602" t="s">
        <v>196</v>
      </c>
      <c r="D2602" t="s">
        <v>0</v>
      </c>
      <c r="E2602" t="s">
        <v>89</v>
      </c>
      <c r="F2602" t="s">
        <v>107</v>
      </c>
      <c r="G2602" t="s">
        <v>37</v>
      </c>
      <c r="H2602">
        <v>77</v>
      </c>
      <c r="I2602" t="s">
        <v>92</v>
      </c>
      <c r="J2602" t="s">
        <v>93</v>
      </c>
      <c r="K2602">
        <v>2.91</v>
      </c>
      <c r="L2602">
        <v>7.34</v>
      </c>
      <c r="M2602">
        <v>565.17999999999995</v>
      </c>
      <c r="N2602">
        <v>56.52</v>
      </c>
      <c r="O2602">
        <v>621.69999999999993</v>
      </c>
      <c r="P2602">
        <v>341.1099999999999</v>
      </c>
      <c r="AL2602" s="17">
        <v>45194</v>
      </c>
    </row>
    <row r="2603" spans="1:38" x14ac:dyDescent="0.25">
      <c r="A2603" s="17">
        <v>45194</v>
      </c>
      <c r="B2603">
        <v>37412</v>
      </c>
      <c r="C2603" t="s">
        <v>196</v>
      </c>
      <c r="D2603" t="s">
        <v>0</v>
      </c>
      <c r="E2603" t="s">
        <v>89</v>
      </c>
      <c r="F2603" t="s">
        <v>115</v>
      </c>
      <c r="G2603" t="s">
        <v>34</v>
      </c>
      <c r="H2603">
        <v>163</v>
      </c>
      <c r="I2603" t="s">
        <v>104</v>
      </c>
      <c r="J2603" t="s">
        <v>38</v>
      </c>
      <c r="K2603">
        <v>3.9</v>
      </c>
      <c r="L2603">
        <v>8.7799999999999994</v>
      </c>
      <c r="M2603">
        <v>1431.14</v>
      </c>
      <c r="N2603">
        <v>143.11000000000001</v>
      </c>
      <c r="O2603">
        <v>1574.25</v>
      </c>
      <c r="P2603">
        <v>795.44000000000017</v>
      </c>
      <c r="AL2603" s="17">
        <v>45194</v>
      </c>
    </row>
    <row r="2604" spans="1:38" x14ac:dyDescent="0.25">
      <c r="A2604" s="17">
        <v>45194</v>
      </c>
      <c r="B2604">
        <v>37412</v>
      </c>
      <c r="C2604" t="s">
        <v>196</v>
      </c>
      <c r="D2604" t="s">
        <v>0</v>
      </c>
      <c r="E2604" t="s">
        <v>89</v>
      </c>
      <c r="F2604" t="s">
        <v>157</v>
      </c>
      <c r="G2604" t="s">
        <v>34</v>
      </c>
      <c r="H2604">
        <v>65</v>
      </c>
      <c r="I2604" t="s">
        <v>97</v>
      </c>
      <c r="J2604" t="s">
        <v>35</v>
      </c>
      <c r="K2604">
        <v>4.8499999999999996</v>
      </c>
      <c r="L2604">
        <v>10.92</v>
      </c>
      <c r="M2604">
        <v>709.8</v>
      </c>
      <c r="N2604">
        <v>70.98</v>
      </c>
      <c r="O2604">
        <v>780.78</v>
      </c>
      <c r="P2604">
        <v>394.54999999999995</v>
      </c>
      <c r="AL2604" s="17">
        <v>45194</v>
      </c>
    </row>
    <row r="2605" spans="1:38" x14ac:dyDescent="0.25">
      <c r="A2605" s="17">
        <v>45194</v>
      </c>
      <c r="B2605">
        <v>37412</v>
      </c>
      <c r="C2605" t="s">
        <v>196</v>
      </c>
      <c r="D2605" t="s">
        <v>0</v>
      </c>
      <c r="E2605" t="s">
        <v>89</v>
      </c>
      <c r="F2605" t="s">
        <v>166</v>
      </c>
      <c r="G2605" t="s">
        <v>34</v>
      </c>
      <c r="H2605">
        <v>274</v>
      </c>
      <c r="I2605" t="s">
        <v>92</v>
      </c>
      <c r="J2605" t="s">
        <v>36</v>
      </c>
      <c r="K2605">
        <v>3.42</v>
      </c>
      <c r="L2605">
        <v>7.7</v>
      </c>
      <c r="M2605">
        <v>2109.8000000000002</v>
      </c>
      <c r="N2605">
        <v>210.98</v>
      </c>
      <c r="O2605">
        <v>2320.7800000000002</v>
      </c>
      <c r="P2605">
        <v>1172.7200000000003</v>
      </c>
      <c r="AL2605" s="17">
        <v>45194</v>
      </c>
    </row>
    <row r="2606" spans="1:38" x14ac:dyDescent="0.25">
      <c r="A2606" s="17">
        <v>45194</v>
      </c>
      <c r="B2606">
        <v>37413</v>
      </c>
      <c r="C2606" t="s">
        <v>231</v>
      </c>
      <c r="D2606" t="s">
        <v>11</v>
      </c>
      <c r="E2606" t="s">
        <v>89</v>
      </c>
      <c r="F2606" t="s">
        <v>125</v>
      </c>
      <c r="G2606" t="s">
        <v>37</v>
      </c>
      <c r="H2606">
        <v>49</v>
      </c>
      <c r="I2606" t="s">
        <v>97</v>
      </c>
      <c r="J2606" t="s">
        <v>95</v>
      </c>
      <c r="K2606">
        <v>4.33</v>
      </c>
      <c r="L2606">
        <v>9.6999999999999993</v>
      </c>
      <c r="M2606">
        <v>475.3</v>
      </c>
      <c r="N2606">
        <v>47.53</v>
      </c>
      <c r="O2606">
        <v>522.83000000000004</v>
      </c>
      <c r="P2606">
        <v>263.13</v>
      </c>
      <c r="AL2606" s="17">
        <v>45194</v>
      </c>
    </row>
    <row r="2607" spans="1:38" x14ac:dyDescent="0.25">
      <c r="A2607" s="17">
        <v>45194</v>
      </c>
      <c r="B2607">
        <v>37413</v>
      </c>
      <c r="C2607" t="s">
        <v>231</v>
      </c>
      <c r="D2607" t="s">
        <v>11</v>
      </c>
      <c r="E2607" t="s">
        <v>89</v>
      </c>
      <c r="F2607" t="s">
        <v>149</v>
      </c>
      <c r="G2607" t="s">
        <v>91</v>
      </c>
      <c r="H2607">
        <v>179</v>
      </c>
      <c r="I2607" t="s">
        <v>92</v>
      </c>
      <c r="J2607" t="s">
        <v>35</v>
      </c>
      <c r="K2607">
        <v>4.51</v>
      </c>
      <c r="L2607">
        <v>7.84</v>
      </c>
      <c r="M2607">
        <v>1403.36</v>
      </c>
      <c r="N2607">
        <v>140.34</v>
      </c>
      <c r="O2607">
        <v>1543.6999999999998</v>
      </c>
      <c r="P2607">
        <v>596.06999999999994</v>
      </c>
      <c r="AL2607" s="17">
        <v>45194</v>
      </c>
    </row>
    <row r="2608" spans="1:38" x14ac:dyDescent="0.25">
      <c r="A2608" s="17">
        <v>45194</v>
      </c>
      <c r="B2608">
        <v>37413</v>
      </c>
      <c r="C2608" t="s">
        <v>231</v>
      </c>
      <c r="D2608" t="s">
        <v>11</v>
      </c>
      <c r="E2608" t="s">
        <v>89</v>
      </c>
      <c r="F2608" t="s">
        <v>141</v>
      </c>
      <c r="G2608" t="s">
        <v>37</v>
      </c>
      <c r="H2608">
        <v>150</v>
      </c>
      <c r="I2608" t="s">
        <v>109</v>
      </c>
      <c r="J2608" t="s">
        <v>93</v>
      </c>
      <c r="K2608">
        <v>3.27</v>
      </c>
      <c r="L2608">
        <v>7.34</v>
      </c>
      <c r="M2608">
        <v>1101</v>
      </c>
      <c r="N2608">
        <v>110.1</v>
      </c>
      <c r="O2608">
        <v>1211.0999999999999</v>
      </c>
      <c r="P2608">
        <v>610.5</v>
      </c>
      <c r="AL2608" s="17">
        <v>45194</v>
      </c>
    </row>
    <row r="2609" spans="1:38" x14ac:dyDescent="0.25">
      <c r="A2609" s="17">
        <v>45194</v>
      </c>
      <c r="B2609">
        <v>37413</v>
      </c>
      <c r="C2609" t="s">
        <v>231</v>
      </c>
      <c r="D2609" t="s">
        <v>11</v>
      </c>
      <c r="E2609" t="s">
        <v>89</v>
      </c>
      <c r="F2609" t="s">
        <v>183</v>
      </c>
      <c r="G2609" t="s">
        <v>91</v>
      </c>
      <c r="H2609">
        <v>149</v>
      </c>
      <c r="I2609" t="s">
        <v>109</v>
      </c>
      <c r="J2609" t="s">
        <v>36</v>
      </c>
      <c r="K2609">
        <v>4.92</v>
      </c>
      <c r="L2609">
        <v>8.5500000000000007</v>
      </c>
      <c r="M2609">
        <v>1273.95</v>
      </c>
      <c r="N2609">
        <v>127.4</v>
      </c>
      <c r="O2609">
        <v>1401.3500000000001</v>
      </c>
      <c r="P2609">
        <v>540.87</v>
      </c>
      <c r="AL2609" s="17">
        <v>45194</v>
      </c>
    </row>
    <row r="2610" spans="1:38" x14ac:dyDescent="0.25">
      <c r="A2610" s="17">
        <v>45194</v>
      </c>
      <c r="B2610">
        <v>37413</v>
      </c>
      <c r="C2610" t="s">
        <v>231</v>
      </c>
      <c r="D2610" t="s">
        <v>11</v>
      </c>
      <c r="E2610" t="s">
        <v>89</v>
      </c>
      <c r="F2610" t="s">
        <v>134</v>
      </c>
      <c r="G2610" t="s">
        <v>37</v>
      </c>
      <c r="H2610">
        <v>88</v>
      </c>
      <c r="I2610" t="s">
        <v>109</v>
      </c>
      <c r="J2610" t="s">
        <v>36</v>
      </c>
      <c r="K2610">
        <v>3.21</v>
      </c>
      <c r="L2610">
        <v>7.18</v>
      </c>
      <c r="M2610">
        <v>631.84</v>
      </c>
      <c r="N2610">
        <v>63.18</v>
      </c>
      <c r="O2610">
        <v>695.02</v>
      </c>
      <c r="P2610">
        <v>349.36</v>
      </c>
      <c r="AL2610" s="17">
        <v>45194</v>
      </c>
    </row>
    <row r="2611" spans="1:38" x14ac:dyDescent="0.25">
      <c r="A2611" s="17">
        <v>45195</v>
      </c>
      <c r="B2611">
        <v>37414</v>
      </c>
      <c r="C2611" t="s">
        <v>163</v>
      </c>
      <c r="D2611" t="s">
        <v>13</v>
      </c>
      <c r="E2611" t="s">
        <v>178</v>
      </c>
      <c r="F2611" t="s">
        <v>119</v>
      </c>
      <c r="G2611" t="s">
        <v>37</v>
      </c>
      <c r="H2611">
        <v>86</v>
      </c>
      <c r="I2611" t="s">
        <v>97</v>
      </c>
      <c r="J2611" t="s">
        <v>38</v>
      </c>
      <c r="K2611">
        <v>4.21</v>
      </c>
      <c r="L2611">
        <v>10.6</v>
      </c>
      <c r="M2611">
        <v>911.6</v>
      </c>
      <c r="N2611">
        <v>91.16</v>
      </c>
      <c r="O2611">
        <v>1002.76</v>
      </c>
      <c r="P2611">
        <v>549.54</v>
      </c>
      <c r="AL2611" s="17">
        <v>45195</v>
      </c>
    </row>
    <row r="2612" spans="1:38" x14ac:dyDescent="0.25">
      <c r="A2612" s="17">
        <v>45195</v>
      </c>
      <c r="B2612">
        <v>37414</v>
      </c>
      <c r="C2612" t="s">
        <v>163</v>
      </c>
      <c r="D2612" t="s">
        <v>13</v>
      </c>
      <c r="E2612" t="s">
        <v>178</v>
      </c>
      <c r="F2612" t="s">
        <v>147</v>
      </c>
      <c r="G2612" t="s">
        <v>34</v>
      </c>
      <c r="H2612">
        <v>181</v>
      </c>
      <c r="I2612" t="s">
        <v>109</v>
      </c>
      <c r="J2612" t="s">
        <v>36</v>
      </c>
      <c r="K2612">
        <v>3.85</v>
      </c>
      <c r="L2612">
        <v>8.66</v>
      </c>
      <c r="M2612">
        <v>1567.46</v>
      </c>
      <c r="N2612">
        <v>156.75</v>
      </c>
      <c r="O2612">
        <v>1724.21</v>
      </c>
      <c r="P2612">
        <v>870.61</v>
      </c>
      <c r="AL2612" s="17">
        <v>45195</v>
      </c>
    </row>
    <row r="2613" spans="1:38" x14ac:dyDescent="0.25">
      <c r="A2613" s="17">
        <v>45195</v>
      </c>
      <c r="B2613">
        <v>37414</v>
      </c>
      <c r="C2613" t="s">
        <v>163</v>
      </c>
      <c r="D2613" t="s">
        <v>13</v>
      </c>
      <c r="E2613" t="s">
        <v>178</v>
      </c>
      <c r="F2613" t="s">
        <v>162</v>
      </c>
      <c r="G2613" t="s">
        <v>91</v>
      </c>
      <c r="H2613">
        <v>172</v>
      </c>
      <c r="I2613" t="s">
        <v>109</v>
      </c>
      <c r="J2613" t="s">
        <v>35</v>
      </c>
      <c r="K2613">
        <v>5.07</v>
      </c>
      <c r="L2613">
        <v>9.93</v>
      </c>
      <c r="M2613">
        <v>1707.96</v>
      </c>
      <c r="N2613">
        <v>170.8</v>
      </c>
      <c r="O2613">
        <v>1878.76</v>
      </c>
      <c r="P2613">
        <v>835.92</v>
      </c>
      <c r="AL2613" s="17">
        <v>45195</v>
      </c>
    </row>
    <row r="2614" spans="1:38" x14ac:dyDescent="0.25">
      <c r="A2614" s="17">
        <v>45195</v>
      </c>
      <c r="B2614">
        <v>37414</v>
      </c>
      <c r="C2614" t="s">
        <v>163</v>
      </c>
      <c r="D2614" t="s">
        <v>13</v>
      </c>
      <c r="E2614" t="s">
        <v>178</v>
      </c>
      <c r="F2614" t="s">
        <v>151</v>
      </c>
      <c r="G2614" t="s">
        <v>91</v>
      </c>
      <c r="H2614">
        <v>216</v>
      </c>
      <c r="I2614" t="s">
        <v>109</v>
      </c>
      <c r="J2614" t="s">
        <v>93</v>
      </c>
      <c r="K2614">
        <v>5.0199999999999996</v>
      </c>
      <c r="L2614">
        <v>9.82</v>
      </c>
      <c r="M2614">
        <v>2121.12</v>
      </c>
      <c r="N2614">
        <v>212.11</v>
      </c>
      <c r="O2614">
        <v>2333.23</v>
      </c>
      <c r="P2614">
        <v>1036.8</v>
      </c>
      <c r="AL2614" s="17">
        <v>45195</v>
      </c>
    </row>
    <row r="2615" spans="1:38" x14ac:dyDescent="0.25">
      <c r="A2615" s="17">
        <v>45195</v>
      </c>
      <c r="B2615">
        <v>37414</v>
      </c>
      <c r="C2615" t="s">
        <v>163</v>
      </c>
      <c r="D2615" t="s">
        <v>13</v>
      </c>
      <c r="E2615" t="s">
        <v>178</v>
      </c>
      <c r="F2615" t="s">
        <v>170</v>
      </c>
      <c r="G2615" t="s">
        <v>34</v>
      </c>
      <c r="H2615">
        <v>158</v>
      </c>
      <c r="I2615" t="s">
        <v>109</v>
      </c>
      <c r="J2615" t="s">
        <v>35</v>
      </c>
      <c r="K2615">
        <v>3.97</v>
      </c>
      <c r="L2615">
        <v>8.93</v>
      </c>
      <c r="M2615">
        <v>1410.94</v>
      </c>
      <c r="N2615">
        <v>141.09</v>
      </c>
      <c r="O2615">
        <v>1552.03</v>
      </c>
      <c r="P2615">
        <v>783.68000000000006</v>
      </c>
      <c r="AL2615" s="17">
        <v>45195</v>
      </c>
    </row>
    <row r="2616" spans="1:38" x14ac:dyDescent="0.25">
      <c r="A2616" s="17">
        <v>45195</v>
      </c>
      <c r="B2616">
        <v>37415</v>
      </c>
      <c r="C2616" t="s">
        <v>260</v>
      </c>
      <c r="D2616" t="s">
        <v>11</v>
      </c>
      <c r="E2616" t="s">
        <v>178</v>
      </c>
      <c r="F2616" t="s">
        <v>145</v>
      </c>
      <c r="G2616" t="s">
        <v>34</v>
      </c>
      <c r="H2616">
        <v>238</v>
      </c>
      <c r="I2616" t="s">
        <v>97</v>
      </c>
      <c r="J2616" t="s">
        <v>36</v>
      </c>
      <c r="K2616">
        <v>4.7</v>
      </c>
      <c r="L2616">
        <v>11.17</v>
      </c>
      <c r="M2616">
        <v>2658.46</v>
      </c>
      <c r="N2616">
        <v>265.85000000000002</v>
      </c>
      <c r="O2616">
        <v>2924.31</v>
      </c>
      <c r="P2616">
        <v>1539.86</v>
      </c>
      <c r="AL2616" s="17">
        <v>45195</v>
      </c>
    </row>
    <row r="2617" spans="1:38" x14ac:dyDescent="0.25">
      <c r="A2617" s="17">
        <v>45195</v>
      </c>
      <c r="B2617">
        <v>37415</v>
      </c>
      <c r="C2617" t="s">
        <v>260</v>
      </c>
      <c r="D2617" t="s">
        <v>11</v>
      </c>
      <c r="E2617" t="s">
        <v>178</v>
      </c>
      <c r="F2617" t="s">
        <v>129</v>
      </c>
      <c r="G2617" t="s">
        <v>37</v>
      </c>
      <c r="H2617">
        <v>159</v>
      </c>
      <c r="I2617" t="s">
        <v>97</v>
      </c>
      <c r="J2617" t="s">
        <v>93</v>
      </c>
      <c r="K2617">
        <v>4</v>
      </c>
      <c r="L2617">
        <v>10.64</v>
      </c>
      <c r="M2617">
        <v>1691.76</v>
      </c>
      <c r="N2617">
        <v>169.18</v>
      </c>
      <c r="O2617">
        <v>1860.94</v>
      </c>
      <c r="P2617">
        <v>1055.76</v>
      </c>
      <c r="AL2617" s="17">
        <v>45195</v>
      </c>
    </row>
    <row r="2618" spans="1:38" x14ac:dyDescent="0.25">
      <c r="A2618" s="17">
        <v>45195</v>
      </c>
      <c r="B2618">
        <v>37415</v>
      </c>
      <c r="C2618" t="s">
        <v>260</v>
      </c>
      <c r="D2618" t="s">
        <v>11</v>
      </c>
      <c r="E2618" t="s">
        <v>178</v>
      </c>
      <c r="F2618" t="s">
        <v>101</v>
      </c>
      <c r="G2618" t="s">
        <v>37</v>
      </c>
      <c r="H2618">
        <v>249</v>
      </c>
      <c r="I2618" t="s">
        <v>97</v>
      </c>
      <c r="J2618" t="s">
        <v>35</v>
      </c>
      <c r="K2618">
        <v>4.04</v>
      </c>
      <c r="L2618">
        <v>10.75</v>
      </c>
      <c r="M2618">
        <v>2676.75</v>
      </c>
      <c r="N2618">
        <v>267.68</v>
      </c>
      <c r="O2618">
        <v>2944.43</v>
      </c>
      <c r="P2618">
        <v>1670.79</v>
      </c>
      <c r="AL2618" s="17">
        <v>45195</v>
      </c>
    </row>
    <row r="2619" spans="1:38" x14ac:dyDescent="0.25">
      <c r="A2619" s="17">
        <v>45195</v>
      </c>
      <c r="B2619">
        <v>37415</v>
      </c>
      <c r="C2619" t="s">
        <v>260</v>
      </c>
      <c r="D2619" t="s">
        <v>11</v>
      </c>
      <c r="E2619" t="s">
        <v>178</v>
      </c>
      <c r="F2619" t="s">
        <v>146</v>
      </c>
      <c r="G2619" t="s">
        <v>91</v>
      </c>
      <c r="H2619">
        <v>240</v>
      </c>
      <c r="I2619" t="s">
        <v>104</v>
      </c>
      <c r="J2619" t="s">
        <v>36</v>
      </c>
      <c r="K2619">
        <v>4.6399999999999997</v>
      </c>
      <c r="L2619">
        <v>9.59</v>
      </c>
      <c r="M2619">
        <v>2301.6</v>
      </c>
      <c r="N2619">
        <v>230.16</v>
      </c>
      <c r="O2619">
        <v>2531.7599999999998</v>
      </c>
      <c r="P2619">
        <v>1188</v>
      </c>
      <c r="AL2619" s="17">
        <v>45195</v>
      </c>
    </row>
    <row r="2620" spans="1:38" x14ac:dyDescent="0.25">
      <c r="A2620" s="17">
        <v>45195</v>
      </c>
      <c r="B2620">
        <v>37415</v>
      </c>
      <c r="C2620" t="s">
        <v>260</v>
      </c>
      <c r="D2620" t="s">
        <v>11</v>
      </c>
      <c r="E2620" t="s">
        <v>178</v>
      </c>
      <c r="F2620" t="s">
        <v>157</v>
      </c>
      <c r="G2620" t="s">
        <v>34</v>
      </c>
      <c r="H2620">
        <v>211</v>
      </c>
      <c r="I2620" t="s">
        <v>97</v>
      </c>
      <c r="J2620" t="s">
        <v>35</v>
      </c>
      <c r="K2620">
        <v>4.8499999999999996</v>
      </c>
      <c r="L2620">
        <v>11.52</v>
      </c>
      <c r="M2620">
        <v>2430.7199999999998</v>
      </c>
      <c r="N2620">
        <v>243.07</v>
      </c>
      <c r="O2620">
        <v>2673.79</v>
      </c>
      <c r="P2620">
        <v>1407.37</v>
      </c>
      <c r="AL2620" s="17">
        <v>45195</v>
      </c>
    </row>
    <row r="2621" spans="1:38" x14ac:dyDescent="0.25">
      <c r="A2621" s="17">
        <v>45195</v>
      </c>
      <c r="B2621">
        <v>37416</v>
      </c>
      <c r="C2621" t="s">
        <v>153</v>
      </c>
      <c r="D2621" t="s">
        <v>2</v>
      </c>
      <c r="E2621" t="s">
        <v>178</v>
      </c>
      <c r="F2621" t="s">
        <v>130</v>
      </c>
      <c r="G2621" t="s">
        <v>37</v>
      </c>
      <c r="H2621">
        <v>95</v>
      </c>
      <c r="I2621" t="s">
        <v>104</v>
      </c>
      <c r="J2621" t="s">
        <v>35</v>
      </c>
      <c r="K2621">
        <v>3.12</v>
      </c>
      <c r="L2621">
        <v>8.31</v>
      </c>
      <c r="M2621">
        <v>789.45</v>
      </c>
      <c r="N2621">
        <v>78.95</v>
      </c>
      <c r="O2621">
        <v>868.40000000000009</v>
      </c>
      <c r="P2621">
        <v>493.05</v>
      </c>
      <c r="AL2621" s="17">
        <v>45195</v>
      </c>
    </row>
    <row r="2622" spans="1:38" x14ac:dyDescent="0.25">
      <c r="A2622" s="17">
        <v>45195</v>
      </c>
      <c r="B2622">
        <v>37416</v>
      </c>
      <c r="C2622" t="s">
        <v>153</v>
      </c>
      <c r="D2622" t="s">
        <v>2</v>
      </c>
      <c r="E2622" t="s">
        <v>178</v>
      </c>
      <c r="F2622" t="s">
        <v>100</v>
      </c>
      <c r="G2622" t="s">
        <v>37</v>
      </c>
      <c r="H2622">
        <v>88</v>
      </c>
      <c r="I2622" t="s">
        <v>92</v>
      </c>
      <c r="J2622" t="s">
        <v>36</v>
      </c>
      <c r="K2622">
        <v>2.85</v>
      </c>
      <c r="L2622">
        <v>7.58</v>
      </c>
      <c r="M2622">
        <v>667.04</v>
      </c>
      <c r="N2622">
        <v>66.7</v>
      </c>
      <c r="O2622">
        <v>733.74</v>
      </c>
      <c r="P2622">
        <v>416.23999999999995</v>
      </c>
      <c r="AL2622" s="17">
        <v>45195</v>
      </c>
    </row>
    <row r="2623" spans="1:38" x14ac:dyDescent="0.25">
      <c r="A2623" s="17">
        <v>45195</v>
      </c>
      <c r="B2623">
        <v>37416</v>
      </c>
      <c r="C2623" t="s">
        <v>153</v>
      </c>
      <c r="D2623" t="s">
        <v>2</v>
      </c>
      <c r="E2623" t="s">
        <v>178</v>
      </c>
      <c r="F2623" t="s">
        <v>119</v>
      </c>
      <c r="G2623" t="s">
        <v>37</v>
      </c>
      <c r="H2623">
        <v>192</v>
      </c>
      <c r="I2623" t="s">
        <v>97</v>
      </c>
      <c r="J2623" t="s">
        <v>38</v>
      </c>
      <c r="K2623">
        <v>4.21</v>
      </c>
      <c r="L2623">
        <v>11.19</v>
      </c>
      <c r="M2623">
        <v>2148.48</v>
      </c>
      <c r="N2623">
        <v>214.85</v>
      </c>
      <c r="O2623">
        <v>2363.33</v>
      </c>
      <c r="P2623">
        <v>1340.16</v>
      </c>
      <c r="AL2623" s="17">
        <v>45195</v>
      </c>
    </row>
    <row r="2624" spans="1:38" x14ac:dyDescent="0.25">
      <c r="A2624" s="17">
        <v>45195</v>
      </c>
      <c r="B2624">
        <v>37416</v>
      </c>
      <c r="C2624" t="s">
        <v>153</v>
      </c>
      <c r="D2624" t="s">
        <v>2</v>
      </c>
      <c r="E2624" t="s">
        <v>178</v>
      </c>
      <c r="F2624" t="s">
        <v>140</v>
      </c>
      <c r="G2624" t="s">
        <v>37</v>
      </c>
      <c r="H2624">
        <v>231</v>
      </c>
      <c r="I2624" t="s">
        <v>104</v>
      </c>
      <c r="J2624" t="s">
        <v>95</v>
      </c>
      <c r="K2624">
        <v>3.35</v>
      </c>
      <c r="L2624">
        <v>8.9</v>
      </c>
      <c r="M2624">
        <v>2055.9</v>
      </c>
      <c r="N2624">
        <v>205.59</v>
      </c>
      <c r="O2624">
        <v>2261.4900000000002</v>
      </c>
      <c r="P2624">
        <v>1282.0500000000002</v>
      </c>
      <c r="AL2624" s="17">
        <v>45195</v>
      </c>
    </row>
    <row r="2625" spans="1:38" x14ac:dyDescent="0.25">
      <c r="A2625" s="17">
        <v>45195</v>
      </c>
      <c r="B2625">
        <v>37416</v>
      </c>
      <c r="C2625" t="s">
        <v>153</v>
      </c>
      <c r="D2625" t="s">
        <v>2</v>
      </c>
      <c r="E2625" t="s">
        <v>178</v>
      </c>
      <c r="F2625" t="s">
        <v>121</v>
      </c>
      <c r="G2625" t="s">
        <v>37</v>
      </c>
      <c r="H2625">
        <v>168</v>
      </c>
      <c r="I2625" t="s">
        <v>92</v>
      </c>
      <c r="J2625" t="s">
        <v>38</v>
      </c>
      <c r="K2625">
        <v>3.06</v>
      </c>
      <c r="L2625">
        <v>8.14</v>
      </c>
      <c r="M2625">
        <v>1367.52</v>
      </c>
      <c r="N2625">
        <v>136.75</v>
      </c>
      <c r="O2625">
        <v>1504.27</v>
      </c>
      <c r="P2625">
        <v>853.43999999999994</v>
      </c>
      <c r="AL2625" s="17">
        <v>45195</v>
      </c>
    </row>
    <row r="2626" spans="1:38" x14ac:dyDescent="0.25">
      <c r="A2626" s="17">
        <v>45195</v>
      </c>
      <c r="B2626">
        <v>37417</v>
      </c>
      <c r="C2626" t="s">
        <v>177</v>
      </c>
      <c r="D2626" t="s">
        <v>12</v>
      </c>
      <c r="E2626" t="s">
        <v>178</v>
      </c>
      <c r="F2626" t="s">
        <v>117</v>
      </c>
      <c r="G2626" t="s">
        <v>34</v>
      </c>
      <c r="H2626">
        <v>200</v>
      </c>
      <c r="I2626" t="s">
        <v>104</v>
      </c>
      <c r="J2626" t="s">
        <v>36</v>
      </c>
      <c r="K2626">
        <v>3.63</v>
      </c>
      <c r="L2626">
        <v>8.6300000000000008</v>
      </c>
      <c r="M2626">
        <v>1726</v>
      </c>
      <c r="N2626">
        <v>172.6</v>
      </c>
      <c r="O2626">
        <v>1898.6</v>
      </c>
      <c r="P2626">
        <v>1000</v>
      </c>
      <c r="AL2626" s="17">
        <v>45195</v>
      </c>
    </row>
    <row r="2627" spans="1:38" x14ac:dyDescent="0.25">
      <c r="A2627" s="17">
        <v>45195</v>
      </c>
      <c r="B2627">
        <v>37417</v>
      </c>
      <c r="C2627" t="s">
        <v>177</v>
      </c>
      <c r="D2627" t="s">
        <v>12</v>
      </c>
      <c r="E2627" t="s">
        <v>178</v>
      </c>
      <c r="F2627" t="s">
        <v>168</v>
      </c>
      <c r="G2627" t="s">
        <v>91</v>
      </c>
      <c r="H2627">
        <v>90</v>
      </c>
      <c r="I2627" t="s">
        <v>104</v>
      </c>
      <c r="J2627" t="s">
        <v>95</v>
      </c>
      <c r="K2627">
        <v>5.13</v>
      </c>
      <c r="L2627">
        <v>10.6</v>
      </c>
      <c r="M2627">
        <v>954</v>
      </c>
      <c r="N2627">
        <v>95.4</v>
      </c>
      <c r="O2627">
        <v>1049.4000000000001</v>
      </c>
      <c r="P2627">
        <v>492.3</v>
      </c>
      <c r="AL2627" s="17">
        <v>45195</v>
      </c>
    </row>
    <row r="2628" spans="1:38" x14ac:dyDescent="0.25">
      <c r="A2628" s="17">
        <v>45195</v>
      </c>
      <c r="B2628">
        <v>37417</v>
      </c>
      <c r="C2628" t="s">
        <v>177</v>
      </c>
      <c r="D2628" t="s">
        <v>12</v>
      </c>
      <c r="E2628" t="s">
        <v>178</v>
      </c>
      <c r="F2628" t="s">
        <v>168</v>
      </c>
      <c r="G2628" t="s">
        <v>91</v>
      </c>
      <c r="H2628">
        <v>179</v>
      </c>
      <c r="I2628" t="s">
        <v>104</v>
      </c>
      <c r="J2628" t="s">
        <v>95</v>
      </c>
      <c r="K2628">
        <v>5.13</v>
      </c>
      <c r="L2628">
        <v>10.6</v>
      </c>
      <c r="M2628">
        <v>1897.4</v>
      </c>
      <c r="N2628">
        <v>189.74</v>
      </c>
      <c r="O2628">
        <v>2087.1400000000003</v>
      </c>
      <c r="P2628">
        <v>979.13000000000011</v>
      </c>
      <c r="AL2628" s="17">
        <v>45195</v>
      </c>
    </row>
    <row r="2629" spans="1:38" x14ac:dyDescent="0.25">
      <c r="A2629" s="17">
        <v>45195</v>
      </c>
      <c r="B2629">
        <v>37417</v>
      </c>
      <c r="C2629" t="s">
        <v>177</v>
      </c>
      <c r="D2629" t="s">
        <v>12</v>
      </c>
      <c r="E2629" t="s">
        <v>178</v>
      </c>
      <c r="F2629" t="s">
        <v>119</v>
      </c>
      <c r="G2629" t="s">
        <v>37</v>
      </c>
      <c r="H2629">
        <v>203</v>
      </c>
      <c r="I2629" t="s">
        <v>97</v>
      </c>
      <c r="J2629" t="s">
        <v>38</v>
      </c>
      <c r="K2629">
        <v>4.21</v>
      </c>
      <c r="L2629">
        <v>11.19</v>
      </c>
      <c r="M2629">
        <v>2271.5700000000002</v>
      </c>
      <c r="N2629">
        <v>227.16</v>
      </c>
      <c r="O2629">
        <v>2498.73</v>
      </c>
      <c r="P2629">
        <v>1416.94</v>
      </c>
      <c r="AL2629" s="17">
        <v>45195</v>
      </c>
    </row>
    <row r="2630" spans="1:38" x14ac:dyDescent="0.25">
      <c r="A2630" s="17">
        <v>45195</v>
      </c>
      <c r="B2630">
        <v>37417</v>
      </c>
      <c r="C2630" t="s">
        <v>177</v>
      </c>
      <c r="D2630" t="s">
        <v>12</v>
      </c>
      <c r="E2630" t="s">
        <v>178</v>
      </c>
      <c r="F2630" t="s">
        <v>176</v>
      </c>
      <c r="G2630" t="s">
        <v>34</v>
      </c>
      <c r="H2630">
        <v>189</v>
      </c>
      <c r="I2630" t="s">
        <v>109</v>
      </c>
      <c r="J2630" t="s">
        <v>95</v>
      </c>
      <c r="K2630">
        <v>4.25</v>
      </c>
      <c r="L2630">
        <v>10.1</v>
      </c>
      <c r="M2630">
        <v>1908.9</v>
      </c>
      <c r="N2630">
        <v>190.89</v>
      </c>
      <c r="O2630">
        <v>2099.79</v>
      </c>
      <c r="P2630">
        <v>1105.6500000000001</v>
      </c>
      <c r="AL2630" s="17">
        <v>45195</v>
      </c>
    </row>
    <row r="2631" spans="1:38" x14ac:dyDescent="0.25">
      <c r="A2631" s="17">
        <v>45195</v>
      </c>
      <c r="B2631">
        <v>37418</v>
      </c>
      <c r="C2631" t="s">
        <v>230</v>
      </c>
      <c r="D2631" t="s">
        <v>1</v>
      </c>
      <c r="E2631" t="s">
        <v>178</v>
      </c>
      <c r="F2631" t="s">
        <v>174</v>
      </c>
      <c r="G2631" t="s">
        <v>34</v>
      </c>
      <c r="H2631">
        <v>82</v>
      </c>
      <c r="I2631" t="s">
        <v>92</v>
      </c>
      <c r="J2631" t="s">
        <v>38</v>
      </c>
      <c r="K2631">
        <v>3.67</v>
      </c>
      <c r="L2631">
        <v>6.89</v>
      </c>
      <c r="M2631">
        <v>564.98</v>
      </c>
      <c r="N2631">
        <v>56.5</v>
      </c>
      <c r="O2631">
        <v>621.48</v>
      </c>
      <c r="P2631">
        <v>264.04000000000002</v>
      </c>
      <c r="AL2631" s="17">
        <v>45195</v>
      </c>
    </row>
    <row r="2632" spans="1:38" x14ac:dyDescent="0.25">
      <c r="A2632" s="17">
        <v>45195</v>
      </c>
      <c r="B2632">
        <v>37418</v>
      </c>
      <c r="C2632" t="s">
        <v>230</v>
      </c>
      <c r="D2632" t="s">
        <v>1</v>
      </c>
      <c r="E2632" t="s">
        <v>178</v>
      </c>
      <c r="F2632" t="s">
        <v>103</v>
      </c>
      <c r="G2632" t="s">
        <v>34</v>
      </c>
      <c r="H2632">
        <v>155</v>
      </c>
      <c r="I2632" t="s">
        <v>104</v>
      </c>
      <c r="J2632" t="s">
        <v>35</v>
      </c>
      <c r="K2632">
        <v>3.75</v>
      </c>
      <c r="L2632">
        <v>7.03</v>
      </c>
      <c r="M2632">
        <v>1089.6500000000001</v>
      </c>
      <c r="N2632">
        <v>108.97</v>
      </c>
      <c r="O2632">
        <v>1198.6200000000001</v>
      </c>
      <c r="P2632">
        <v>508.40000000000009</v>
      </c>
      <c r="AL2632" s="17">
        <v>45195</v>
      </c>
    </row>
    <row r="2633" spans="1:38" x14ac:dyDescent="0.25">
      <c r="A2633" s="17">
        <v>45195</v>
      </c>
      <c r="B2633">
        <v>37418</v>
      </c>
      <c r="C2633" t="s">
        <v>230</v>
      </c>
      <c r="D2633" t="s">
        <v>1</v>
      </c>
      <c r="E2633" t="s">
        <v>178</v>
      </c>
      <c r="F2633" t="s">
        <v>140</v>
      </c>
      <c r="G2633" t="s">
        <v>37</v>
      </c>
      <c r="H2633">
        <v>274</v>
      </c>
      <c r="I2633" t="s">
        <v>104</v>
      </c>
      <c r="J2633" t="s">
        <v>95</v>
      </c>
      <c r="K2633">
        <v>3.35</v>
      </c>
      <c r="L2633">
        <v>7.03</v>
      </c>
      <c r="M2633">
        <v>1926.22</v>
      </c>
      <c r="N2633">
        <v>192.62</v>
      </c>
      <c r="O2633">
        <v>2118.84</v>
      </c>
      <c r="P2633">
        <v>1008.32</v>
      </c>
      <c r="AL2633" s="17">
        <v>45195</v>
      </c>
    </row>
    <row r="2634" spans="1:38" x14ac:dyDescent="0.25">
      <c r="A2634" s="17">
        <v>45195</v>
      </c>
      <c r="B2634">
        <v>37418</v>
      </c>
      <c r="C2634" t="s">
        <v>230</v>
      </c>
      <c r="D2634" t="s">
        <v>1</v>
      </c>
      <c r="E2634" t="s">
        <v>178</v>
      </c>
      <c r="F2634" t="s">
        <v>129</v>
      </c>
      <c r="G2634" t="s">
        <v>37</v>
      </c>
      <c r="H2634">
        <v>37</v>
      </c>
      <c r="I2634" t="s">
        <v>97</v>
      </c>
      <c r="J2634" t="s">
        <v>93</v>
      </c>
      <c r="K2634">
        <v>4</v>
      </c>
      <c r="L2634">
        <v>8.4</v>
      </c>
      <c r="M2634">
        <v>310.8</v>
      </c>
      <c r="N2634">
        <v>31.08</v>
      </c>
      <c r="O2634">
        <v>341.88</v>
      </c>
      <c r="P2634">
        <v>162.80000000000001</v>
      </c>
      <c r="AL2634" s="17">
        <v>45195</v>
      </c>
    </row>
    <row r="2635" spans="1:38" x14ac:dyDescent="0.25">
      <c r="A2635" s="17">
        <v>45195</v>
      </c>
      <c r="B2635">
        <v>37418</v>
      </c>
      <c r="C2635" t="s">
        <v>230</v>
      </c>
      <c r="D2635" t="s">
        <v>1</v>
      </c>
      <c r="E2635" t="s">
        <v>178</v>
      </c>
      <c r="F2635" t="s">
        <v>132</v>
      </c>
      <c r="G2635" t="s">
        <v>37</v>
      </c>
      <c r="H2635">
        <v>39</v>
      </c>
      <c r="I2635" t="s">
        <v>97</v>
      </c>
      <c r="J2635" t="s">
        <v>36</v>
      </c>
      <c r="K2635">
        <v>3.92</v>
      </c>
      <c r="L2635">
        <v>8.23</v>
      </c>
      <c r="M2635">
        <v>320.97000000000003</v>
      </c>
      <c r="N2635">
        <v>32.1</v>
      </c>
      <c r="O2635">
        <v>353.07000000000005</v>
      </c>
      <c r="P2635">
        <v>168.09000000000003</v>
      </c>
      <c r="AL2635" s="17">
        <v>45195</v>
      </c>
    </row>
    <row r="2636" spans="1:38" x14ac:dyDescent="0.25">
      <c r="A2636" s="17">
        <v>45195</v>
      </c>
      <c r="B2636">
        <v>37419</v>
      </c>
      <c r="C2636" t="s">
        <v>245</v>
      </c>
      <c r="D2636" t="s">
        <v>11</v>
      </c>
      <c r="E2636" t="s">
        <v>178</v>
      </c>
      <c r="F2636" t="s">
        <v>140</v>
      </c>
      <c r="G2636" t="s">
        <v>37</v>
      </c>
      <c r="H2636">
        <v>248</v>
      </c>
      <c r="I2636" t="s">
        <v>104</v>
      </c>
      <c r="J2636" t="s">
        <v>95</v>
      </c>
      <c r="K2636">
        <v>3.35</v>
      </c>
      <c r="L2636">
        <v>8.43</v>
      </c>
      <c r="M2636">
        <v>2090.64</v>
      </c>
      <c r="N2636">
        <v>209.06</v>
      </c>
      <c r="O2636">
        <v>2299.6999999999998</v>
      </c>
      <c r="P2636">
        <v>1259.8399999999997</v>
      </c>
      <c r="AL2636" s="17">
        <v>45195</v>
      </c>
    </row>
    <row r="2637" spans="1:38" x14ac:dyDescent="0.25">
      <c r="A2637" s="17">
        <v>45195</v>
      </c>
      <c r="B2637">
        <v>37419</v>
      </c>
      <c r="C2637" t="s">
        <v>245</v>
      </c>
      <c r="D2637" t="s">
        <v>11</v>
      </c>
      <c r="E2637" t="s">
        <v>178</v>
      </c>
      <c r="F2637" t="s">
        <v>115</v>
      </c>
      <c r="G2637" t="s">
        <v>34</v>
      </c>
      <c r="H2637">
        <v>174</v>
      </c>
      <c r="I2637" t="s">
        <v>104</v>
      </c>
      <c r="J2637" t="s">
        <v>38</v>
      </c>
      <c r="K2637">
        <v>3.9</v>
      </c>
      <c r="L2637">
        <v>8.7799999999999994</v>
      </c>
      <c r="M2637">
        <v>1527.72</v>
      </c>
      <c r="N2637">
        <v>152.77000000000001</v>
      </c>
      <c r="O2637">
        <v>1680.49</v>
      </c>
      <c r="P2637">
        <v>849.12</v>
      </c>
      <c r="AL2637" s="17">
        <v>45195</v>
      </c>
    </row>
    <row r="2638" spans="1:38" x14ac:dyDescent="0.25">
      <c r="A2638" s="17">
        <v>45195</v>
      </c>
      <c r="B2638">
        <v>37419</v>
      </c>
      <c r="C2638" t="s">
        <v>245</v>
      </c>
      <c r="D2638" t="s">
        <v>11</v>
      </c>
      <c r="E2638" t="s">
        <v>178</v>
      </c>
      <c r="F2638" t="s">
        <v>145</v>
      </c>
      <c r="G2638" t="s">
        <v>34</v>
      </c>
      <c r="H2638">
        <v>239</v>
      </c>
      <c r="I2638" t="s">
        <v>97</v>
      </c>
      <c r="J2638" t="s">
        <v>36</v>
      </c>
      <c r="K2638">
        <v>4.7</v>
      </c>
      <c r="L2638">
        <v>10.58</v>
      </c>
      <c r="M2638">
        <v>2528.62</v>
      </c>
      <c r="N2638">
        <v>252.86</v>
      </c>
      <c r="O2638">
        <v>2781.48</v>
      </c>
      <c r="P2638">
        <v>1405.32</v>
      </c>
      <c r="AL2638" s="17">
        <v>45195</v>
      </c>
    </row>
    <row r="2639" spans="1:38" x14ac:dyDescent="0.25">
      <c r="A2639" s="17">
        <v>45195</v>
      </c>
      <c r="B2639">
        <v>37419</v>
      </c>
      <c r="C2639" t="s">
        <v>245</v>
      </c>
      <c r="D2639" t="s">
        <v>11</v>
      </c>
      <c r="E2639" t="s">
        <v>178</v>
      </c>
      <c r="F2639" t="s">
        <v>147</v>
      </c>
      <c r="G2639" t="s">
        <v>34</v>
      </c>
      <c r="H2639">
        <v>178</v>
      </c>
      <c r="I2639" t="s">
        <v>109</v>
      </c>
      <c r="J2639" t="s">
        <v>36</v>
      </c>
      <c r="K2639">
        <v>3.85</v>
      </c>
      <c r="L2639">
        <v>8.66</v>
      </c>
      <c r="M2639">
        <v>1541.48</v>
      </c>
      <c r="N2639">
        <v>154.15</v>
      </c>
      <c r="O2639">
        <v>1695.63</v>
      </c>
      <c r="P2639">
        <v>856.18</v>
      </c>
      <c r="AL2639" s="17">
        <v>45195</v>
      </c>
    </row>
    <row r="2640" spans="1:38" x14ac:dyDescent="0.25">
      <c r="A2640" s="17">
        <v>45195</v>
      </c>
      <c r="B2640">
        <v>37419</v>
      </c>
      <c r="C2640" t="s">
        <v>245</v>
      </c>
      <c r="D2640" t="s">
        <v>11</v>
      </c>
      <c r="E2640" t="s">
        <v>178</v>
      </c>
      <c r="F2640" t="s">
        <v>127</v>
      </c>
      <c r="G2640" t="s">
        <v>91</v>
      </c>
      <c r="H2640">
        <v>103</v>
      </c>
      <c r="I2640" t="s">
        <v>97</v>
      </c>
      <c r="J2640" t="s">
        <v>35</v>
      </c>
      <c r="K2640">
        <v>6.2</v>
      </c>
      <c r="L2640">
        <v>12.13</v>
      </c>
      <c r="M2640">
        <v>1249.3900000000001</v>
      </c>
      <c r="N2640">
        <v>124.94</v>
      </c>
      <c r="O2640">
        <v>1374.3300000000002</v>
      </c>
      <c r="P2640">
        <v>610.79000000000008</v>
      </c>
      <c r="AL2640" s="17">
        <v>45195</v>
      </c>
    </row>
    <row r="2641" spans="1:38" x14ac:dyDescent="0.25">
      <c r="A2641" s="17">
        <v>45196</v>
      </c>
      <c r="B2641">
        <v>37420</v>
      </c>
      <c r="C2641" t="s">
        <v>189</v>
      </c>
      <c r="D2641" t="s">
        <v>11</v>
      </c>
      <c r="E2641" t="s">
        <v>178</v>
      </c>
      <c r="F2641" t="s">
        <v>105</v>
      </c>
      <c r="G2641" t="s">
        <v>91</v>
      </c>
      <c r="H2641">
        <v>287</v>
      </c>
      <c r="I2641" t="s">
        <v>97</v>
      </c>
      <c r="J2641" t="s">
        <v>36</v>
      </c>
      <c r="K2641">
        <v>6.01</v>
      </c>
      <c r="L2641">
        <v>12.41</v>
      </c>
      <c r="M2641">
        <v>3561.67</v>
      </c>
      <c r="N2641">
        <v>356.17</v>
      </c>
      <c r="O2641">
        <v>3917.84</v>
      </c>
      <c r="P2641">
        <v>1836.8000000000002</v>
      </c>
      <c r="AL2641" s="17">
        <v>45196</v>
      </c>
    </row>
    <row r="2642" spans="1:38" x14ac:dyDescent="0.25">
      <c r="A2642" s="17">
        <v>45196</v>
      </c>
      <c r="B2642">
        <v>37420</v>
      </c>
      <c r="C2642" t="s">
        <v>189</v>
      </c>
      <c r="D2642" t="s">
        <v>11</v>
      </c>
      <c r="E2642" t="s">
        <v>178</v>
      </c>
      <c r="F2642" t="s">
        <v>127</v>
      </c>
      <c r="G2642" t="s">
        <v>91</v>
      </c>
      <c r="H2642">
        <v>262</v>
      </c>
      <c r="I2642" t="s">
        <v>97</v>
      </c>
      <c r="J2642" t="s">
        <v>35</v>
      </c>
      <c r="K2642">
        <v>6.2</v>
      </c>
      <c r="L2642">
        <v>12.81</v>
      </c>
      <c r="M2642">
        <v>3356.22</v>
      </c>
      <c r="N2642">
        <v>335.62</v>
      </c>
      <c r="O2642">
        <v>3691.8399999999997</v>
      </c>
      <c r="P2642">
        <v>1731.8199999999997</v>
      </c>
      <c r="AL2642" s="17">
        <v>45196</v>
      </c>
    </row>
    <row r="2643" spans="1:38" x14ac:dyDescent="0.25">
      <c r="A2643" s="17">
        <v>45196</v>
      </c>
      <c r="B2643">
        <v>37420</v>
      </c>
      <c r="C2643" t="s">
        <v>189</v>
      </c>
      <c r="D2643" t="s">
        <v>11</v>
      </c>
      <c r="E2643" t="s">
        <v>178</v>
      </c>
      <c r="F2643" t="s">
        <v>176</v>
      </c>
      <c r="G2643" t="s">
        <v>34</v>
      </c>
      <c r="H2643">
        <v>202</v>
      </c>
      <c r="I2643" t="s">
        <v>109</v>
      </c>
      <c r="J2643" t="s">
        <v>95</v>
      </c>
      <c r="K2643">
        <v>4.25</v>
      </c>
      <c r="L2643">
        <v>10.1</v>
      </c>
      <c r="M2643">
        <v>2040.2</v>
      </c>
      <c r="N2643">
        <v>204.02</v>
      </c>
      <c r="O2643">
        <v>2244.2200000000003</v>
      </c>
      <c r="P2643">
        <v>1181.7</v>
      </c>
      <c r="AL2643" s="17">
        <v>45196</v>
      </c>
    </row>
    <row r="2644" spans="1:38" x14ac:dyDescent="0.25">
      <c r="A2644" s="17">
        <v>45196</v>
      </c>
      <c r="B2644">
        <v>37420</v>
      </c>
      <c r="C2644" t="s">
        <v>189</v>
      </c>
      <c r="D2644" t="s">
        <v>11</v>
      </c>
      <c r="E2644" t="s">
        <v>178</v>
      </c>
      <c r="F2644" t="s">
        <v>186</v>
      </c>
      <c r="G2644" t="s">
        <v>34</v>
      </c>
      <c r="H2644">
        <v>157</v>
      </c>
      <c r="I2644" t="s">
        <v>92</v>
      </c>
      <c r="J2644" t="s">
        <v>95</v>
      </c>
      <c r="K2644">
        <v>3.78</v>
      </c>
      <c r="L2644">
        <v>8.98</v>
      </c>
      <c r="M2644">
        <v>1409.86</v>
      </c>
      <c r="N2644">
        <v>140.99</v>
      </c>
      <c r="O2644">
        <v>1550.85</v>
      </c>
      <c r="P2644">
        <v>816.4</v>
      </c>
      <c r="AL2644" s="17">
        <v>45196</v>
      </c>
    </row>
    <row r="2645" spans="1:38" x14ac:dyDescent="0.25">
      <c r="A2645" s="17">
        <v>45196</v>
      </c>
      <c r="B2645">
        <v>37420</v>
      </c>
      <c r="C2645" t="s">
        <v>189</v>
      </c>
      <c r="D2645" t="s">
        <v>11</v>
      </c>
      <c r="E2645" t="s">
        <v>178</v>
      </c>
      <c r="F2645" t="s">
        <v>176</v>
      </c>
      <c r="G2645" t="s">
        <v>34</v>
      </c>
      <c r="H2645">
        <v>87</v>
      </c>
      <c r="I2645" t="s">
        <v>109</v>
      </c>
      <c r="J2645" t="s">
        <v>95</v>
      </c>
      <c r="K2645">
        <v>4.25</v>
      </c>
      <c r="L2645">
        <v>10.1</v>
      </c>
      <c r="M2645">
        <v>878.7</v>
      </c>
      <c r="N2645">
        <v>87.87</v>
      </c>
      <c r="O2645">
        <v>966.57</v>
      </c>
      <c r="P2645">
        <v>508.95000000000005</v>
      </c>
      <c r="AL2645" s="17">
        <v>45196</v>
      </c>
    </row>
    <row r="2646" spans="1:38" x14ac:dyDescent="0.25">
      <c r="A2646" s="17">
        <v>45196</v>
      </c>
      <c r="B2646">
        <v>37421</v>
      </c>
      <c r="C2646" t="s">
        <v>231</v>
      </c>
      <c r="D2646" t="s">
        <v>11</v>
      </c>
      <c r="E2646" t="s">
        <v>178</v>
      </c>
      <c r="F2646" t="s">
        <v>101</v>
      </c>
      <c r="G2646" t="s">
        <v>37</v>
      </c>
      <c r="H2646">
        <v>159</v>
      </c>
      <c r="I2646" t="s">
        <v>97</v>
      </c>
      <c r="J2646" t="s">
        <v>35</v>
      </c>
      <c r="K2646">
        <v>4.04</v>
      </c>
      <c r="L2646">
        <v>9.06</v>
      </c>
      <c r="M2646">
        <v>1440.54</v>
      </c>
      <c r="N2646">
        <v>144.05000000000001</v>
      </c>
      <c r="O2646">
        <v>1584.59</v>
      </c>
      <c r="P2646">
        <v>798.18</v>
      </c>
      <c r="AL2646" s="17">
        <v>45196</v>
      </c>
    </row>
    <row r="2647" spans="1:38" x14ac:dyDescent="0.25">
      <c r="A2647" s="17">
        <v>45196</v>
      </c>
      <c r="B2647">
        <v>37421</v>
      </c>
      <c r="C2647" t="s">
        <v>231</v>
      </c>
      <c r="D2647" t="s">
        <v>11</v>
      </c>
      <c r="E2647" t="s">
        <v>178</v>
      </c>
      <c r="F2647" t="s">
        <v>170</v>
      </c>
      <c r="G2647" t="s">
        <v>34</v>
      </c>
      <c r="H2647">
        <v>176</v>
      </c>
      <c r="I2647" t="s">
        <v>109</v>
      </c>
      <c r="J2647" t="s">
        <v>35</v>
      </c>
      <c r="K2647">
        <v>3.97</v>
      </c>
      <c r="L2647">
        <v>7.94</v>
      </c>
      <c r="M2647">
        <v>1397.44</v>
      </c>
      <c r="N2647">
        <v>139.74</v>
      </c>
      <c r="O2647">
        <v>1537.18</v>
      </c>
      <c r="P2647">
        <v>698.72</v>
      </c>
      <c r="AL2647" s="17">
        <v>45196</v>
      </c>
    </row>
    <row r="2648" spans="1:38" x14ac:dyDescent="0.25">
      <c r="A2648" s="17">
        <v>45196</v>
      </c>
      <c r="B2648">
        <v>37421</v>
      </c>
      <c r="C2648" t="s">
        <v>231</v>
      </c>
      <c r="D2648" t="s">
        <v>11</v>
      </c>
      <c r="E2648" t="s">
        <v>178</v>
      </c>
      <c r="F2648" t="s">
        <v>101</v>
      </c>
      <c r="G2648" t="s">
        <v>37</v>
      </c>
      <c r="H2648">
        <v>300</v>
      </c>
      <c r="I2648" t="s">
        <v>97</v>
      </c>
      <c r="J2648" t="s">
        <v>35</v>
      </c>
      <c r="K2648">
        <v>4.04</v>
      </c>
      <c r="L2648">
        <v>9.06</v>
      </c>
      <c r="M2648">
        <v>2718</v>
      </c>
      <c r="N2648">
        <v>271.8</v>
      </c>
      <c r="O2648">
        <v>2989.8</v>
      </c>
      <c r="P2648">
        <v>1506</v>
      </c>
      <c r="AL2648" s="17">
        <v>45196</v>
      </c>
    </row>
    <row r="2649" spans="1:38" x14ac:dyDescent="0.25">
      <c r="A2649" s="17">
        <v>45196</v>
      </c>
      <c r="B2649">
        <v>37421</v>
      </c>
      <c r="C2649" t="s">
        <v>231</v>
      </c>
      <c r="D2649" t="s">
        <v>11</v>
      </c>
      <c r="E2649" t="s">
        <v>178</v>
      </c>
      <c r="F2649" t="s">
        <v>134</v>
      </c>
      <c r="G2649" t="s">
        <v>37</v>
      </c>
      <c r="H2649">
        <v>102</v>
      </c>
      <c r="I2649" t="s">
        <v>109</v>
      </c>
      <c r="J2649" t="s">
        <v>36</v>
      </c>
      <c r="K2649">
        <v>3.21</v>
      </c>
      <c r="L2649">
        <v>7.18</v>
      </c>
      <c r="M2649">
        <v>732.36</v>
      </c>
      <c r="N2649">
        <v>73.239999999999995</v>
      </c>
      <c r="O2649">
        <v>805.6</v>
      </c>
      <c r="P2649">
        <v>404.94</v>
      </c>
      <c r="AL2649" s="17">
        <v>45196</v>
      </c>
    </row>
    <row r="2650" spans="1:38" x14ac:dyDescent="0.25">
      <c r="A2650" s="17">
        <v>45196</v>
      </c>
      <c r="B2650">
        <v>37421</v>
      </c>
      <c r="C2650" t="s">
        <v>231</v>
      </c>
      <c r="D2650" t="s">
        <v>11</v>
      </c>
      <c r="E2650" t="s">
        <v>178</v>
      </c>
      <c r="F2650" t="s">
        <v>161</v>
      </c>
      <c r="G2650" t="s">
        <v>91</v>
      </c>
      <c r="H2650">
        <v>259</v>
      </c>
      <c r="I2650" t="s">
        <v>97</v>
      </c>
      <c r="J2650" t="s">
        <v>95</v>
      </c>
      <c r="K2650">
        <v>6.64</v>
      </c>
      <c r="L2650">
        <v>11.55</v>
      </c>
      <c r="M2650">
        <v>2991.45</v>
      </c>
      <c r="N2650">
        <v>299.14999999999998</v>
      </c>
      <c r="O2650">
        <v>3290.6</v>
      </c>
      <c r="P2650">
        <v>1271.6899999999998</v>
      </c>
      <c r="AL2650" s="17">
        <v>45196</v>
      </c>
    </row>
    <row r="2651" spans="1:38" x14ac:dyDescent="0.25">
      <c r="A2651" s="17">
        <v>45196</v>
      </c>
      <c r="B2651">
        <v>37422</v>
      </c>
      <c r="C2651" t="s">
        <v>154</v>
      </c>
      <c r="D2651" t="s">
        <v>12</v>
      </c>
      <c r="E2651" t="s">
        <v>178</v>
      </c>
      <c r="F2651" t="s">
        <v>102</v>
      </c>
      <c r="G2651" t="s">
        <v>91</v>
      </c>
      <c r="H2651">
        <v>277</v>
      </c>
      <c r="I2651" t="s">
        <v>97</v>
      </c>
      <c r="J2651" t="s">
        <v>38</v>
      </c>
      <c r="K2651">
        <v>6.45</v>
      </c>
      <c r="L2651">
        <v>11.93</v>
      </c>
      <c r="M2651">
        <v>3304.61</v>
      </c>
      <c r="N2651">
        <v>330.46</v>
      </c>
      <c r="O2651">
        <v>3635.07</v>
      </c>
      <c r="P2651">
        <v>1517.96</v>
      </c>
      <c r="AL2651" s="17">
        <v>45196</v>
      </c>
    </row>
    <row r="2652" spans="1:38" x14ac:dyDescent="0.25">
      <c r="A2652" s="17">
        <v>45196</v>
      </c>
      <c r="B2652">
        <v>37422</v>
      </c>
      <c r="C2652" t="s">
        <v>154</v>
      </c>
      <c r="D2652" t="s">
        <v>12</v>
      </c>
      <c r="E2652" t="s">
        <v>178</v>
      </c>
      <c r="F2652" t="s">
        <v>135</v>
      </c>
      <c r="G2652" t="s">
        <v>37</v>
      </c>
      <c r="H2652">
        <v>278</v>
      </c>
      <c r="I2652" t="s">
        <v>109</v>
      </c>
      <c r="J2652" t="s">
        <v>35</v>
      </c>
      <c r="K2652">
        <v>3.31</v>
      </c>
      <c r="L2652">
        <v>7.87</v>
      </c>
      <c r="M2652">
        <v>2187.86</v>
      </c>
      <c r="N2652">
        <v>218.79</v>
      </c>
      <c r="O2652">
        <v>2406.65</v>
      </c>
      <c r="P2652">
        <v>1267.68</v>
      </c>
      <c r="AL2652" s="17">
        <v>45196</v>
      </c>
    </row>
    <row r="2653" spans="1:38" x14ac:dyDescent="0.25">
      <c r="A2653" s="17">
        <v>45196</v>
      </c>
      <c r="B2653">
        <v>37422</v>
      </c>
      <c r="C2653" t="s">
        <v>154</v>
      </c>
      <c r="D2653" t="s">
        <v>12</v>
      </c>
      <c r="E2653" t="s">
        <v>178</v>
      </c>
      <c r="F2653" t="s">
        <v>145</v>
      </c>
      <c r="G2653" t="s">
        <v>34</v>
      </c>
      <c r="H2653">
        <v>93</v>
      </c>
      <c r="I2653" t="s">
        <v>97</v>
      </c>
      <c r="J2653" t="s">
        <v>36</v>
      </c>
      <c r="K2653">
        <v>4.7</v>
      </c>
      <c r="L2653">
        <v>10</v>
      </c>
      <c r="M2653">
        <v>930</v>
      </c>
      <c r="N2653">
        <v>93</v>
      </c>
      <c r="O2653">
        <v>1023</v>
      </c>
      <c r="P2653">
        <v>492.9</v>
      </c>
      <c r="AL2653" s="17">
        <v>45196</v>
      </c>
    </row>
    <row r="2654" spans="1:38" x14ac:dyDescent="0.25">
      <c r="A2654" s="17">
        <v>45196</v>
      </c>
      <c r="B2654">
        <v>37422</v>
      </c>
      <c r="C2654" t="s">
        <v>154</v>
      </c>
      <c r="D2654" t="s">
        <v>12</v>
      </c>
      <c r="E2654" t="s">
        <v>178</v>
      </c>
      <c r="F2654" t="s">
        <v>168</v>
      </c>
      <c r="G2654" t="s">
        <v>91</v>
      </c>
      <c r="H2654">
        <v>183</v>
      </c>
      <c r="I2654" t="s">
        <v>104</v>
      </c>
      <c r="J2654" t="s">
        <v>95</v>
      </c>
      <c r="K2654">
        <v>5.13</v>
      </c>
      <c r="L2654">
        <v>9.49</v>
      </c>
      <c r="M2654">
        <v>1736.67</v>
      </c>
      <c r="N2654">
        <v>173.67</v>
      </c>
      <c r="O2654">
        <v>1910.3400000000001</v>
      </c>
      <c r="P2654">
        <v>797.88000000000011</v>
      </c>
      <c r="AL2654" s="17">
        <v>45196</v>
      </c>
    </row>
    <row r="2655" spans="1:38" x14ac:dyDescent="0.25">
      <c r="A2655" s="17">
        <v>45196</v>
      </c>
      <c r="B2655">
        <v>37422</v>
      </c>
      <c r="C2655" t="s">
        <v>154</v>
      </c>
      <c r="D2655" t="s">
        <v>12</v>
      </c>
      <c r="E2655" t="s">
        <v>178</v>
      </c>
      <c r="F2655" t="s">
        <v>103</v>
      </c>
      <c r="G2655" t="s">
        <v>34</v>
      </c>
      <c r="H2655">
        <v>169</v>
      </c>
      <c r="I2655" t="s">
        <v>104</v>
      </c>
      <c r="J2655" t="s">
        <v>35</v>
      </c>
      <c r="K2655">
        <v>3.75</v>
      </c>
      <c r="L2655">
        <v>7.96</v>
      </c>
      <c r="M2655">
        <v>1345.24</v>
      </c>
      <c r="N2655">
        <v>134.52000000000001</v>
      </c>
      <c r="O2655">
        <v>1479.76</v>
      </c>
      <c r="P2655">
        <v>711.49</v>
      </c>
      <c r="AL2655" s="17">
        <v>45196</v>
      </c>
    </row>
    <row r="2656" spans="1:38" x14ac:dyDescent="0.25">
      <c r="A2656" s="17">
        <v>45196</v>
      </c>
      <c r="B2656">
        <v>37423</v>
      </c>
      <c r="C2656" t="s">
        <v>234</v>
      </c>
      <c r="D2656" t="s">
        <v>13</v>
      </c>
      <c r="E2656" t="s">
        <v>178</v>
      </c>
      <c r="F2656" t="s">
        <v>132</v>
      </c>
      <c r="G2656" t="s">
        <v>37</v>
      </c>
      <c r="H2656">
        <v>51</v>
      </c>
      <c r="I2656" t="s">
        <v>97</v>
      </c>
      <c r="J2656" t="s">
        <v>36</v>
      </c>
      <c r="K2656">
        <v>3.92</v>
      </c>
      <c r="L2656">
        <v>10.42</v>
      </c>
      <c r="M2656">
        <v>531.41999999999996</v>
      </c>
      <c r="N2656">
        <v>53.14</v>
      </c>
      <c r="O2656">
        <v>584.55999999999995</v>
      </c>
      <c r="P2656">
        <v>331.5</v>
      </c>
      <c r="AL2656" s="17">
        <v>45196</v>
      </c>
    </row>
    <row r="2657" spans="1:38" x14ac:dyDescent="0.25">
      <c r="A2657" s="17">
        <v>45196</v>
      </c>
      <c r="B2657">
        <v>37423</v>
      </c>
      <c r="C2657" t="s">
        <v>234</v>
      </c>
      <c r="D2657" t="s">
        <v>13</v>
      </c>
      <c r="E2657" t="s">
        <v>178</v>
      </c>
      <c r="F2657" t="s">
        <v>166</v>
      </c>
      <c r="G2657" t="s">
        <v>34</v>
      </c>
      <c r="H2657">
        <v>221</v>
      </c>
      <c r="I2657" t="s">
        <v>92</v>
      </c>
      <c r="J2657" t="s">
        <v>36</v>
      </c>
      <c r="K2657">
        <v>3.42</v>
      </c>
      <c r="L2657">
        <v>8.1199999999999992</v>
      </c>
      <c r="M2657">
        <v>1794.52</v>
      </c>
      <c r="N2657">
        <v>179.45</v>
      </c>
      <c r="O2657">
        <v>1973.97</v>
      </c>
      <c r="P2657">
        <v>1038.7</v>
      </c>
      <c r="AL2657" s="17">
        <v>45196</v>
      </c>
    </row>
    <row r="2658" spans="1:38" x14ac:dyDescent="0.25">
      <c r="A2658" s="17">
        <v>45196</v>
      </c>
      <c r="B2658">
        <v>37423</v>
      </c>
      <c r="C2658" t="s">
        <v>234</v>
      </c>
      <c r="D2658" t="s">
        <v>13</v>
      </c>
      <c r="E2658" t="s">
        <v>178</v>
      </c>
      <c r="F2658" t="s">
        <v>176</v>
      </c>
      <c r="G2658" t="s">
        <v>34</v>
      </c>
      <c r="H2658">
        <v>248</v>
      </c>
      <c r="I2658" t="s">
        <v>109</v>
      </c>
      <c r="J2658" t="s">
        <v>95</v>
      </c>
      <c r="K2658">
        <v>4.25</v>
      </c>
      <c r="L2658">
        <v>10.1</v>
      </c>
      <c r="M2658">
        <v>2504.8000000000002</v>
      </c>
      <c r="N2658">
        <v>250.48</v>
      </c>
      <c r="O2658">
        <v>2755.28</v>
      </c>
      <c r="P2658">
        <v>1450.8000000000002</v>
      </c>
      <c r="AL2658" s="17">
        <v>45196</v>
      </c>
    </row>
    <row r="2659" spans="1:38" x14ac:dyDescent="0.25">
      <c r="A2659" s="17">
        <v>45196</v>
      </c>
      <c r="B2659">
        <v>37423</v>
      </c>
      <c r="C2659" t="s">
        <v>234</v>
      </c>
      <c r="D2659" t="s">
        <v>13</v>
      </c>
      <c r="E2659" t="s">
        <v>178</v>
      </c>
      <c r="F2659" t="s">
        <v>131</v>
      </c>
      <c r="G2659" t="s">
        <v>91</v>
      </c>
      <c r="H2659">
        <v>228</v>
      </c>
      <c r="I2659" t="s">
        <v>97</v>
      </c>
      <c r="J2659" t="s">
        <v>93</v>
      </c>
      <c r="K2659">
        <v>6.14</v>
      </c>
      <c r="L2659">
        <v>12.67</v>
      </c>
      <c r="M2659">
        <v>2888.76</v>
      </c>
      <c r="N2659">
        <v>288.88</v>
      </c>
      <c r="O2659">
        <v>3177.6400000000003</v>
      </c>
      <c r="P2659">
        <v>1488.8400000000004</v>
      </c>
      <c r="AL2659" s="17">
        <v>45196</v>
      </c>
    </row>
    <row r="2660" spans="1:38" x14ac:dyDescent="0.25">
      <c r="A2660" s="17">
        <v>45196</v>
      </c>
      <c r="B2660">
        <v>37423</v>
      </c>
      <c r="C2660" t="s">
        <v>234</v>
      </c>
      <c r="D2660" t="s">
        <v>13</v>
      </c>
      <c r="E2660" t="s">
        <v>178</v>
      </c>
      <c r="F2660" t="s">
        <v>134</v>
      </c>
      <c r="G2660" t="s">
        <v>37</v>
      </c>
      <c r="H2660">
        <v>56</v>
      </c>
      <c r="I2660" t="s">
        <v>109</v>
      </c>
      <c r="J2660" t="s">
        <v>36</v>
      </c>
      <c r="K2660">
        <v>3.21</v>
      </c>
      <c r="L2660">
        <v>8.5299999999999994</v>
      </c>
      <c r="M2660">
        <v>477.68</v>
      </c>
      <c r="N2660">
        <v>47.77</v>
      </c>
      <c r="O2660">
        <v>525.45000000000005</v>
      </c>
      <c r="P2660">
        <v>297.92</v>
      </c>
      <c r="AL2660" s="17">
        <v>45196</v>
      </c>
    </row>
    <row r="2661" spans="1:38" x14ac:dyDescent="0.25">
      <c r="A2661" s="17">
        <v>45196</v>
      </c>
      <c r="B2661">
        <v>37424</v>
      </c>
      <c r="C2661" t="s">
        <v>251</v>
      </c>
      <c r="D2661" t="s">
        <v>12</v>
      </c>
      <c r="E2661" t="s">
        <v>178</v>
      </c>
      <c r="F2661" t="s">
        <v>160</v>
      </c>
      <c r="G2661" t="s">
        <v>37</v>
      </c>
      <c r="H2661">
        <v>225</v>
      </c>
      <c r="I2661" t="s">
        <v>104</v>
      </c>
      <c r="J2661" t="s">
        <v>93</v>
      </c>
      <c r="K2661">
        <v>3.09</v>
      </c>
      <c r="L2661">
        <v>6.5</v>
      </c>
      <c r="M2661">
        <v>1462.5</v>
      </c>
      <c r="N2661">
        <v>146.25</v>
      </c>
      <c r="O2661">
        <v>1608.75</v>
      </c>
      <c r="P2661">
        <v>767.25</v>
      </c>
      <c r="AL2661" s="17">
        <v>45196</v>
      </c>
    </row>
    <row r="2662" spans="1:38" x14ac:dyDescent="0.25">
      <c r="A2662" s="17">
        <v>45196</v>
      </c>
      <c r="B2662">
        <v>37424</v>
      </c>
      <c r="C2662" t="s">
        <v>251</v>
      </c>
      <c r="D2662" t="s">
        <v>12</v>
      </c>
      <c r="E2662" t="s">
        <v>178</v>
      </c>
      <c r="F2662" t="s">
        <v>155</v>
      </c>
      <c r="G2662" t="s">
        <v>91</v>
      </c>
      <c r="H2662">
        <v>115</v>
      </c>
      <c r="I2662" t="s">
        <v>104</v>
      </c>
      <c r="J2662" t="s">
        <v>93</v>
      </c>
      <c r="K2662">
        <v>4.74</v>
      </c>
      <c r="L2662">
        <v>7.73</v>
      </c>
      <c r="M2662">
        <v>888.95</v>
      </c>
      <c r="N2662">
        <v>88.9</v>
      </c>
      <c r="O2662">
        <v>977.85</v>
      </c>
      <c r="P2662">
        <v>343.85</v>
      </c>
      <c r="AL2662" s="17">
        <v>45196</v>
      </c>
    </row>
    <row r="2663" spans="1:38" x14ac:dyDescent="0.25">
      <c r="A2663" s="17">
        <v>45196</v>
      </c>
      <c r="B2663">
        <v>37424</v>
      </c>
      <c r="C2663" t="s">
        <v>251</v>
      </c>
      <c r="D2663" t="s">
        <v>12</v>
      </c>
      <c r="E2663" t="s">
        <v>178</v>
      </c>
      <c r="F2663" t="s">
        <v>179</v>
      </c>
      <c r="G2663" t="s">
        <v>37</v>
      </c>
      <c r="H2663">
        <v>190</v>
      </c>
      <c r="I2663" t="s">
        <v>104</v>
      </c>
      <c r="J2663" t="s">
        <v>36</v>
      </c>
      <c r="K2663">
        <v>3.03</v>
      </c>
      <c r="L2663">
        <v>6.36</v>
      </c>
      <c r="M2663">
        <v>1208.4000000000001</v>
      </c>
      <c r="N2663">
        <v>120.84</v>
      </c>
      <c r="O2663">
        <v>1329.24</v>
      </c>
      <c r="P2663">
        <v>632.70000000000016</v>
      </c>
      <c r="AL2663" s="17">
        <v>45196</v>
      </c>
    </row>
    <row r="2664" spans="1:38" x14ac:dyDescent="0.25">
      <c r="A2664" s="17">
        <v>45196</v>
      </c>
      <c r="B2664">
        <v>37424</v>
      </c>
      <c r="C2664" t="s">
        <v>251</v>
      </c>
      <c r="D2664" t="s">
        <v>12</v>
      </c>
      <c r="E2664" t="s">
        <v>178</v>
      </c>
      <c r="F2664" t="s">
        <v>155</v>
      </c>
      <c r="G2664" t="s">
        <v>91</v>
      </c>
      <c r="H2664">
        <v>198</v>
      </c>
      <c r="I2664" t="s">
        <v>104</v>
      </c>
      <c r="J2664" t="s">
        <v>93</v>
      </c>
      <c r="K2664">
        <v>4.74</v>
      </c>
      <c r="L2664">
        <v>7.73</v>
      </c>
      <c r="M2664">
        <v>1530.54</v>
      </c>
      <c r="N2664">
        <v>153.05000000000001</v>
      </c>
      <c r="O2664">
        <v>1683.59</v>
      </c>
      <c r="P2664">
        <v>592.01999999999987</v>
      </c>
      <c r="AL2664" s="17">
        <v>45196</v>
      </c>
    </row>
    <row r="2665" spans="1:38" x14ac:dyDescent="0.25">
      <c r="A2665" s="17">
        <v>45196</v>
      </c>
      <c r="B2665">
        <v>37424</v>
      </c>
      <c r="C2665" t="s">
        <v>251</v>
      </c>
      <c r="D2665" t="s">
        <v>12</v>
      </c>
      <c r="E2665" t="s">
        <v>178</v>
      </c>
      <c r="F2665" t="s">
        <v>124</v>
      </c>
      <c r="G2665" t="s">
        <v>37</v>
      </c>
      <c r="H2665">
        <v>57</v>
      </c>
      <c r="I2665" t="s">
        <v>109</v>
      </c>
      <c r="J2665" t="s">
        <v>38</v>
      </c>
      <c r="K2665">
        <v>3.44</v>
      </c>
      <c r="L2665">
        <v>7.23</v>
      </c>
      <c r="M2665">
        <v>412.11</v>
      </c>
      <c r="N2665">
        <v>41.21</v>
      </c>
      <c r="O2665">
        <v>453.32</v>
      </c>
      <c r="P2665">
        <v>216.03000000000003</v>
      </c>
      <c r="AL2665" s="17">
        <v>45196</v>
      </c>
    </row>
    <row r="2666" spans="1:38" x14ac:dyDescent="0.25">
      <c r="A2666" s="17">
        <v>45196</v>
      </c>
      <c r="B2666">
        <v>37425</v>
      </c>
      <c r="C2666" t="s">
        <v>239</v>
      </c>
      <c r="D2666" t="s">
        <v>11</v>
      </c>
      <c r="E2666" t="s">
        <v>178</v>
      </c>
      <c r="F2666" t="s">
        <v>156</v>
      </c>
      <c r="G2666" t="s">
        <v>91</v>
      </c>
      <c r="H2666">
        <v>283</v>
      </c>
      <c r="I2666" t="s">
        <v>92</v>
      </c>
      <c r="J2666" t="s">
        <v>95</v>
      </c>
      <c r="K2666">
        <v>4.83</v>
      </c>
      <c r="L2666">
        <v>9.4499999999999993</v>
      </c>
      <c r="M2666">
        <v>2674.35</v>
      </c>
      <c r="N2666">
        <v>267.44</v>
      </c>
      <c r="O2666">
        <v>2941.79</v>
      </c>
      <c r="P2666">
        <v>1307.4599999999998</v>
      </c>
      <c r="AL2666" s="17">
        <v>45196</v>
      </c>
    </row>
    <row r="2667" spans="1:38" x14ac:dyDescent="0.25">
      <c r="A2667" s="17">
        <v>45196</v>
      </c>
      <c r="B2667">
        <v>37425</v>
      </c>
      <c r="C2667" t="s">
        <v>239</v>
      </c>
      <c r="D2667" t="s">
        <v>11</v>
      </c>
      <c r="E2667" t="s">
        <v>178</v>
      </c>
      <c r="F2667" t="s">
        <v>131</v>
      </c>
      <c r="G2667" t="s">
        <v>91</v>
      </c>
      <c r="H2667">
        <v>146</v>
      </c>
      <c r="I2667" t="s">
        <v>97</v>
      </c>
      <c r="J2667" t="s">
        <v>93</v>
      </c>
      <c r="K2667">
        <v>6.14</v>
      </c>
      <c r="L2667">
        <v>12.01</v>
      </c>
      <c r="M2667">
        <v>1753.46</v>
      </c>
      <c r="N2667">
        <v>175.35</v>
      </c>
      <c r="O2667">
        <v>1928.81</v>
      </c>
      <c r="P2667">
        <v>857.0200000000001</v>
      </c>
      <c r="AL2667" s="17">
        <v>45196</v>
      </c>
    </row>
    <row r="2668" spans="1:38" x14ac:dyDescent="0.25">
      <c r="A2668" s="17">
        <v>45196</v>
      </c>
      <c r="B2668">
        <v>37425</v>
      </c>
      <c r="C2668" t="s">
        <v>239</v>
      </c>
      <c r="D2668" t="s">
        <v>11</v>
      </c>
      <c r="E2668" t="s">
        <v>178</v>
      </c>
      <c r="F2668" t="s">
        <v>130</v>
      </c>
      <c r="G2668" t="s">
        <v>37</v>
      </c>
      <c r="H2668">
        <v>84</v>
      </c>
      <c r="I2668" t="s">
        <v>104</v>
      </c>
      <c r="J2668" t="s">
        <v>35</v>
      </c>
      <c r="K2668">
        <v>3.12</v>
      </c>
      <c r="L2668">
        <v>7.88</v>
      </c>
      <c r="M2668">
        <v>661.92</v>
      </c>
      <c r="N2668">
        <v>66.19</v>
      </c>
      <c r="O2668">
        <v>728.1099999999999</v>
      </c>
      <c r="P2668">
        <v>399.84</v>
      </c>
      <c r="AL2668" s="17">
        <v>45196</v>
      </c>
    </row>
    <row r="2669" spans="1:38" x14ac:dyDescent="0.25">
      <c r="A2669" s="17">
        <v>45196</v>
      </c>
      <c r="B2669">
        <v>37425</v>
      </c>
      <c r="C2669" t="s">
        <v>239</v>
      </c>
      <c r="D2669" t="s">
        <v>11</v>
      </c>
      <c r="E2669" t="s">
        <v>178</v>
      </c>
      <c r="F2669" t="s">
        <v>100</v>
      </c>
      <c r="G2669" t="s">
        <v>37</v>
      </c>
      <c r="H2669">
        <v>23</v>
      </c>
      <c r="I2669" t="s">
        <v>92</v>
      </c>
      <c r="J2669" t="s">
        <v>36</v>
      </c>
      <c r="K2669">
        <v>2.85</v>
      </c>
      <c r="L2669">
        <v>7.18</v>
      </c>
      <c r="M2669">
        <v>165.14</v>
      </c>
      <c r="N2669">
        <v>16.510000000000002</v>
      </c>
      <c r="O2669">
        <v>181.64999999999998</v>
      </c>
      <c r="P2669">
        <v>99.589999999999989</v>
      </c>
      <c r="AL2669" s="17">
        <v>45196</v>
      </c>
    </row>
    <row r="2670" spans="1:38" x14ac:dyDescent="0.25">
      <c r="A2670" s="17">
        <v>45196</v>
      </c>
      <c r="B2670">
        <v>37425</v>
      </c>
      <c r="C2670" t="s">
        <v>239</v>
      </c>
      <c r="D2670" t="s">
        <v>11</v>
      </c>
      <c r="E2670" t="s">
        <v>178</v>
      </c>
      <c r="F2670" t="s">
        <v>162</v>
      </c>
      <c r="G2670" t="s">
        <v>91</v>
      </c>
      <c r="H2670">
        <v>154</v>
      </c>
      <c r="I2670" t="s">
        <v>109</v>
      </c>
      <c r="J2670" t="s">
        <v>35</v>
      </c>
      <c r="K2670">
        <v>5.07</v>
      </c>
      <c r="L2670">
        <v>9.93</v>
      </c>
      <c r="M2670">
        <v>1529.22</v>
      </c>
      <c r="N2670">
        <v>152.91999999999999</v>
      </c>
      <c r="O2670">
        <v>1682.14</v>
      </c>
      <c r="P2670">
        <v>748.43999999999994</v>
      </c>
      <c r="AL2670" s="17">
        <v>45196</v>
      </c>
    </row>
    <row r="2671" spans="1:38" x14ac:dyDescent="0.25">
      <c r="A2671" s="17">
        <v>45197</v>
      </c>
      <c r="B2671">
        <v>37426</v>
      </c>
      <c r="C2671" t="s">
        <v>256</v>
      </c>
      <c r="D2671" t="s">
        <v>1</v>
      </c>
      <c r="E2671" t="s">
        <v>178</v>
      </c>
      <c r="F2671" t="s">
        <v>118</v>
      </c>
      <c r="G2671" t="s">
        <v>91</v>
      </c>
      <c r="H2671">
        <v>61</v>
      </c>
      <c r="I2671" t="s">
        <v>104</v>
      </c>
      <c r="J2671" t="s">
        <v>35</v>
      </c>
      <c r="K2671">
        <v>4.79</v>
      </c>
      <c r="L2671">
        <v>8.33</v>
      </c>
      <c r="M2671">
        <v>508.13</v>
      </c>
      <c r="N2671">
        <v>50.81</v>
      </c>
      <c r="O2671">
        <v>558.94000000000005</v>
      </c>
      <c r="P2671">
        <v>215.94</v>
      </c>
      <c r="AL2671" s="17">
        <v>45197</v>
      </c>
    </row>
    <row r="2672" spans="1:38" x14ac:dyDescent="0.25">
      <c r="A2672" s="17">
        <v>45197</v>
      </c>
      <c r="B2672">
        <v>37426</v>
      </c>
      <c r="C2672" t="s">
        <v>256</v>
      </c>
      <c r="D2672" t="s">
        <v>1</v>
      </c>
      <c r="E2672" t="s">
        <v>178</v>
      </c>
      <c r="F2672" t="s">
        <v>122</v>
      </c>
      <c r="G2672" t="s">
        <v>34</v>
      </c>
      <c r="H2672">
        <v>269</v>
      </c>
      <c r="I2672" t="s">
        <v>92</v>
      </c>
      <c r="J2672" t="s">
        <v>35</v>
      </c>
      <c r="K2672">
        <v>3.53</v>
      </c>
      <c r="L2672">
        <v>7.06</v>
      </c>
      <c r="M2672">
        <v>1899.14</v>
      </c>
      <c r="N2672">
        <v>189.91</v>
      </c>
      <c r="O2672">
        <v>2089.0500000000002</v>
      </c>
      <c r="P2672">
        <v>949.57000000000016</v>
      </c>
      <c r="AL2672" s="17">
        <v>45197</v>
      </c>
    </row>
    <row r="2673" spans="1:38" x14ac:dyDescent="0.25">
      <c r="A2673" s="17">
        <v>45197</v>
      </c>
      <c r="B2673">
        <v>37426</v>
      </c>
      <c r="C2673" t="s">
        <v>256</v>
      </c>
      <c r="D2673" t="s">
        <v>1</v>
      </c>
      <c r="E2673" t="s">
        <v>178</v>
      </c>
      <c r="F2673" t="s">
        <v>125</v>
      </c>
      <c r="G2673" t="s">
        <v>37</v>
      </c>
      <c r="H2673">
        <v>136</v>
      </c>
      <c r="I2673" t="s">
        <v>97</v>
      </c>
      <c r="J2673" t="s">
        <v>95</v>
      </c>
      <c r="K2673">
        <v>4.33</v>
      </c>
      <c r="L2673">
        <v>9.6999999999999993</v>
      </c>
      <c r="M2673">
        <v>1319.2</v>
      </c>
      <c r="N2673">
        <v>131.91999999999999</v>
      </c>
      <c r="O2673">
        <v>1451.1200000000001</v>
      </c>
      <c r="P2673">
        <v>730.32</v>
      </c>
      <c r="AL2673" s="17">
        <v>45197</v>
      </c>
    </row>
    <row r="2674" spans="1:38" x14ac:dyDescent="0.25">
      <c r="A2674" s="17">
        <v>45197</v>
      </c>
      <c r="B2674">
        <v>37426</v>
      </c>
      <c r="C2674" t="s">
        <v>256</v>
      </c>
      <c r="D2674" t="s">
        <v>1</v>
      </c>
      <c r="E2674" t="s">
        <v>178</v>
      </c>
      <c r="F2674" t="s">
        <v>111</v>
      </c>
      <c r="G2674" t="s">
        <v>37</v>
      </c>
      <c r="H2674">
        <v>43</v>
      </c>
      <c r="I2674" t="s">
        <v>109</v>
      </c>
      <c r="J2674" t="s">
        <v>95</v>
      </c>
      <c r="K2674">
        <v>3.54</v>
      </c>
      <c r="L2674">
        <v>7.94</v>
      </c>
      <c r="M2674">
        <v>341.42</v>
      </c>
      <c r="N2674">
        <v>34.14</v>
      </c>
      <c r="O2674">
        <v>375.56</v>
      </c>
      <c r="P2674">
        <v>189.20000000000002</v>
      </c>
      <c r="AL2674" s="17">
        <v>45197</v>
      </c>
    </row>
    <row r="2675" spans="1:38" x14ac:dyDescent="0.25">
      <c r="A2675" s="17">
        <v>45197</v>
      </c>
      <c r="B2675">
        <v>37426</v>
      </c>
      <c r="C2675" t="s">
        <v>256</v>
      </c>
      <c r="D2675" t="s">
        <v>1</v>
      </c>
      <c r="E2675" t="s">
        <v>178</v>
      </c>
      <c r="F2675" t="s">
        <v>180</v>
      </c>
      <c r="G2675" t="s">
        <v>37</v>
      </c>
      <c r="H2675">
        <v>33</v>
      </c>
      <c r="I2675" t="s">
        <v>104</v>
      </c>
      <c r="J2675" t="s">
        <v>38</v>
      </c>
      <c r="K2675">
        <v>3.25</v>
      </c>
      <c r="L2675">
        <v>7.28</v>
      </c>
      <c r="M2675">
        <v>240.24</v>
      </c>
      <c r="N2675">
        <v>24.02</v>
      </c>
      <c r="O2675">
        <v>264.26</v>
      </c>
      <c r="P2675">
        <v>132.99</v>
      </c>
      <c r="AL2675" s="17">
        <v>45197</v>
      </c>
    </row>
    <row r="2676" spans="1:38" x14ac:dyDescent="0.25">
      <c r="A2676" s="17">
        <v>45197</v>
      </c>
      <c r="B2676">
        <v>37427</v>
      </c>
      <c r="C2676" t="s">
        <v>252</v>
      </c>
      <c r="D2676" t="s">
        <v>12</v>
      </c>
      <c r="E2676" t="s">
        <v>178</v>
      </c>
      <c r="F2676" t="s">
        <v>166</v>
      </c>
      <c r="G2676" t="s">
        <v>34</v>
      </c>
      <c r="H2676">
        <v>254</v>
      </c>
      <c r="I2676" t="s">
        <v>92</v>
      </c>
      <c r="J2676" t="s">
        <v>36</v>
      </c>
      <c r="K2676">
        <v>3.42</v>
      </c>
      <c r="L2676">
        <v>6.41</v>
      </c>
      <c r="M2676">
        <v>1628.14</v>
      </c>
      <c r="N2676">
        <v>162.81</v>
      </c>
      <c r="O2676">
        <v>1790.95</v>
      </c>
      <c r="P2676">
        <v>759.46000000000015</v>
      </c>
      <c r="AL2676" s="17">
        <v>45197</v>
      </c>
    </row>
    <row r="2677" spans="1:38" x14ac:dyDescent="0.25">
      <c r="A2677" s="17">
        <v>45197</v>
      </c>
      <c r="B2677">
        <v>37427</v>
      </c>
      <c r="C2677" t="s">
        <v>252</v>
      </c>
      <c r="D2677" t="s">
        <v>12</v>
      </c>
      <c r="E2677" t="s">
        <v>178</v>
      </c>
      <c r="F2677" t="s">
        <v>146</v>
      </c>
      <c r="G2677" t="s">
        <v>91</v>
      </c>
      <c r="H2677">
        <v>144</v>
      </c>
      <c r="I2677" t="s">
        <v>104</v>
      </c>
      <c r="J2677" t="s">
        <v>36</v>
      </c>
      <c r="K2677">
        <v>4.6399999999999997</v>
      </c>
      <c r="L2677">
        <v>7.57</v>
      </c>
      <c r="M2677">
        <v>1090.08</v>
      </c>
      <c r="N2677">
        <v>109.01</v>
      </c>
      <c r="O2677">
        <v>1199.0899999999999</v>
      </c>
      <c r="P2677">
        <v>421.91999999999996</v>
      </c>
      <c r="AL2677" s="17">
        <v>45197</v>
      </c>
    </row>
    <row r="2678" spans="1:38" x14ac:dyDescent="0.25">
      <c r="A2678" s="17">
        <v>45197</v>
      </c>
      <c r="B2678">
        <v>37427</v>
      </c>
      <c r="C2678" t="s">
        <v>252</v>
      </c>
      <c r="D2678" t="s">
        <v>12</v>
      </c>
      <c r="E2678" t="s">
        <v>178</v>
      </c>
      <c r="F2678" t="s">
        <v>179</v>
      </c>
      <c r="G2678" t="s">
        <v>37</v>
      </c>
      <c r="H2678">
        <v>43</v>
      </c>
      <c r="I2678" t="s">
        <v>104</v>
      </c>
      <c r="J2678" t="s">
        <v>36</v>
      </c>
      <c r="K2678">
        <v>3.03</v>
      </c>
      <c r="L2678">
        <v>6.36</v>
      </c>
      <c r="M2678">
        <v>273.48</v>
      </c>
      <c r="N2678">
        <v>27.35</v>
      </c>
      <c r="O2678">
        <v>300.83000000000004</v>
      </c>
      <c r="P2678">
        <v>143.19000000000003</v>
      </c>
      <c r="AL2678" s="17">
        <v>45197</v>
      </c>
    </row>
    <row r="2679" spans="1:38" x14ac:dyDescent="0.25">
      <c r="A2679" s="17">
        <v>45197</v>
      </c>
      <c r="B2679">
        <v>37427</v>
      </c>
      <c r="C2679" t="s">
        <v>252</v>
      </c>
      <c r="D2679" t="s">
        <v>12</v>
      </c>
      <c r="E2679" t="s">
        <v>178</v>
      </c>
      <c r="F2679" t="s">
        <v>179</v>
      </c>
      <c r="G2679" t="s">
        <v>37</v>
      </c>
      <c r="H2679">
        <v>101</v>
      </c>
      <c r="I2679" t="s">
        <v>104</v>
      </c>
      <c r="J2679" t="s">
        <v>36</v>
      </c>
      <c r="K2679">
        <v>3.03</v>
      </c>
      <c r="L2679">
        <v>6.36</v>
      </c>
      <c r="M2679">
        <v>642.36</v>
      </c>
      <c r="N2679">
        <v>64.239999999999995</v>
      </c>
      <c r="O2679">
        <v>706.6</v>
      </c>
      <c r="P2679">
        <v>336.33000000000004</v>
      </c>
      <c r="AL2679" s="17">
        <v>45197</v>
      </c>
    </row>
    <row r="2680" spans="1:38" x14ac:dyDescent="0.25">
      <c r="A2680" s="17">
        <v>45197</v>
      </c>
      <c r="B2680">
        <v>37427</v>
      </c>
      <c r="C2680" t="s">
        <v>252</v>
      </c>
      <c r="D2680" t="s">
        <v>12</v>
      </c>
      <c r="E2680" t="s">
        <v>178</v>
      </c>
      <c r="F2680" t="s">
        <v>169</v>
      </c>
      <c r="G2680" t="s">
        <v>91</v>
      </c>
      <c r="H2680">
        <v>81</v>
      </c>
      <c r="I2680" t="s">
        <v>109</v>
      </c>
      <c r="J2680" t="s">
        <v>95</v>
      </c>
      <c r="K2680">
        <v>5.43</v>
      </c>
      <c r="L2680">
        <v>8.86</v>
      </c>
      <c r="M2680">
        <v>717.66</v>
      </c>
      <c r="N2680">
        <v>71.77</v>
      </c>
      <c r="O2680">
        <v>789.43</v>
      </c>
      <c r="P2680">
        <v>277.83</v>
      </c>
      <c r="AL2680" s="17">
        <v>45197</v>
      </c>
    </row>
    <row r="2681" spans="1:38" x14ac:dyDescent="0.25">
      <c r="A2681" s="17">
        <v>45197</v>
      </c>
      <c r="B2681">
        <v>37428</v>
      </c>
      <c r="C2681" t="s">
        <v>234</v>
      </c>
      <c r="D2681" t="s">
        <v>13</v>
      </c>
      <c r="E2681" t="s">
        <v>178</v>
      </c>
      <c r="F2681" t="s">
        <v>179</v>
      </c>
      <c r="G2681" t="s">
        <v>37</v>
      </c>
      <c r="H2681">
        <v>93</v>
      </c>
      <c r="I2681" t="s">
        <v>104</v>
      </c>
      <c r="J2681" t="s">
        <v>36</v>
      </c>
      <c r="K2681">
        <v>3.03</v>
      </c>
      <c r="L2681">
        <v>8.06</v>
      </c>
      <c r="M2681">
        <v>749.58</v>
      </c>
      <c r="N2681">
        <v>74.959999999999994</v>
      </c>
      <c r="O2681">
        <v>824.54000000000008</v>
      </c>
      <c r="P2681">
        <v>467.79000000000008</v>
      </c>
      <c r="AL2681" s="17">
        <v>45197</v>
      </c>
    </row>
    <row r="2682" spans="1:38" x14ac:dyDescent="0.25">
      <c r="A2682" s="17">
        <v>45197</v>
      </c>
      <c r="B2682">
        <v>37428</v>
      </c>
      <c r="C2682" t="s">
        <v>234</v>
      </c>
      <c r="D2682" t="s">
        <v>13</v>
      </c>
      <c r="E2682" t="s">
        <v>178</v>
      </c>
      <c r="F2682" t="s">
        <v>145</v>
      </c>
      <c r="G2682" t="s">
        <v>34</v>
      </c>
      <c r="H2682">
        <v>43</v>
      </c>
      <c r="I2682" t="s">
        <v>97</v>
      </c>
      <c r="J2682" t="s">
        <v>36</v>
      </c>
      <c r="K2682">
        <v>4.7</v>
      </c>
      <c r="L2682">
        <v>11.17</v>
      </c>
      <c r="M2682">
        <v>480.31</v>
      </c>
      <c r="N2682">
        <v>48.03</v>
      </c>
      <c r="O2682">
        <v>528.34</v>
      </c>
      <c r="P2682">
        <v>278.21000000000004</v>
      </c>
      <c r="AL2682" s="17">
        <v>45197</v>
      </c>
    </row>
    <row r="2683" spans="1:38" x14ac:dyDescent="0.25">
      <c r="A2683" s="17">
        <v>45197</v>
      </c>
      <c r="B2683">
        <v>37428</v>
      </c>
      <c r="C2683" t="s">
        <v>234</v>
      </c>
      <c r="D2683" t="s">
        <v>13</v>
      </c>
      <c r="E2683" t="s">
        <v>178</v>
      </c>
      <c r="F2683" t="s">
        <v>170</v>
      </c>
      <c r="G2683" t="s">
        <v>34</v>
      </c>
      <c r="H2683">
        <v>152</v>
      </c>
      <c r="I2683" t="s">
        <v>109</v>
      </c>
      <c r="J2683" t="s">
        <v>35</v>
      </c>
      <c r="K2683">
        <v>3.97</v>
      </c>
      <c r="L2683">
        <v>9.42</v>
      </c>
      <c r="M2683">
        <v>1431.84</v>
      </c>
      <c r="N2683">
        <v>143.18</v>
      </c>
      <c r="O2683">
        <v>1575.02</v>
      </c>
      <c r="P2683">
        <v>828.39999999999986</v>
      </c>
      <c r="AL2683" s="17">
        <v>45197</v>
      </c>
    </row>
    <row r="2684" spans="1:38" x14ac:dyDescent="0.25">
      <c r="A2684" s="17">
        <v>45197</v>
      </c>
      <c r="B2684">
        <v>37428</v>
      </c>
      <c r="C2684" t="s">
        <v>234</v>
      </c>
      <c r="D2684" t="s">
        <v>13</v>
      </c>
      <c r="E2684" t="s">
        <v>178</v>
      </c>
      <c r="F2684" t="s">
        <v>129</v>
      </c>
      <c r="G2684" t="s">
        <v>37</v>
      </c>
      <c r="H2684">
        <v>92</v>
      </c>
      <c r="I2684" t="s">
        <v>97</v>
      </c>
      <c r="J2684" t="s">
        <v>93</v>
      </c>
      <c r="K2684">
        <v>4</v>
      </c>
      <c r="L2684">
        <v>10.64</v>
      </c>
      <c r="M2684">
        <v>978.88</v>
      </c>
      <c r="N2684">
        <v>97.89</v>
      </c>
      <c r="O2684">
        <v>1076.77</v>
      </c>
      <c r="P2684">
        <v>610.88</v>
      </c>
      <c r="AL2684" s="17">
        <v>45197</v>
      </c>
    </row>
    <row r="2685" spans="1:38" x14ac:dyDescent="0.25">
      <c r="A2685" s="17">
        <v>45197</v>
      </c>
      <c r="B2685">
        <v>37428</v>
      </c>
      <c r="C2685" t="s">
        <v>234</v>
      </c>
      <c r="D2685" t="s">
        <v>13</v>
      </c>
      <c r="E2685" t="s">
        <v>178</v>
      </c>
      <c r="F2685" t="s">
        <v>152</v>
      </c>
      <c r="G2685" t="s">
        <v>34</v>
      </c>
      <c r="H2685">
        <v>208</v>
      </c>
      <c r="I2685" t="s">
        <v>104</v>
      </c>
      <c r="J2685" t="s">
        <v>93</v>
      </c>
      <c r="K2685">
        <v>3.71</v>
      </c>
      <c r="L2685">
        <v>8.82</v>
      </c>
      <c r="M2685">
        <v>1834.56</v>
      </c>
      <c r="N2685">
        <v>183.46</v>
      </c>
      <c r="O2685">
        <v>2018.02</v>
      </c>
      <c r="P2685">
        <v>1062.8800000000001</v>
      </c>
      <c r="AL2685" s="17">
        <v>45197</v>
      </c>
    </row>
    <row r="2686" spans="1:38" x14ac:dyDescent="0.25">
      <c r="A2686" s="17">
        <v>45197</v>
      </c>
      <c r="B2686">
        <v>37429</v>
      </c>
      <c r="C2686" t="s">
        <v>259</v>
      </c>
      <c r="D2686" t="s">
        <v>0</v>
      </c>
      <c r="E2686" t="s">
        <v>178</v>
      </c>
      <c r="F2686" t="s">
        <v>113</v>
      </c>
      <c r="G2686" t="s">
        <v>91</v>
      </c>
      <c r="H2686">
        <v>234</v>
      </c>
      <c r="I2686" t="s">
        <v>104</v>
      </c>
      <c r="J2686" t="s">
        <v>38</v>
      </c>
      <c r="K2686">
        <v>4.99</v>
      </c>
      <c r="L2686">
        <v>8.67</v>
      </c>
      <c r="M2686">
        <v>2028.78</v>
      </c>
      <c r="N2686">
        <v>202.88</v>
      </c>
      <c r="O2686">
        <v>2231.66</v>
      </c>
      <c r="P2686">
        <v>861.11999999999989</v>
      </c>
      <c r="AL2686" s="17">
        <v>45197</v>
      </c>
    </row>
    <row r="2687" spans="1:38" x14ac:dyDescent="0.25">
      <c r="A2687" s="17">
        <v>45197</v>
      </c>
      <c r="B2687">
        <v>37429</v>
      </c>
      <c r="C2687" t="s">
        <v>259</v>
      </c>
      <c r="D2687" t="s">
        <v>0</v>
      </c>
      <c r="E2687" t="s">
        <v>178</v>
      </c>
      <c r="F2687" t="s">
        <v>90</v>
      </c>
      <c r="G2687" t="s">
        <v>91</v>
      </c>
      <c r="H2687">
        <v>173</v>
      </c>
      <c r="I2687" t="s">
        <v>92</v>
      </c>
      <c r="J2687" t="s">
        <v>93</v>
      </c>
      <c r="K2687">
        <v>4.46</v>
      </c>
      <c r="L2687">
        <v>7.76</v>
      </c>
      <c r="M2687">
        <v>1342.48</v>
      </c>
      <c r="N2687">
        <v>134.25</v>
      </c>
      <c r="O2687">
        <v>1476.73</v>
      </c>
      <c r="P2687">
        <v>570.9</v>
      </c>
      <c r="AL2687" s="17">
        <v>45197</v>
      </c>
    </row>
    <row r="2688" spans="1:38" x14ac:dyDescent="0.25">
      <c r="A2688" s="17">
        <v>45197</v>
      </c>
      <c r="B2688">
        <v>37429</v>
      </c>
      <c r="C2688" t="s">
        <v>259</v>
      </c>
      <c r="D2688" t="s">
        <v>0</v>
      </c>
      <c r="E2688" t="s">
        <v>178</v>
      </c>
      <c r="F2688" t="s">
        <v>101</v>
      </c>
      <c r="G2688" t="s">
        <v>37</v>
      </c>
      <c r="H2688">
        <v>288</v>
      </c>
      <c r="I2688" t="s">
        <v>97</v>
      </c>
      <c r="J2688" t="s">
        <v>35</v>
      </c>
      <c r="K2688">
        <v>4.04</v>
      </c>
      <c r="L2688">
        <v>9.06</v>
      </c>
      <c r="M2688">
        <v>2609.2800000000002</v>
      </c>
      <c r="N2688">
        <v>260.93</v>
      </c>
      <c r="O2688">
        <v>2870.21</v>
      </c>
      <c r="P2688">
        <v>1445.7600000000002</v>
      </c>
      <c r="AL2688" s="17">
        <v>45197</v>
      </c>
    </row>
    <row r="2689" spans="1:38" x14ac:dyDescent="0.25">
      <c r="A2689" s="17">
        <v>45197</v>
      </c>
      <c r="B2689">
        <v>37429</v>
      </c>
      <c r="C2689" t="s">
        <v>259</v>
      </c>
      <c r="D2689" t="s">
        <v>0</v>
      </c>
      <c r="E2689" t="s">
        <v>178</v>
      </c>
      <c r="F2689" t="s">
        <v>101</v>
      </c>
      <c r="G2689" t="s">
        <v>37</v>
      </c>
      <c r="H2689">
        <v>274</v>
      </c>
      <c r="I2689" t="s">
        <v>97</v>
      </c>
      <c r="J2689" t="s">
        <v>35</v>
      </c>
      <c r="K2689">
        <v>4.04</v>
      </c>
      <c r="L2689">
        <v>9.06</v>
      </c>
      <c r="M2689">
        <v>2482.44</v>
      </c>
      <c r="N2689">
        <v>248.24</v>
      </c>
      <c r="O2689">
        <v>2730.6800000000003</v>
      </c>
      <c r="P2689">
        <v>1375.48</v>
      </c>
      <c r="AL2689" s="17">
        <v>45197</v>
      </c>
    </row>
    <row r="2690" spans="1:38" x14ac:dyDescent="0.25">
      <c r="A2690" s="17">
        <v>45197</v>
      </c>
      <c r="B2690">
        <v>37429</v>
      </c>
      <c r="C2690" t="s">
        <v>259</v>
      </c>
      <c r="D2690" t="s">
        <v>0</v>
      </c>
      <c r="E2690" t="s">
        <v>178</v>
      </c>
      <c r="F2690" t="s">
        <v>183</v>
      </c>
      <c r="G2690" t="s">
        <v>91</v>
      </c>
      <c r="H2690">
        <v>184</v>
      </c>
      <c r="I2690" t="s">
        <v>109</v>
      </c>
      <c r="J2690" t="s">
        <v>36</v>
      </c>
      <c r="K2690">
        <v>4.92</v>
      </c>
      <c r="L2690">
        <v>8.5500000000000007</v>
      </c>
      <c r="M2690">
        <v>1573.2</v>
      </c>
      <c r="N2690">
        <v>157.32</v>
      </c>
      <c r="O2690">
        <v>1730.52</v>
      </c>
      <c r="P2690">
        <v>667.92000000000007</v>
      </c>
      <c r="AL2690" s="17">
        <v>45197</v>
      </c>
    </row>
    <row r="2691" spans="1:38" x14ac:dyDescent="0.25">
      <c r="A2691" s="17">
        <v>45197</v>
      </c>
      <c r="B2691">
        <v>37430</v>
      </c>
      <c r="C2691" t="s">
        <v>171</v>
      </c>
      <c r="D2691" t="s">
        <v>0</v>
      </c>
      <c r="E2691" t="s">
        <v>178</v>
      </c>
      <c r="F2691" t="s">
        <v>170</v>
      </c>
      <c r="G2691" t="s">
        <v>34</v>
      </c>
      <c r="H2691">
        <v>235</v>
      </c>
      <c r="I2691" t="s">
        <v>109</v>
      </c>
      <c r="J2691" t="s">
        <v>35</v>
      </c>
      <c r="K2691">
        <v>3.97</v>
      </c>
      <c r="L2691">
        <v>9.42</v>
      </c>
      <c r="M2691">
        <v>2213.6999999999998</v>
      </c>
      <c r="N2691">
        <v>221.37</v>
      </c>
      <c r="O2691">
        <v>2435.0699999999997</v>
      </c>
      <c r="P2691">
        <v>1280.7499999999998</v>
      </c>
      <c r="AL2691" s="17">
        <v>45197</v>
      </c>
    </row>
    <row r="2692" spans="1:38" x14ac:dyDescent="0.25">
      <c r="A2692" s="17">
        <v>45197</v>
      </c>
      <c r="B2692">
        <v>37430</v>
      </c>
      <c r="C2692" t="s">
        <v>171</v>
      </c>
      <c r="D2692" t="s">
        <v>0</v>
      </c>
      <c r="E2692" t="s">
        <v>178</v>
      </c>
      <c r="F2692" t="s">
        <v>94</v>
      </c>
      <c r="G2692" t="s">
        <v>37</v>
      </c>
      <c r="H2692">
        <v>20</v>
      </c>
      <c r="I2692" t="s">
        <v>92</v>
      </c>
      <c r="J2692" t="s">
        <v>95</v>
      </c>
      <c r="K2692">
        <v>3.15</v>
      </c>
      <c r="L2692">
        <v>8.3800000000000008</v>
      </c>
      <c r="M2692">
        <v>167.6</v>
      </c>
      <c r="N2692">
        <v>16.760000000000002</v>
      </c>
      <c r="O2692">
        <v>184.35999999999999</v>
      </c>
      <c r="P2692">
        <v>104.6</v>
      </c>
      <c r="AL2692" s="17">
        <v>45197</v>
      </c>
    </row>
    <row r="2693" spans="1:38" x14ac:dyDescent="0.25">
      <c r="A2693" s="17">
        <v>45197</v>
      </c>
      <c r="B2693">
        <v>37430</v>
      </c>
      <c r="C2693" t="s">
        <v>171</v>
      </c>
      <c r="D2693" t="s">
        <v>0</v>
      </c>
      <c r="E2693" t="s">
        <v>178</v>
      </c>
      <c r="F2693" t="s">
        <v>94</v>
      </c>
      <c r="G2693" t="s">
        <v>37</v>
      </c>
      <c r="H2693">
        <v>72</v>
      </c>
      <c r="I2693" t="s">
        <v>92</v>
      </c>
      <c r="J2693" t="s">
        <v>95</v>
      </c>
      <c r="K2693">
        <v>3.15</v>
      </c>
      <c r="L2693">
        <v>8.3800000000000008</v>
      </c>
      <c r="M2693">
        <v>603.36</v>
      </c>
      <c r="N2693">
        <v>60.34</v>
      </c>
      <c r="O2693">
        <v>663.7</v>
      </c>
      <c r="P2693">
        <v>376.56000000000006</v>
      </c>
      <c r="AL2693" s="17">
        <v>45197</v>
      </c>
    </row>
    <row r="2694" spans="1:38" x14ac:dyDescent="0.25">
      <c r="A2694" s="17">
        <v>45197</v>
      </c>
      <c r="B2694">
        <v>37430</v>
      </c>
      <c r="C2694" t="s">
        <v>171</v>
      </c>
      <c r="D2694" t="s">
        <v>0</v>
      </c>
      <c r="E2694" t="s">
        <v>178</v>
      </c>
      <c r="F2694" t="s">
        <v>114</v>
      </c>
      <c r="G2694" t="s">
        <v>34</v>
      </c>
      <c r="H2694">
        <v>246</v>
      </c>
      <c r="I2694" t="s">
        <v>97</v>
      </c>
      <c r="J2694" t="s">
        <v>93</v>
      </c>
      <c r="K2694">
        <v>4.8</v>
      </c>
      <c r="L2694">
        <v>11.4</v>
      </c>
      <c r="M2694">
        <v>2804.4</v>
      </c>
      <c r="N2694">
        <v>280.44</v>
      </c>
      <c r="O2694">
        <v>3084.84</v>
      </c>
      <c r="P2694">
        <v>1623.6000000000001</v>
      </c>
      <c r="AL2694" s="17">
        <v>45197</v>
      </c>
    </row>
    <row r="2695" spans="1:38" x14ac:dyDescent="0.25">
      <c r="A2695" s="17">
        <v>45197</v>
      </c>
      <c r="B2695">
        <v>37430</v>
      </c>
      <c r="C2695" t="s">
        <v>171</v>
      </c>
      <c r="D2695" t="s">
        <v>0</v>
      </c>
      <c r="E2695" t="s">
        <v>178</v>
      </c>
      <c r="F2695" t="s">
        <v>130</v>
      </c>
      <c r="G2695" t="s">
        <v>37</v>
      </c>
      <c r="H2695">
        <v>136</v>
      </c>
      <c r="I2695" t="s">
        <v>104</v>
      </c>
      <c r="J2695" t="s">
        <v>35</v>
      </c>
      <c r="K2695">
        <v>3.12</v>
      </c>
      <c r="L2695">
        <v>8.31</v>
      </c>
      <c r="M2695">
        <v>1130.1600000000001</v>
      </c>
      <c r="N2695">
        <v>113.02</v>
      </c>
      <c r="O2695">
        <v>1243.18</v>
      </c>
      <c r="P2695">
        <v>705.84000000000015</v>
      </c>
      <c r="AL2695" s="17">
        <v>45197</v>
      </c>
    </row>
    <row r="2696" spans="1:38" x14ac:dyDescent="0.25">
      <c r="A2696" s="17">
        <v>45197</v>
      </c>
      <c r="B2696">
        <v>37431</v>
      </c>
      <c r="C2696" t="s">
        <v>230</v>
      </c>
      <c r="D2696" t="s">
        <v>1</v>
      </c>
      <c r="E2696" t="s">
        <v>178</v>
      </c>
      <c r="F2696" t="s">
        <v>119</v>
      </c>
      <c r="G2696" t="s">
        <v>37</v>
      </c>
      <c r="H2696">
        <v>271</v>
      </c>
      <c r="I2696" t="s">
        <v>97</v>
      </c>
      <c r="J2696" t="s">
        <v>38</v>
      </c>
      <c r="K2696">
        <v>4.21</v>
      </c>
      <c r="L2696">
        <v>8.84</v>
      </c>
      <c r="M2696">
        <v>2395.64</v>
      </c>
      <c r="N2696">
        <v>239.56</v>
      </c>
      <c r="O2696">
        <v>2635.2</v>
      </c>
      <c r="P2696">
        <v>1254.7299999999998</v>
      </c>
      <c r="AL2696" s="17">
        <v>45197</v>
      </c>
    </row>
    <row r="2697" spans="1:38" x14ac:dyDescent="0.25">
      <c r="A2697" s="17">
        <v>45197</v>
      </c>
      <c r="B2697">
        <v>37431</v>
      </c>
      <c r="C2697" t="s">
        <v>230</v>
      </c>
      <c r="D2697" t="s">
        <v>1</v>
      </c>
      <c r="E2697" t="s">
        <v>178</v>
      </c>
      <c r="F2697" t="s">
        <v>151</v>
      </c>
      <c r="G2697" t="s">
        <v>91</v>
      </c>
      <c r="H2697">
        <v>170</v>
      </c>
      <c r="I2697" t="s">
        <v>109</v>
      </c>
      <c r="J2697" t="s">
        <v>93</v>
      </c>
      <c r="K2697">
        <v>5.0199999999999996</v>
      </c>
      <c r="L2697">
        <v>8.18</v>
      </c>
      <c r="M2697">
        <v>1390.6</v>
      </c>
      <c r="N2697">
        <v>139.06</v>
      </c>
      <c r="O2697">
        <v>1529.6599999999999</v>
      </c>
      <c r="P2697">
        <v>537.19999999999993</v>
      </c>
      <c r="AL2697" s="17">
        <v>45197</v>
      </c>
    </row>
    <row r="2698" spans="1:38" x14ac:dyDescent="0.25">
      <c r="A2698" s="17">
        <v>45197</v>
      </c>
      <c r="B2698">
        <v>37431</v>
      </c>
      <c r="C2698" t="s">
        <v>230</v>
      </c>
      <c r="D2698" t="s">
        <v>1</v>
      </c>
      <c r="E2698" t="s">
        <v>178</v>
      </c>
      <c r="F2698" t="s">
        <v>90</v>
      </c>
      <c r="G2698" t="s">
        <v>91</v>
      </c>
      <c r="H2698">
        <v>107</v>
      </c>
      <c r="I2698" t="s">
        <v>92</v>
      </c>
      <c r="J2698" t="s">
        <v>93</v>
      </c>
      <c r="K2698">
        <v>4.46</v>
      </c>
      <c r="L2698">
        <v>7.28</v>
      </c>
      <c r="M2698">
        <v>778.96</v>
      </c>
      <c r="N2698">
        <v>77.900000000000006</v>
      </c>
      <c r="O2698">
        <v>856.86</v>
      </c>
      <c r="P2698">
        <v>301.74000000000007</v>
      </c>
      <c r="AL2698" s="17">
        <v>45197</v>
      </c>
    </row>
    <row r="2699" spans="1:38" x14ac:dyDescent="0.25">
      <c r="A2699" s="17">
        <v>45197</v>
      </c>
      <c r="B2699">
        <v>37431</v>
      </c>
      <c r="C2699" t="s">
        <v>230</v>
      </c>
      <c r="D2699" t="s">
        <v>1</v>
      </c>
      <c r="E2699" t="s">
        <v>178</v>
      </c>
      <c r="F2699" t="s">
        <v>98</v>
      </c>
      <c r="G2699" t="s">
        <v>91</v>
      </c>
      <c r="H2699">
        <v>249</v>
      </c>
      <c r="I2699" t="s">
        <v>92</v>
      </c>
      <c r="J2699" t="s">
        <v>36</v>
      </c>
      <c r="K2699">
        <v>4.37</v>
      </c>
      <c r="L2699">
        <v>7.13</v>
      </c>
      <c r="M2699">
        <v>1775.37</v>
      </c>
      <c r="N2699">
        <v>177.54</v>
      </c>
      <c r="O2699">
        <v>1952.9099999999999</v>
      </c>
      <c r="P2699">
        <v>687.23999999999978</v>
      </c>
      <c r="AL2699" s="17">
        <v>45197</v>
      </c>
    </row>
    <row r="2700" spans="1:38" x14ac:dyDescent="0.25">
      <c r="A2700" s="17">
        <v>45197</v>
      </c>
      <c r="B2700">
        <v>37431</v>
      </c>
      <c r="C2700" t="s">
        <v>230</v>
      </c>
      <c r="D2700" t="s">
        <v>1</v>
      </c>
      <c r="E2700" t="s">
        <v>178</v>
      </c>
      <c r="F2700" t="s">
        <v>149</v>
      </c>
      <c r="G2700" t="s">
        <v>91</v>
      </c>
      <c r="H2700">
        <v>114</v>
      </c>
      <c r="I2700" t="s">
        <v>92</v>
      </c>
      <c r="J2700" t="s">
        <v>35</v>
      </c>
      <c r="K2700">
        <v>4.51</v>
      </c>
      <c r="L2700">
        <v>7.35</v>
      </c>
      <c r="M2700">
        <v>837.9</v>
      </c>
      <c r="N2700">
        <v>83.79</v>
      </c>
      <c r="O2700">
        <v>921.68999999999994</v>
      </c>
      <c r="P2700">
        <v>323.76</v>
      </c>
      <c r="AL2700" s="17">
        <v>45197</v>
      </c>
    </row>
    <row r="2701" spans="1:38" x14ac:dyDescent="0.25">
      <c r="A2701" s="17">
        <v>45198</v>
      </c>
      <c r="B2701">
        <v>37432</v>
      </c>
      <c r="C2701" t="s">
        <v>106</v>
      </c>
      <c r="D2701" t="s">
        <v>2</v>
      </c>
      <c r="E2701" t="s">
        <v>89</v>
      </c>
      <c r="F2701" t="s">
        <v>179</v>
      </c>
      <c r="G2701" t="s">
        <v>37</v>
      </c>
      <c r="H2701">
        <v>244</v>
      </c>
      <c r="I2701" t="s">
        <v>104</v>
      </c>
      <c r="J2701" t="s">
        <v>36</v>
      </c>
      <c r="K2701">
        <v>3.03</v>
      </c>
      <c r="L2701">
        <v>6.36</v>
      </c>
      <c r="M2701">
        <v>1551.84</v>
      </c>
      <c r="N2701">
        <v>155.18</v>
      </c>
      <c r="O2701">
        <v>1707.02</v>
      </c>
      <c r="P2701">
        <v>812.52</v>
      </c>
      <c r="AL2701" s="17">
        <v>45198</v>
      </c>
    </row>
    <row r="2702" spans="1:38" x14ac:dyDescent="0.25">
      <c r="A2702" s="17">
        <v>45198</v>
      </c>
      <c r="B2702">
        <v>37432</v>
      </c>
      <c r="C2702" t="s">
        <v>106</v>
      </c>
      <c r="D2702" t="s">
        <v>2</v>
      </c>
      <c r="E2702" t="s">
        <v>89</v>
      </c>
      <c r="F2702" t="s">
        <v>110</v>
      </c>
      <c r="G2702" t="s">
        <v>34</v>
      </c>
      <c r="H2702">
        <v>163</v>
      </c>
      <c r="I2702" t="s">
        <v>92</v>
      </c>
      <c r="J2702" t="s">
        <v>93</v>
      </c>
      <c r="K2702">
        <v>3.49</v>
      </c>
      <c r="L2702">
        <v>6.55</v>
      </c>
      <c r="M2702">
        <v>1067.6500000000001</v>
      </c>
      <c r="N2702">
        <v>106.77</v>
      </c>
      <c r="O2702">
        <v>1174.42</v>
      </c>
      <c r="P2702">
        <v>498.78000000000009</v>
      </c>
      <c r="AL2702" s="17">
        <v>45198</v>
      </c>
    </row>
    <row r="2703" spans="1:38" x14ac:dyDescent="0.25">
      <c r="A2703" s="17">
        <v>45198</v>
      </c>
      <c r="B2703">
        <v>37432</v>
      </c>
      <c r="C2703" t="s">
        <v>106</v>
      </c>
      <c r="D2703" t="s">
        <v>2</v>
      </c>
      <c r="E2703" t="s">
        <v>89</v>
      </c>
      <c r="F2703" t="s">
        <v>146</v>
      </c>
      <c r="G2703" t="s">
        <v>91</v>
      </c>
      <c r="H2703">
        <v>259</v>
      </c>
      <c r="I2703" t="s">
        <v>104</v>
      </c>
      <c r="J2703" t="s">
        <v>36</v>
      </c>
      <c r="K2703">
        <v>4.6399999999999997</v>
      </c>
      <c r="L2703">
        <v>7.57</v>
      </c>
      <c r="M2703">
        <v>1960.63</v>
      </c>
      <c r="N2703">
        <v>196.06</v>
      </c>
      <c r="O2703">
        <v>2156.69</v>
      </c>
      <c r="P2703">
        <v>758.87000000000012</v>
      </c>
      <c r="AL2703" s="17">
        <v>45198</v>
      </c>
    </row>
    <row r="2704" spans="1:38" x14ac:dyDescent="0.25">
      <c r="A2704" s="17">
        <v>45198</v>
      </c>
      <c r="B2704">
        <v>37432</v>
      </c>
      <c r="C2704" t="s">
        <v>106</v>
      </c>
      <c r="D2704" t="s">
        <v>2</v>
      </c>
      <c r="E2704" t="s">
        <v>89</v>
      </c>
      <c r="F2704" t="s">
        <v>184</v>
      </c>
      <c r="G2704" t="s">
        <v>34</v>
      </c>
      <c r="H2704">
        <v>196</v>
      </c>
      <c r="I2704" t="s">
        <v>97</v>
      </c>
      <c r="J2704" t="s">
        <v>95</v>
      </c>
      <c r="K2704">
        <v>5.2</v>
      </c>
      <c r="L2704">
        <v>9.74</v>
      </c>
      <c r="M2704">
        <v>1909.04</v>
      </c>
      <c r="N2704">
        <v>190.9</v>
      </c>
      <c r="O2704">
        <v>2099.94</v>
      </c>
      <c r="P2704">
        <v>889.83999999999992</v>
      </c>
      <c r="AL2704" s="17">
        <v>45198</v>
      </c>
    </row>
    <row r="2705" spans="1:38" x14ac:dyDescent="0.25">
      <c r="A2705" s="17">
        <v>45198</v>
      </c>
      <c r="B2705">
        <v>37432</v>
      </c>
      <c r="C2705" t="s">
        <v>106</v>
      </c>
      <c r="D2705" t="s">
        <v>2</v>
      </c>
      <c r="E2705" t="s">
        <v>89</v>
      </c>
      <c r="F2705" t="s">
        <v>129</v>
      </c>
      <c r="G2705" t="s">
        <v>37</v>
      </c>
      <c r="H2705">
        <v>176</v>
      </c>
      <c r="I2705" t="s">
        <v>97</v>
      </c>
      <c r="J2705" t="s">
        <v>93</v>
      </c>
      <c r="K2705">
        <v>4</v>
      </c>
      <c r="L2705">
        <v>8.4</v>
      </c>
      <c r="M2705">
        <v>1478.4</v>
      </c>
      <c r="N2705">
        <v>147.84</v>
      </c>
      <c r="O2705">
        <v>1626.24</v>
      </c>
      <c r="P2705">
        <v>774.40000000000009</v>
      </c>
      <c r="AL2705" s="17">
        <v>45198</v>
      </c>
    </row>
    <row r="2706" spans="1:38" x14ac:dyDescent="0.25">
      <c r="A2706" s="17">
        <v>45198</v>
      </c>
      <c r="B2706">
        <v>37433</v>
      </c>
      <c r="C2706" t="s">
        <v>261</v>
      </c>
      <c r="D2706" t="s">
        <v>1</v>
      </c>
      <c r="E2706" t="s">
        <v>89</v>
      </c>
      <c r="F2706" t="s">
        <v>162</v>
      </c>
      <c r="G2706" t="s">
        <v>91</v>
      </c>
      <c r="H2706">
        <v>64</v>
      </c>
      <c r="I2706" t="s">
        <v>109</v>
      </c>
      <c r="J2706" t="s">
        <v>35</v>
      </c>
      <c r="K2706">
        <v>5.07</v>
      </c>
      <c r="L2706">
        <v>9.3800000000000008</v>
      </c>
      <c r="M2706">
        <v>600.32000000000005</v>
      </c>
      <c r="N2706">
        <v>60.03</v>
      </c>
      <c r="O2706">
        <v>660.35</v>
      </c>
      <c r="P2706">
        <v>275.84000000000003</v>
      </c>
      <c r="AL2706" s="17">
        <v>45198</v>
      </c>
    </row>
    <row r="2707" spans="1:38" x14ac:dyDescent="0.25">
      <c r="A2707" s="17">
        <v>45198</v>
      </c>
      <c r="B2707">
        <v>37433</v>
      </c>
      <c r="C2707" t="s">
        <v>261</v>
      </c>
      <c r="D2707" t="s">
        <v>1</v>
      </c>
      <c r="E2707" t="s">
        <v>89</v>
      </c>
      <c r="F2707" t="s">
        <v>169</v>
      </c>
      <c r="G2707" t="s">
        <v>91</v>
      </c>
      <c r="H2707">
        <v>284</v>
      </c>
      <c r="I2707" t="s">
        <v>109</v>
      </c>
      <c r="J2707" t="s">
        <v>95</v>
      </c>
      <c r="K2707">
        <v>5.43</v>
      </c>
      <c r="L2707">
        <v>10.039999999999999</v>
      </c>
      <c r="M2707">
        <v>2851.36</v>
      </c>
      <c r="N2707">
        <v>285.14</v>
      </c>
      <c r="O2707">
        <v>3136.5</v>
      </c>
      <c r="P2707">
        <v>1309.2400000000002</v>
      </c>
      <c r="AL2707" s="17">
        <v>45198</v>
      </c>
    </row>
    <row r="2708" spans="1:38" x14ac:dyDescent="0.25">
      <c r="A2708" s="17">
        <v>45198</v>
      </c>
      <c r="B2708">
        <v>37433</v>
      </c>
      <c r="C2708" t="s">
        <v>261</v>
      </c>
      <c r="D2708" t="s">
        <v>1</v>
      </c>
      <c r="E2708" t="s">
        <v>89</v>
      </c>
      <c r="F2708" t="s">
        <v>169</v>
      </c>
      <c r="G2708" t="s">
        <v>91</v>
      </c>
      <c r="H2708">
        <v>258</v>
      </c>
      <c r="I2708" t="s">
        <v>109</v>
      </c>
      <c r="J2708" t="s">
        <v>95</v>
      </c>
      <c r="K2708">
        <v>5.43</v>
      </c>
      <c r="L2708">
        <v>10.039999999999999</v>
      </c>
      <c r="M2708">
        <v>2590.3200000000002</v>
      </c>
      <c r="N2708">
        <v>259.02999999999997</v>
      </c>
      <c r="O2708">
        <v>2849.3500000000004</v>
      </c>
      <c r="P2708">
        <v>1189.3800000000003</v>
      </c>
      <c r="AL2708" s="17">
        <v>45198</v>
      </c>
    </row>
    <row r="2709" spans="1:38" x14ac:dyDescent="0.25">
      <c r="A2709" s="17">
        <v>45198</v>
      </c>
      <c r="B2709">
        <v>37433</v>
      </c>
      <c r="C2709" t="s">
        <v>261</v>
      </c>
      <c r="D2709" t="s">
        <v>1</v>
      </c>
      <c r="E2709" t="s">
        <v>89</v>
      </c>
      <c r="F2709" t="s">
        <v>183</v>
      </c>
      <c r="G2709" t="s">
        <v>91</v>
      </c>
      <c r="H2709">
        <v>45</v>
      </c>
      <c r="I2709" t="s">
        <v>109</v>
      </c>
      <c r="J2709" t="s">
        <v>36</v>
      </c>
      <c r="K2709">
        <v>4.92</v>
      </c>
      <c r="L2709">
        <v>9.09</v>
      </c>
      <c r="M2709">
        <v>409.05</v>
      </c>
      <c r="N2709">
        <v>40.909999999999997</v>
      </c>
      <c r="O2709">
        <v>449.96000000000004</v>
      </c>
      <c r="P2709">
        <v>187.65</v>
      </c>
      <c r="AL2709" s="17">
        <v>45198</v>
      </c>
    </row>
    <row r="2710" spans="1:38" x14ac:dyDescent="0.25">
      <c r="A2710" s="17">
        <v>45198</v>
      </c>
      <c r="B2710">
        <v>37433</v>
      </c>
      <c r="C2710" t="s">
        <v>261</v>
      </c>
      <c r="D2710" t="s">
        <v>1</v>
      </c>
      <c r="E2710" t="s">
        <v>89</v>
      </c>
      <c r="F2710" t="s">
        <v>169</v>
      </c>
      <c r="G2710" t="s">
        <v>91</v>
      </c>
      <c r="H2710">
        <v>27</v>
      </c>
      <c r="I2710" t="s">
        <v>109</v>
      </c>
      <c r="J2710" t="s">
        <v>95</v>
      </c>
      <c r="K2710">
        <v>5.43</v>
      </c>
      <c r="L2710">
        <v>10.039999999999999</v>
      </c>
      <c r="M2710">
        <v>271.08</v>
      </c>
      <c r="N2710">
        <v>27.11</v>
      </c>
      <c r="O2710">
        <v>298.19</v>
      </c>
      <c r="P2710">
        <v>124.47</v>
      </c>
      <c r="AL2710" s="17">
        <v>45198</v>
      </c>
    </row>
    <row r="2711" spans="1:38" x14ac:dyDescent="0.25">
      <c r="A2711" s="17">
        <v>45198</v>
      </c>
      <c r="B2711">
        <v>37434</v>
      </c>
      <c r="C2711" t="s">
        <v>227</v>
      </c>
      <c r="D2711" t="s">
        <v>13</v>
      </c>
      <c r="E2711" t="s">
        <v>89</v>
      </c>
      <c r="F2711" t="s">
        <v>160</v>
      </c>
      <c r="G2711" t="s">
        <v>37</v>
      </c>
      <c r="H2711">
        <v>278</v>
      </c>
      <c r="I2711" t="s">
        <v>104</v>
      </c>
      <c r="J2711" t="s">
        <v>93</v>
      </c>
      <c r="K2711">
        <v>3.09</v>
      </c>
      <c r="L2711">
        <v>6.93</v>
      </c>
      <c r="M2711">
        <v>1926.54</v>
      </c>
      <c r="N2711">
        <v>192.65</v>
      </c>
      <c r="O2711">
        <v>2119.19</v>
      </c>
      <c r="P2711">
        <v>1067.52</v>
      </c>
      <c r="AL2711" s="17">
        <v>45198</v>
      </c>
    </row>
    <row r="2712" spans="1:38" x14ac:dyDescent="0.25">
      <c r="A2712" s="17">
        <v>45198</v>
      </c>
      <c r="B2712">
        <v>37434</v>
      </c>
      <c r="C2712" t="s">
        <v>227</v>
      </c>
      <c r="D2712" t="s">
        <v>13</v>
      </c>
      <c r="E2712" t="s">
        <v>89</v>
      </c>
      <c r="F2712" t="s">
        <v>168</v>
      </c>
      <c r="G2712" t="s">
        <v>91</v>
      </c>
      <c r="H2712">
        <v>143</v>
      </c>
      <c r="I2712" t="s">
        <v>104</v>
      </c>
      <c r="J2712" t="s">
        <v>95</v>
      </c>
      <c r="K2712">
        <v>5.13</v>
      </c>
      <c r="L2712">
        <v>8.93</v>
      </c>
      <c r="M2712">
        <v>1276.99</v>
      </c>
      <c r="N2712">
        <v>127.7</v>
      </c>
      <c r="O2712">
        <v>1404.69</v>
      </c>
      <c r="P2712">
        <v>543.4</v>
      </c>
      <c r="AL2712" s="17">
        <v>45198</v>
      </c>
    </row>
    <row r="2713" spans="1:38" x14ac:dyDescent="0.25">
      <c r="A2713" s="17">
        <v>45198</v>
      </c>
      <c r="B2713">
        <v>37434</v>
      </c>
      <c r="C2713" t="s">
        <v>227</v>
      </c>
      <c r="D2713" t="s">
        <v>13</v>
      </c>
      <c r="E2713" t="s">
        <v>89</v>
      </c>
      <c r="F2713" t="s">
        <v>113</v>
      </c>
      <c r="G2713" t="s">
        <v>91</v>
      </c>
      <c r="H2713">
        <v>194</v>
      </c>
      <c r="I2713" t="s">
        <v>104</v>
      </c>
      <c r="J2713" t="s">
        <v>38</v>
      </c>
      <c r="K2713">
        <v>4.99</v>
      </c>
      <c r="L2713">
        <v>8.67</v>
      </c>
      <c r="M2713">
        <v>1681.98</v>
      </c>
      <c r="N2713">
        <v>168.2</v>
      </c>
      <c r="O2713">
        <v>1850.18</v>
      </c>
      <c r="P2713">
        <v>713.92</v>
      </c>
      <c r="AL2713" s="17">
        <v>45198</v>
      </c>
    </row>
    <row r="2714" spans="1:38" x14ac:dyDescent="0.25">
      <c r="A2714" s="17">
        <v>45198</v>
      </c>
      <c r="B2714">
        <v>37434</v>
      </c>
      <c r="C2714" t="s">
        <v>227</v>
      </c>
      <c r="D2714" t="s">
        <v>13</v>
      </c>
      <c r="E2714" t="s">
        <v>89</v>
      </c>
      <c r="F2714" t="s">
        <v>103</v>
      </c>
      <c r="G2714" t="s">
        <v>34</v>
      </c>
      <c r="H2714">
        <v>23</v>
      </c>
      <c r="I2714" t="s">
        <v>104</v>
      </c>
      <c r="J2714" t="s">
        <v>35</v>
      </c>
      <c r="K2714">
        <v>3.75</v>
      </c>
      <c r="L2714">
        <v>7.5</v>
      </c>
      <c r="M2714">
        <v>172.5</v>
      </c>
      <c r="N2714">
        <v>17.25</v>
      </c>
      <c r="O2714">
        <v>189.75</v>
      </c>
      <c r="P2714">
        <v>86.25</v>
      </c>
      <c r="AL2714" s="17">
        <v>45198</v>
      </c>
    </row>
    <row r="2715" spans="1:38" x14ac:dyDescent="0.25">
      <c r="A2715" s="17">
        <v>45198</v>
      </c>
      <c r="B2715">
        <v>37434</v>
      </c>
      <c r="C2715" t="s">
        <v>227</v>
      </c>
      <c r="D2715" t="s">
        <v>13</v>
      </c>
      <c r="E2715" t="s">
        <v>89</v>
      </c>
      <c r="F2715" t="s">
        <v>130</v>
      </c>
      <c r="G2715" t="s">
        <v>37</v>
      </c>
      <c r="H2715">
        <v>190</v>
      </c>
      <c r="I2715" t="s">
        <v>104</v>
      </c>
      <c r="J2715" t="s">
        <v>35</v>
      </c>
      <c r="K2715">
        <v>3.12</v>
      </c>
      <c r="L2715">
        <v>7</v>
      </c>
      <c r="M2715">
        <v>1330</v>
      </c>
      <c r="N2715">
        <v>133</v>
      </c>
      <c r="O2715">
        <v>1463</v>
      </c>
      <c r="P2715">
        <v>737.19999999999993</v>
      </c>
      <c r="AL2715" s="17">
        <v>45198</v>
      </c>
    </row>
    <row r="2716" spans="1:38" x14ac:dyDescent="0.25">
      <c r="A2716" s="17">
        <v>45198</v>
      </c>
      <c r="B2716">
        <v>37435</v>
      </c>
      <c r="C2716" t="s">
        <v>253</v>
      </c>
      <c r="D2716" t="s">
        <v>13</v>
      </c>
      <c r="E2716" t="s">
        <v>89</v>
      </c>
      <c r="F2716" t="s">
        <v>146</v>
      </c>
      <c r="G2716" t="s">
        <v>91</v>
      </c>
      <c r="H2716">
        <v>197</v>
      </c>
      <c r="I2716" t="s">
        <v>104</v>
      </c>
      <c r="J2716" t="s">
        <v>36</v>
      </c>
      <c r="K2716">
        <v>4.6399999999999997</v>
      </c>
      <c r="L2716">
        <v>8.07</v>
      </c>
      <c r="M2716">
        <v>1589.79</v>
      </c>
      <c r="N2716">
        <v>158.97999999999999</v>
      </c>
      <c r="O2716">
        <v>1748.77</v>
      </c>
      <c r="P2716">
        <v>675.71</v>
      </c>
      <c r="AL2716" s="17">
        <v>45198</v>
      </c>
    </row>
    <row r="2717" spans="1:38" x14ac:dyDescent="0.25">
      <c r="A2717" s="17">
        <v>45198</v>
      </c>
      <c r="B2717">
        <v>37435</v>
      </c>
      <c r="C2717" t="s">
        <v>253</v>
      </c>
      <c r="D2717" t="s">
        <v>13</v>
      </c>
      <c r="E2717" t="s">
        <v>89</v>
      </c>
      <c r="F2717" t="s">
        <v>145</v>
      </c>
      <c r="G2717" t="s">
        <v>34</v>
      </c>
      <c r="H2717">
        <v>168</v>
      </c>
      <c r="I2717" t="s">
        <v>97</v>
      </c>
      <c r="J2717" t="s">
        <v>36</v>
      </c>
      <c r="K2717">
        <v>4.7</v>
      </c>
      <c r="L2717">
        <v>9.41</v>
      </c>
      <c r="M2717">
        <v>1580.88</v>
      </c>
      <c r="N2717">
        <v>158.09</v>
      </c>
      <c r="O2717">
        <v>1738.97</v>
      </c>
      <c r="P2717">
        <v>791.28000000000009</v>
      </c>
      <c r="AL2717" s="17">
        <v>45198</v>
      </c>
    </row>
    <row r="2718" spans="1:38" x14ac:dyDescent="0.25">
      <c r="A2718" s="17">
        <v>45198</v>
      </c>
      <c r="B2718">
        <v>37435</v>
      </c>
      <c r="C2718" t="s">
        <v>253</v>
      </c>
      <c r="D2718" t="s">
        <v>13</v>
      </c>
      <c r="E2718" t="s">
        <v>89</v>
      </c>
      <c r="F2718" t="s">
        <v>165</v>
      </c>
      <c r="G2718" t="s">
        <v>34</v>
      </c>
      <c r="H2718">
        <v>140</v>
      </c>
      <c r="I2718" t="s">
        <v>109</v>
      </c>
      <c r="J2718" t="s">
        <v>38</v>
      </c>
      <c r="K2718">
        <v>4.13</v>
      </c>
      <c r="L2718">
        <v>8.26</v>
      </c>
      <c r="M2718">
        <v>1156.4000000000001</v>
      </c>
      <c r="N2718">
        <v>115.64</v>
      </c>
      <c r="O2718">
        <v>1272.0400000000002</v>
      </c>
      <c r="P2718">
        <v>578.20000000000016</v>
      </c>
      <c r="AL2718" s="17">
        <v>45198</v>
      </c>
    </row>
    <row r="2719" spans="1:38" x14ac:dyDescent="0.25">
      <c r="A2719" s="17">
        <v>45198</v>
      </c>
      <c r="B2719">
        <v>37435</v>
      </c>
      <c r="C2719" t="s">
        <v>253</v>
      </c>
      <c r="D2719" t="s">
        <v>13</v>
      </c>
      <c r="E2719" t="s">
        <v>89</v>
      </c>
      <c r="F2719" t="s">
        <v>151</v>
      </c>
      <c r="G2719" t="s">
        <v>91</v>
      </c>
      <c r="H2719">
        <v>79</v>
      </c>
      <c r="I2719" t="s">
        <v>109</v>
      </c>
      <c r="J2719" t="s">
        <v>93</v>
      </c>
      <c r="K2719">
        <v>5.0199999999999996</v>
      </c>
      <c r="L2719">
        <v>8.73</v>
      </c>
      <c r="M2719">
        <v>689.67</v>
      </c>
      <c r="N2719">
        <v>68.97</v>
      </c>
      <c r="O2719">
        <v>758.64</v>
      </c>
      <c r="P2719">
        <v>293.08999999999997</v>
      </c>
      <c r="AL2719" s="17">
        <v>45198</v>
      </c>
    </row>
    <row r="2720" spans="1:38" x14ac:dyDescent="0.25">
      <c r="A2720" s="17">
        <v>45198</v>
      </c>
      <c r="B2720">
        <v>37435</v>
      </c>
      <c r="C2720" t="s">
        <v>253</v>
      </c>
      <c r="D2720" t="s">
        <v>13</v>
      </c>
      <c r="E2720" t="s">
        <v>89</v>
      </c>
      <c r="F2720" t="s">
        <v>152</v>
      </c>
      <c r="G2720" t="s">
        <v>34</v>
      </c>
      <c r="H2720">
        <v>122</v>
      </c>
      <c r="I2720" t="s">
        <v>104</v>
      </c>
      <c r="J2720" t="s">
        <v>93</v>
      </c>
      <c r="K2720">
        <v>3.71</v>
      </c>
      <c r="L2720">
        <v>7.42</v>
      </c>
      <c r="M2720">
        <v>905.24</v>
      </c>
      <c r="N2720">
        <v>90.52</v>
      </c>
      <c r="O2720">
        <v>995.76</v>
      </c>
      <c r="P2720">
        <v>452.62</v>
      </c>
      <c r="AL2720" s="17">
        <v>45198</v>
      </c>
    </row>
    <row r="2721" spans="1:38" x14ac:dyDescent="0.25">
      <c r="A2721" s="17">
        <v>45198</v>
      </c>
      <c r="B2721">
        <v>37436</v>
      </c>
      <c r="C2721" t="s">
        <v>150</v>
      </c>
      <c r="D2721" t="s">
        <v>12</v>
      </c>
      <c r="E2721" t="s">
        <v>89</v>
      </c>
      <c r="F2721" t="s">
        <v>100</v>
      </c>
      <c r="G2721" t="s">
        <v>37</v>
      </c>
      <c r="H2721">
        <v>176</v>
      </c>
      <c r="I2721" t="s">
        <v>92</v>
      </c>
      <c r="J2721" t="s">
        <v>36</v>
      </c>
      <c r="K2721">
        <v>2.85</v>
      </c>
      <c r="L2721">
        <v>6.78</v>
      </c>
      <c r="M2721">
        <v>1193.28</v>
      </c>
      <c r="N2721">
        <v>119.33</v>
      </c>
      <c r="O2721">
        <v>1312.61</v>
      </c>
      <c r="P2721">
        <v>691.68</v>
      </c>
      <c r="AL2721" s="17">
        <v>45198</v>
      </c>
    </row>
    <row r="2722" spans="1:38" x14ac:dyDescent="0.25">
      <c r="A2722" s="17">
        <v>45198</v>
      </c>
      <c r="B2722">
        <v>37436</v>
      </c>
      <c r="C2722" t="s">
        <v>150</v>
      </c>
      <c r="D2722" t="s">
        <v>12</v>
      </c>
      <c r="E2722" t="s">
        <v>89</v>
      </c>
      <c r="F2722" t="s">
        <v>130</v>
      </c>
      <c r="G2722" t="s">
        <v>37</v>
      </c>
      <c r="H2722">
        <v>160</v>
      </c>
      <c r="I2722" t="s">
        <v>104</v>
      </c>
      <c r="J2722" t="s">
        <v>35</v>
      </c>
      <c r="K2722">
        <v>3.12</v>
      </c>
      <c r="L2722">
        <v>7.44</v>
      </c>
      <c r="M2722">
        <v>1190.4000000000001</v>
      </c>
      <c r="N2722">
        <v>119.04</v>
      </c>
      <c r="O2722">
        <v>1309.44</v>
      </c>
      <c r="P2722">
        <v>691.2</v>
      </c>
      <c r="AL2722" s="17">
        <v>45198</v>
      </c>
    </row>
    <row r="2723" spans="1:38" x14ac:dyDescent="0.25">
      <c r="A2723" s="17">
        <v>45198</v>
      </c>
      <c r="B2723">
        <v>37436</v>
      </c>
      <c r="C2723" t="s">
        <v>150</v>
      </c>
      <c r="D2723" t="s">
        <v>12</v>
      </c>
      <c r="E2723" t="s">
        <v>89</v>
      </c>
      <c r="F2723" t="s">
        <v>96</v>
      </c>
      <c r="G2723" t="s">
        <v>34</v>
      </c>
      <c r="H2723">
        <v>247</v>
      </c>
      <c r="I2723" t="s">
        <v>97</v>
      </c>
      <c r="J2723" t="s">
        <v>38</v>
      </c>
      <c r="K2723">
        <v>5.05</v>
      </c>
      <c r="L2723">
        <v>10.73</v>
      </c>
      <c r="M2723">
        <v>2650.31</v>
      </c>
      <c r="N2723">
        <v>265.02999999999997</v>
      </c>
      <c r="O2723">
        <v>2915.34</v>
      </c>
      <c r="P2723">
        <v>1402.96</v>
      </c>
      <c r="AL2723" s="17">
        <v>45198</v>
      </c>
    </row>
    <row r="2724" spans="1:38" x14ac:dyDescent="0.25">
      <c r="A2724" s="17">
        <v>45198</v>
      </c>
      <c r="B2724">
        <v>37436</v>
      </c>
      <c r="C2724" t="s">
        <v>150</v>
      </c>
      <c r="D2724" t="s">
        <v>12</v>
      </c>
      <c r="E2724" t="s">
        <v>89</v>
      </c>
      <c r="F2724" t="s">
        <v>115</v>
      </c>
      <c r="G2724" t="s">
        <v>34</v>
      </c>
      <c r="H2724">
        <v>153</v>
      </c>
      <c r="I2724" t="s">
        <v>104</v>
      </c>
      <c r="J2724" t="s">
        <v>38</v>
      </c>
      <c r="K2724">
        <v>3.9</v>
      </c>
      <c r="L2724">
        <v>8.2899999999999991</v>
      </c>
      <c r="M2724">
        <v>1268.3699999999999</v>
      </c>
      <c r="N2724">
        <v>126.84</v>
      </c>
      <c r="O2724">
        <v>1395.2099999999998</v>
      </c>
      <c r="P2724">
        <v>671.67</v>
      </c>
      <c r="AL2724" s="17">
        <v>45198</v>
      </c>
    </row>
    <row r="2725" spans="1:38" x14ac:dyDescent="0.25">
      <c r="A2725" s="17">
        <v>45198</v>
      </c>
      <c r="B2725">
        <v>37436</v>
      </c>
      <c r="C2725" t="s">
        <v>150</v>
      </c>
      <c r="D2725" t="s">
        <v>12</v>
      </c>
      <c r="E2725" t="s">
        <v>89</v>
      </c>
      <c r="F2725" t="s">
        <v>98</v>
      </c>
      <c r="G2725" t="s">
        <v>91</v>
      </c>
      <c r="H2725">
        <v>68</v>
      </c>
      <c r="I2725" t="s">
        <v>92</v>
      </c>
      <c r="J2725" t="s">
        <v>36</v>
      </c>
      <c r="K2725">
        <v>4.37</v>
      </c>
      <c r="L2725">
        <v>8.08</v>
      </c>
      <c r="M2725">
        <v>549.44000000000005</v>
      </c>
      <c r="N2725">
        <v>54.94</v>
      </c>
      <c r="O2725">
        <v>604.38000000000011</v>
      </c>
      <c r="P2725">
        <v>252.28000000000003</v>
      </c>
      <c r="AL2725" s="17">
        <v>45198</v>
      </c>
    </row>
    <row r="2726" spans="1:38" x14ac:dyDescent="0.25">
      <c r="A2726" s="17">
        <v>45198</v>
      </c>
      <c r="B2726">
        <v>37437</v>
      </c>
      <c r="C2726" t="s">
        <v>236</v>
      </c>
      <c r="D2726" t="s">
        <v>2</v>
      </c>
      <c r="E2726" t="s">
        <v>89</v>
      </c>
      <c r="F2726" t="s">
        <v>134</v>
      </c>
      <c r="G2726" t="s">
        <v>37</v>
      </c>
      <c r="H2726">
        <v>175</v>
      </c>
      <c r="I2726" t="s">
        <v>109</v>
      </c>
      <c r="J2726" t="s">
        <v>36</v>
      </c>
      <c r="K2726">
        <v>3.21</v>
      </c>
      <c r="L2726">
        <v>8.08</v>
      </c>
      <c r="M2726">
        <v>1414</v>
      </c>
      <c r="N2726">
        <v>141.4</v>
      </c>
      <c r="O2726">
        <v>1555.4</v>
      </c>
      <c r="P2726">
        <v>852.25</v>
      </c>
      <c r="AL2726" s="17">
        <v>45198</v>
      </c>
    </row>
    <row r="2727" spans="1:38" x14ac:dyDescent="0.25">
      <c r="A2727" s="17">
        <v>45198</v>
      </c>
      <c r="B2727">
        <v>37437</v>
      </c>
      <c r="C2727" t="s">
        <v>236</v>
      </c>
      <c r="D2727" t="s">
        <v>2</v>
      </c>
      <c r="E2727" t="s">
        <v>89</v>
      </c>
      <c r="F2727" t="s">
        <v>114</v>
      </c>
      <c r="G2727" t="s">
        <v>34</v>
      </c>
      <c r="H2727">
        <v>60</v>
      </c>
      <c r="I2727" t="s">
        <v>97</v>
      </c>
      <c r="J2727" t="s">
        <v>93</v>
      </c>
      <c r="K2727">
        <v>4.8</v>
      </c>
      <c r="L2727">
        <v>10.8</v>
      </c>
      <c r="M2727">
        <v>648</v>
      </c>
      <c r="N2727">
        <v>64.8</v>
      </c>
      <c r="O2727">
        <v>712.8</v>
      </c>
      <c r="P2727">
        <v>360</v>
      </c>
      <c r="AL2727" s="17">
        <v>45198</v>
      </c>
    </row>
    <row r="2728" spans="1:38" x14ac:dyDescent="0.25">
      <c r="A2728" s="17">
        <v>45198</v>
      </c>
      <c r="B2728">
        <v>37437</v>
      </c>
      <c r="C2728" t="s">
        <v>236</v>
      </c>
      <c r="D2728" t="s">
        <v>2</v>
      </c>
      <c r="E2728" t="s">
        <v>89</v>
      </c>
      <c r="F2728" t="s">
        <v>121</v>
      </c>
      <c r="G2728" t="s">
        <v>37</v>
      </c>
      <c r="H2728">
        <v>237</v>
      </c>
      <c r="I2728" t="s">
        <v>92</v>
      </c>
      <c r="J2728" t="s">
        <v>38</v>
      </c>
      <c r="K2728">
        <v>3.06</v>
      </c>
      <c r="L2728">
        <v>7.71</v>
      </c>
      <c r="M2728">
        <v>1827.27</v>
      </c>
      <c r="N2728">
        <v>182.73</v>
      </c>
      <c r="O2728">
        <v>2010</v>
      </c>
      <c r="P2728">
        <v>1102.05</v>
      </c>
      <c r="AL2728" s="17">
        <v>45198</v>
      </c>
    </row>
    <row r="2729" spans="1:38" x14ac:dyDescent="0.25">
      <c r="A2729" s="17">
        <v>45198</v>
      </c>
      <c r="B2729">
        <v>37437</v>
      </c>
      <c r="C2729" t="s">
        <v>236</v>
      </c>
      <c r="D2729" t="s">
        <v>2</v>
      </c>
      <c r="E2729" t="s">
        <v>89</v>
      </c>
      <c r="F2729" t="s">
        <v>179</v>
      </c>
      <c r="G2729" t="s">
        <v>37</v>
      </c>
      <c r="H2729">
        <v>220</v>
      </c>
      <c r="I2729" t="s">
        <v>104</v>
      </c>
      <c r="J2729" t="s">
        <v>36</v>
      </c>
      <c r="K2729">
        <v>3.03</v>
      </c>
      <c r="L2729">
        <v>7.63</v>
      </c>
      <c r="M2729">
        <v>1678.6</v>
      </c>
      <c r="N2729">
        <v>167.86</v>
      </c>
      <c r="O2729">
        <v>1846.46</v>
      </c>
      <c r="P2729">
        <v>1012</v>
      </c>
      <c r="AL2729" s="17">
        <v>45198</v>
      </c>
    </row>
    <row r="2730" spans="1:38" x14ac:dyDescent="0.25">
      <c r="A2730" s="17">
        <v>45198</v>
      </c>
      <c r="B2730">
        <v>37437</v>
      </c>
      <c r="C2730" t="s">
        <v>236</v>
      </c>
      <c r="D2730" t="s">
        <v>2</v>
      </c>
      <c r="E2730" t="s">
        <v>89</v>
      </c>
      <c r="F2730" t="s">
        <v>174</v>
      </c>
      <c r="G2730" t="s">
        <v>34</v>
      </c>
      <c r="H2730">
        <v>100</v>
      </c>
      <c r="I2730" t="s">
        <v>92</v>
      </c>
      <c r="J2730" t="s">
        <v>38</v>
      </c>
      <c r="K2730">
        <v>3.67</v>
      </c>
      <c r="L2730">
        <v>8.26</v>
      </c>
      <c r="M2730">
        <v>826</v>
      </c>
      <c r="N2730">
        <v>82.6</v>
      </c>
      <c r="O2730">
        <v>908.6</v>
      </c>
      <c r="P2730">
        <v>459</v>
      </c>
      <c r="AL2730" s="17">
        <v>45198</v>
      </c>
    </row>
    <row r="2731" spans="1:38" x14ac:dyDescent="0.25">
      <c r="A2731" s="17">
        <v>45199</v>
      </c>
      <c r="B2731">
        <v>37438</v>
      </c>
      <c r="C2731" t="s">
        <v>221</v>
      </c>
      <c r="D2731" t="s">
        <v>2</v>
      </c>
      <c r="E2731" t="s">
        <v>89</v>
      </c>
      <c r="F2731" t="s">
        <v>96</v>
      </c>
      <c r="G2731" t="s">
        <v>34</v>
      </c>
      <c r="H2731">
        <v>275</v>
      </c>
      <c r="I2731" t="s">
        <v>97</v>
      </c>
      <c r="J2731" t="s">
        <v>38</v>
      </c>
      <c r="K2731">
        <v>5.05</v>
      </c>
      <c r="L2731">
        <v>11.99</v>
      </c>
      <c r="M2731">
        <v>3297.25</v>
      </c>
      <c r="N2731">
        <v>329.73</v>
      </c>
      <c r="O2731">
        <v>3626.98</v>
      </c>
      <c r="P2731">
        <v>1908.5</v>
      </c>
      <c r="AL2731" s="17">
        <v>45199</v>
      </c>
    </row>
    <row r="2732" spans="1:38" x14ac:dyDescent="0.25">
      <c r="A2732" s="17">
        <v>45199</v>
      </c>
      <c r="B2732">
        <v>37438</v>
      </c>
      <c r="C2732" t="s">
        <v>221</v>
      </c>
      <c r="D2732" t="s">
        <v>2</v>
      </c>
      <c r="E2732" t="s">
        <v>89</v>
      </c>
      <c r="F2732" t="s">
        <v>136</v>
      </c>
      <c r="G2732" t="s">
        <v>34</v>
      </c>
      <c r="H2732">
        <v>148</v>
      </c>
      <c r="I2732" t="s">
        <v>104</v>
      </c>
      <c r="J2732" t="s">
        <v>95</v>
      </c>
      <c r="K2732">
        <v>4.0199999999999996</v>
      </c>
      <c r="L2732">
        <v>9.5399999999999991</v>
      </c>
      <c r="M2732">
        <v>1411.92</v>
      </c>
      <c r="N2732">
        <v>141.19</v>
      </c>
      <c r="O2732">
        <v>1553.1100000000001</v>
      </c>
      <c r="P2732">
        <v>816.96000000000015</v>
      </c>
      <c r="AL2732" s="17">
        <v>45199</v>
      </c>
    </row>
    <row r="2733" spans="1:38" x14ac:dyDescent="0.25">
      <c r="A2733" s="17">
        <v>45199</v>
      </c>
      <c r="B2733">
        <v>37438</v>
      </c>
      <c r="C2733" t="s">
        <v>221</v>
      </c>
      <c r="D2733" t="s">
        <v>2</v>
      </c>
      <c r="E2733" t="s">
        <v>89</v>
      </c>
      <c r="F2733" t="s">
        <v>151</v>
      </c>
      <c r="G2733" t="s">
        <v>91</v>
      </c>
      <c r="H2733">
        <v>202</v>
      </c>
      <c r="I2733" t="s">
        <v>109</v>
      </c>
      <c r="J2733" t="s">
        <v>93</v>
      </c>
      <c r="K2733">
        <v>5.0199999999999996</v>
      </c>
      <c r="L2733">
        <v>10.36</v>
      </c>
      <c r="M2733">
        <v>2092.7199999999998</v>
      </c>
      <c r="N2733">
        <v>209.27</v>
      </c>
      <c r="O2733">
        <v>2301.9899999999998</v>
      </c>
      <c r="P2733">
        <v>1078.6799999999998</v>
      </c>
      <c r="AL2733" s="17">
        <v>45199</v>
      </c>
    </row>
    <row r="2734" spans="1:38" x14ac:dyDescent="0.25">
      <c r="A2734" s="17">
        <v>45199</v>
      </c>
      <c r="B2734">
        <v>37438</v>
      </c>
      <c r="C2734" t="s">
        <v>221</v>
      </c>
      <c r="D2734" t="s">
        <v>2</v>
      </c>
      <c r="E2734" t="s">
        <v>89</v>
      </c>
      <c r="F2734" t="s">
        <v>108</v>
      </c>
      <c r="G2734" t="s">
        <v>34</v>
      </c>
      <c r="H2734">
        <v>265</v>
      </c>
      <c r="I2734" t="s">
        <v>109</v>
      </c>
      <c r="J2734" t="s">
        <v>93</v>
      </c>
      <c r="K2734">
        <v>3.93</v>
      </c>
      <c r="L2734">
        <v>9.33</v>
      </c>
      <c r="M2734">
        <v>2472.4499999999998</v>
      </c>
      <c r="N2734">
        <v>247.25</v>
      </c>
      <c r="O2734">
        <v>2719.7</v>
      </c>
      <c r="P2734">
        <v>1430.9999999999998</v>
      </c>
      <c r="AL2734" s="17">
        <v>45199</v>
      </c>
    </row>
    <row r="2735" spans="1:38" x14ac:dyDescent="0.25">
      <c r="A2735" s="17">
        <v>45199</v>
      </c>
      <c r="B2735">
        <v>37438</v>
      </c>
      <c r="C2735" t="s">
        <v>221</v>
      </c>
      <c r="D2735" t="s">
        <v>2</v>
      </c>
      <c r="E2735" t="s">
        <v>89</v>
      </c>
      <c r="F2735" t="s">
        <v>125</v>
      </c>
      <c r="G2735" t="s">
        <v>37</v>
      </c>
      <c r="H2735">
        <v>53</v>
      </c>
      <c r="I2735" t="s">
        <v>97</v>
      </c>
      <c r="J2735" t="s">
        <v>95</v>
      </c>
      <c r="K2735">
        <v>4.33</v>
      </c>
      <c r="L2735">
        <v>11.52</v>
      </c>
      <c r="M2735">
        <v>610.55999999999995</v>
      </c>
      <c r="N2735">
        <v>61.06</v>
      </c>
      <c r="O2735">
        <v>671.61999999999989</v>
      </c>
      <c r="P2735">
        <v>381.06999999999994</v>
      </c>
      <c r="AL2735" s="17">
        <v>45199</v>
      </c>
    </row>
    <row r="2736" spans="1:38" x14ac:dyDescent="0.25">
      <c r="A2736" s="17">
        <v>45199</v>
      </c>
      <c r="B2736">
        <v>37439</v>
      </c>
      <c r="C2736" t="s">
        <v>164</v>
      </c>
      <c r="D2736" t="s">
        <v>11</v>
      </c>
      <c r="E2736" t="s">
        <v>89</v>
      </c>
      <c r="F2736" t="s">
        <v>160</v>
      </c>
      <c r="G2736" t="s">
        <v>37</v>
      </c>
      <c r="H2736">
        <v>275</v>
      </c>
      <c r="I2736" t="s">
        <v>104</v>
      </c>
      <c r="J2736" t="s">
        <v>93</v>
      </c>
      <c r="K2736">
        <v>3.09</v>
      </c>
      <c r="L2736">
        <v>6.5</v>
      </c>
      <c r="M2736">
        <v>1787.5</v>
      </c>
      <c r="N2736">
        <v>178.75</v>
      </c>
      <c r="O2736">
        <v>1966.25</v>
      </c>
      <c r="P2736">
        <v>937.75</v>
      </c>
      <c r="AL2736" s="17">
        <v>45199</v>
      </c>
    </row>
    <row r="2737" spans="1:38" x14ac:dyDescent="0.25">
      <c r="A2737" s="17">
        <v>45199</v>
      </c>
      <c r="B2737">
        <v>37439</v>
      </c>
      <c r="C2737" t="s">
        <v>164</v>
      </c>
      <c r="D2737" t="s">
        <v>11</v>
      </c>
      <c r="E2737" t="s">
        <v>89</v>
      </c>
      <c r="F2737" t="s">
        <v>110</v>
      </c>
      <c r="G2737" t="s">
        <v>34</v>
      </c>
      <c r="H2737">
        <v>299</v>
      </c>
      <c r="I2737" t="s">
        <v>92</v>
      </c>
      <c r="J2737" t="s">
        <v>93</v>
      </c>
      <c r="K2737">
        <v>3.49</v>
      </c>
      <c r="L2737">
        <v>6.55</v>
      </c>
      <c r="M2737">
        <v>1958.45</v>
      </c>
      <c r="N2737">
        <v>195.85</v>
      </c>
      <c r="O2737">
        <v>2154.3000000000002</v>
      </c>
      <c r="P2737">
        <v>914.94</v>
      </c>
      <c r="AL2737" s="17">
        <v>45199</v>
      </c>
    </row>
    <row r="2738" spans="1:38" x14ac:dyDescent="0.25">
      <c r="A2738" s="17">
        <v>45199</v>
      </c>
      <c r="B2738">
        <v>37439</v>
      </c>
      <c r="C2738" t="s">
        <v>164</v>
      </c>
      <c r="D2738" t="s">
        <v>11</v>
      </c>
      <c r="E2738" t="s">
        <v>89</v>
      </c>
      <c r="F2738" t="s">
        <v>136</v>
      </c>
      <c r="G2738" t="s">
        <v>34</v>
      </c>
      <c r="H2738">
        <v>202</v>
      </c>
      <c r="I2738" t="s">
        <v>104</v>
      </c>
      <c r="J2738" t="s">
        <v>95</v>
      </c>
      <c r="K2738">
        <v>4.0199999999999996</v>
      </c>
      <c r="L2738">
        <v>7.53</v>
      </c>
      <c r="M2738">
        <v>1521.06</v>
      </c>
      <c r="N2738">
        <v>152.11000000000001</v>
      </c>
      <c r="O2738">
        <v>1673.17</v>
      </c>
      <c r="P2738">
        <v>709.02</v>
      </c>
      <c r="AL2738" s="17">
        <v>45199</v>
      </c>
    </row>
    <row r="2739" spans="1:38" x14ac:dyDescent="0.25">
      <c r="A2739" s="17">
        <v>45199</v>
      </c>
      <c r="B2739">
        <v>37439</v>
      </c>
      <c r="C2739" t="s">
        <v>164</v>
      </c>
      <c r="D2739" t="s">
        <v>11</v>
      </c>
      <c r="E2739" t="s">
        <v>89</v>
      </c>
      <c r="F2739" t="s">
        <v>151</v>
      </c>
      <c r="G2739" t="s">
        <v>91</v>
      </c>
      <c r="H2739">
        <v>49</v>
      </c>
      <c r="I2739" t="s">
        <v>109</v>
      </c>
      <c r="J2739" t="s">
        <v>93</v>
      </c>
      <c r="K2739">
        <v>5.0199999999999996</v>
      </c>
      <c r="L2739">
        <v>8.18</v>
      </c>
      <c r="M2739">
        <v>400.82</v>
      </c>
      <c r="N2739">
        <v>40.08</v>
      </c>
      <c r="O2739">
        <v>440.9</v>
      </c>
      <c r="P2739">
        <v>154.84</v>
      </c>
      <c r="AL2739" s="17">
        <v>45199</v>
      </c>
    </row>
    <row r="2740" spans="1:38" x14ac:dyDescent="0.25">
      <c r="A2740" s="17">
        <v>45199</v>
      </c>
      <c r="B2740">
        <v>37439</v>
      </c>
      <c r="C2740" t="s">
        <v>164</v>
      </c>
      <c r="D2740" t="s">
        <v>11</v>
      </c>
      <c r="E2740" t="s">
        <v>89</v>
      </c>
      <c r="F2740" t="s">
        <v>111</v>
      </c>
      <c r="G2740" t="s">
        <v>37</v>
      </c>
      <c r="H2740">
        <v>115</v>
      </c>
      <c r="I2740" t="s">
        <v>109</v>
      </c>
      <c r="J2740" t="s">
        <v>95</v>
      </c>
      <c r="K2740">
        <v>3.54</v>
      </c>
      <c r="L2740">
        <v>7.44</v>
      </c>
      <c r="M2740">
        <v>855.6</v>
      </c>
      <c r="N2740">
        <v>85.56</v>
      </c>
      <c r="O2740">
        <v>941.16000000000008</v>
      </c>
      <c r="P2740">
        <v>448.5</v>
      </c>
      <c r="AL2740" s="17">
        <v>45199</v>
      </c>
    </row>
    <row r="2741" spans="1:38" x14ac:dyDescent="0.25">
      <c r="A2741" s="17">
        <v>45199</v>
      </c>
      <c r="B2741">
        <v>37440</v>
      </c>
      <c r="C2741" t="s">
        <v>158</v>
      </c>
      <c r="D2741" t="s">
        <v>2</v>
      </c>
      <c r="E2741" t="s">
        <v>89</v>
      </c>
      <c r="F2741" t="s">
        <v>155</v>
      </c>
      <c r="G2741" t="s">
        <v>91</v>
      </c>
      <c r="H2741">
        <v>28</v>
      </c>
      <c r="I2741" t="s">
        <v>104</v>
      </c>
      <c r="J2741" t="s">
        <v>93</v>
      </c>
      <c r="K2741">
        <v>4.74</v>
      </c>
      <c r="L2741">
        <v>8.25</v>
      </c>
      <c r="M2741">
        <v>231</v>
      </c>
      <c r="N2741">
        <v>23.1</v>
      </c>
      <c r="O2741">
        <v>254.1</v>
      </c>
      <c r="P2741">
        <v>98.28</v>
      </c>
      <c r="AL2741" s="17">
        <v>45199</v>
      </c>
    </row>
    <row r="2742" spans="1:38" x14ac:dyDescent="0.25">
      <c r="A2742" s="17">
        <v>45199</v>
      </c>
      <c r="B2742">
        <v>37440</v>
      </c>
      <c r="C2742" t="s">
        <v>158</v>
      </c>
      <c r="D2742" t="s">
        <v>2</v>
      </c>
      <c r="E2742" t="s">
        <v>89</v>
      </c>
      <c r="F2742" t="s">
        <v>111</v>
      </c>
      <c r="G2742" t="s">
        <v>37</v>
      </c>
      <c r="H2742">
        <v>141</v>
      </c>
      <c r="I2742" t="s">
        <v>109</v>
      </c>
      <c r="J2742" t="s">
        <v>95</v>
      </c>
      <c r="K2742">
        <v>3.54</v>
      </c>
      <c r="L2742">
        <v>7.94</v>
      </c>
      <c r="M2742">
        <v>1119.54</v>
      </c>
      <c r="N2742">
        <v>111.95</v>
      </c>
      <c r="O2742">
        <v>1231.49</v>
      </c>
      <c r="P2742">
        <v>620.4</v>
      </c>
      <c r="AL2742" s="17">
        <v>45199</v>
      </c>
    </row>
    <row r="2743" spans="1:38" x14ac:dyDescent="0.25">
      <c r="A2743" s="17">
        <v>45199</v>
      </c>
      <c r="B2743">
        <v>37440</v>
      </c>
      <c r="C2743" t="s">
        <v>158</v>
      </c>
      <c r="D2743" t="s">
        <v>2</v>
      </c>
      <c r="E2743" t="s">
        <v>89</v>
      </c>
      <c r="F2743" t="s">
        <v>121</v>
      </c>
      <c r="G2743" t="s">
        <v>37</v>
      </c>
      <c r="H2743">
        <v>82</v>
      </c>
      <c r="I2743" t="s">
        <v>92</v>
      </c>
      <c r="J2743" t="s">
        <v>38</v>
      </c>
      <c r="K2743">
        <v>3.06</v>
      </c>
      <c r="L2743">
        <v>6.86</v>
      </c>
      <c r="M2743">
        <v>562.52</v>
      </c>
      <c r="N2743">
        <v>56.25</v>
      </c>
      <c r="O2743">
        <v>618.77</v>
      </c>
      <c r="P2743">
        <v>311.59999999999997</v>
      </c>
      <c r="AL2743" s="17">
        <v>45199</v>
      </c>
    </row>
    <row r="2744" spans="1:38" x14ac:dyDescent="0.25">
      <c r="A2744" s="17">
        <v>45199</v>
      </c>
      <c r="B2744">
        <v>37440</v>
      </c>
      <c r="C2744" t="s">
        <v>158</v>
      </c>
      <c r="D2744" t="s">
        <v>2</v>
      </c>
      <c r="E2744" t="s">
        <v>89</v>
      </c>
      <c r="F2744" t="s">
        <v>115</v>
      </c>
      <c r="G2744" t="s">
        <v>34</v>
      </c>
      <c r="H2744">
        <v>139</v>
      </c>
      <c r="I2744" t="s">
        <v>104</v>
      </c>
      <c r="J2744" t="s">
        <v>38</v>
      </c>
      <c r="K2744">
        <v>3.9</v>
      </c>
      <c r="L2744">
        <v>7.8</v>
      </c>
      <c r="M2744">
        <v>1084.2</v>
      </c>
      <c r="N2744">
        <v>108.42</v>
      </c>
      <c r="O2744">
        <v>1192.6200000000001</v>
      </c>
      <c r="P2744">
        <v>542.1</v>
      </c>
      <c r="AL2744" s="17">
        <v>45199</v>
      </c>
    </row>
    <row r="2745" spans="1:38" x14ac:dyDescent="0.25">
      <c r="A2745" s="17">
        <v>45199</v>
      </c>
      <c r="B2745">
        <v>37440</v>
      </c>
      <c r="C2745" t="s">
        <v>158</v>
      </c>
      <c r="D2745" t="s">
        <v>2</v>
      </c>
      <c r="E2745" t="s">
        <v>89</v>
      </c>
      <c r="F2745" t="s">
        <v>115</v>
      </c>
      <c r="G2745" t="s">
        <v>34</v>
      </c>
      <c r="H2745">
        <v>220</v>
      </c>
      <c r="I2745" t="s">
        <v>104</v>
      </c>
      <c r="J2745" t="s">
        <v>38</v>
      </c>
      <c r="K2745">
        <v>3.9</v>
      </c>
      <c r="L2745">
        <v>7.8</v>
      </c>
      <c r="M2745">
        <v>1716</v>
      </c>
      <c r="N2745">
        <v>171.6</v>
      </c>
      <c r="O2745">
        <v>1887.6</v>
      </c>
      <c r="P2745">
        <v>858</v>
      </c>
      <c r="AL2745" s="17">
        <v>45199</v>
      </c>
    </row>
    <row r="2746" spans="1:38" x14ac:dyDescent="0.25">
      <c r="A2746" s="17">
        <v>45199</v>
      </c>
      <c r="B2746">
        <v>37441</v>
      </c>
      <c r="C2746" t="s">
        <v>246</v>
      </c>
      <c r="D2746" t="s">
        <v>1</v>
      </c>
      <c r="E2746" t="s">
        <v>89</v>
      </c>
      <c r="F2746" t="s">
        <v>105</v>
      </c>
      <c r="G2746" t="s">
        <v>91</v>
      </c>
      <c r="H2746">
        <v>97</v>
      </c>
      <c r="I2746" t="s">
        <v>97</v>
      </c>
      <c r="J2746" t="s">
        <v>36</v>
      </c>
      <c r="K2746">
        <v>6.01</v>
      </c>
      <c r="L2746">
        <v>11.1</v>
      </c>
      <c r="M2746">
        <v>1076.7</v>
      </c>
      <c r="N2746">
        <v>107.67</v>
      </c>
      <c r="O2746">
        <v>1184.3700000000001</v>
      </c>
      <c r="P2746">
        <v>493.73</v>
      </c>
      <c r="AL2746" s="17">
        <v>45199</v>
      </c>
    </row>
    <row r="2747" spans="1:38" x14ac:dyDescent="0.25">
      <c r="A2747" s="17">
        <v>45199</v>
      </c>
      <c r="B2747">
        <v>37441</v>
      </c>
      <c r="C2747" t="s">
        <v>246</v>
      </c>
      <c r="D2747" t="s">
        <v>1</v>
      </c>
      <c r="E2747" t="s">
        <v>89</v>
      </c>
      <c r="F2747" t="s">
        <v>103</v>
      </c>
      <c r="G2747" t="s">
        <v>34</v>
      </c>
      <c r="H2747">
        <v>132</v>
      </c>
      <c r="I2747" t="s">
        <v>104</v>
      </c>
      <c r="J2747" t="s">
        <v>35</v>
      </c>
      <c r="K2747">
        <v>3.75</v>
      </c>
      <c r="L2747">
        <v>7.96</v>
      </c>
      <c r="M2747">
        <v>1050.72</v>
      </c>
      <c r="N2747">
        <v>105.07</v>
      </c>
      <c r="O2747">
        <v>1155.79</v>
      </c>
      <c r="P2747">
        <v>555.72</v>
      </c>
      <c r="AL2747" s="17">
        <v>45199</v>
      </c>
    </row>
    <row r="2748" spans="1:38" x14ac:dyDescent="0.25">
      <c r="A2748" s="17">
        <v>45199</v>
      </c>
      <c r="B2748">
        <v>37441</v>
      </c>
      <c r="C2748" t="s">
        <v>246</v>
      </c>
      <c r="D2748" t="s">
        <v>1</v>
      </c>
      <c r="E2748" t="s">
        <v>89</v>
      </c>
      <c r="F2748" t="s">
        <v>161</v>
      </c>
      <c r="G2748" t="s">
        <v>91</v>
      </c>
      <c r="H2748">
        <v>41</v>
      </c>
      <c r="I2748" t="s">
        <v>97</v>
      </c>
      <c r="J2748" t="s">
        <v>95</v>
      </c>
      <c r="K2748">
        <v>6.64</v>
      </c>
      <c r="L2748">
        <v>12.27</v>
      </c>
      <c r="M2748">
        <v>503.07</v>
      </c>
      <c r="N2748">
        <v>50.31</v>
      </c>
      <c r="O2748">
        <v>553.38</v>
      </c>
      <c r="P2748">
        <v>230.82999999999998</v>
      </c>
      <c r="AL2748" s="17">
        <v>45199</v>
      </c>
    </row>
    <row r="2749" spans="1:38" x14ac:dyDescent="0.25">
      <c r="A2749" s="17">
        <v>45199</v>
      </c>
      <c r="B2749">
        <v>37441</v>
      </c>
      <c r="C2749" t="s">
        <v>246</v>
      </c>
      <c r="D2749" t="s">
        <v>1</v>
      </c>
      <c r="E2749" t="s">
        <v>89</v>
      </c>
      <c r="F2749" t="s">
        <v>125</v>
      </c>
      <c r="G2749" t="s">
        <v>37</v>
      </c>
      <c r="H2749">
        <v>59</v>
      </c>
      <c r="I2749" t="s">
        <v>97</v>
      </c>
      <c r="J2749" t="s">
        <v>95</v>
      </c>
      <c r="K2749">
        <v>4.33</v>
      </c>
      <c r="L2749">
        <v>10.31</v>
      </c>
      <c r="M2749">
        <v>608.29</v>
      </c>
      <c r="N2749">
        <v>60.83</v>
      </c>
      <c r="O2749">
        <v>669.12</v>
      </c>
      <c r="P2749">
        <v>352.81999999999994</v>
      </c>
      <c r="AL2749" s="17">
        <v>45199</v>
      </c>
    </row>
    <row r="2750" spans="1:38" x14ac:dyDescent="0.25">
      <c r="A2750" s="17">
        <v>45199</v>
      </c>
      <c r="B2750">
        <v>37441</v>
      </c>
      <c r="C2750" t="s">
        <v>246</v>
      </c>
      <c r="D2750" t="s">
        <v>1</v>
      </c>
      <c r="E2750" t="s">
        <v>89</v>
      </c>
      <c r="F2750" t="s">
        <v>119</v>
      </c>
      <c r="G2750" t="s">
        <v>37</v>
      </c>
      <c r="H2750">
        <v>147</v>
      </c>
      <c r="I2750" t="s">
        <v>97</v>
      </c>
      <c r="J2750" t="s">
        <v>38</v>
      </c>
      <c r="K2750">
        <v>4.21</v>
      </c>
      <c r="L2750">
        <v>10.01</v>
      </c>
      <c r="M2750">
        <v>1471.47</v>
      </c>
      <c r="N2750">
        <v>147.15</v>
      </c>
      <c r="O2750">
        <v>1618.6200000000001</v>
      </c>
      <c r="P2750">
        <v>852.6</v>
      </c>
      <c r="AL2750" s="17">
        <v>45199</v>
      </c>
    </row>
    <row r="2751" spans="1:38" x14ac:dyDescent="0.25">
      <c r="A2751" s="17">
        <v>45199</v>
      </c>
      <c r="B2751">
        <v>37442</v>
      </c>
      <c r="C2751" t="s">
        <v>245</v>
      </c>
      <c r="D2751" t="s">
        <v>11</v>
      </c>
      <c r="E2751" t="s">
        <v>89</v>
      </c>
      <c r="F2751" t="s">
        <v>151</v>
      </c>
      <c r="G2751" t="s">
        <v>91</v>
      </c>
      <c r="H2751">
        <v>126</v>
      </c>
      <c r="I2751" t="s">
        <v>109</v>
      </c>
      <c r="J2751" t="s">
        <v>93</v>
      </c>
      <c r="K2751">
        <v>5.0199999999999996</v>
      </c>
      <c r="L2751">
        <v>9.82</v>
      </c>
      <c r="M2751">
        <v>1237.32</v>
      </c>
      <c r="N2751">
        <v>123.73</v>
      </c>
      <c r="O2751">
        <v>1361.05</v>
      </c>
      <c r="P2751">
        <v>604.79999999999995</v>
      </c>
      <c r="AL2751" s="17">
        <v>45199</v>
      </c>
    </row>
    <row r="2752" spans="1:38" x14ac:dyDescent="0.25">
      <c r="A2752" s="17">
        <v>45199</v>
      </c>
      <c r="B2752">
        <v>37442</v>
      </c>
      <c r="C2752" t="s">
        <v>245</v>
      </c>
      <c r="D2752" t="s">
        <v>11</v>
      </c>
      <c r="E2752" t="s">
        <v>89</v>
      </c>
      <c r="F2752" t="s">
        <v>140</v>
      </c>
      <c r="G2752" t="s">
        <v>37</v>
      </c>
      <c r="H2752">
        <v>222</v>
      </c>
      <c r="I2752" t="s">
        <v>104</v>
      </c>
      <c r="J2752" t="s">
        <v>95</v>
      </c>
      <c r="K2752">
        <v>3.35</v>
      </c>
      <c r="L2752">
        <v>8.43</v>
      </c>
      <c r="M2752">
        <v>1871.46</v>
      </c>
      <c r="N2752">
        <v>187.15</v>
      </c>
      <c r="O2752">
        <v>2058.61</v>
      </c>
      <c r="P2752">
        <v>1127.76</v>
      </c>
      <c r="AL2752" s="17">
        <v>45199</v>
      </c>
    </row>
    <row r="2753" spans="1:38" x14ac:dyDescent="0.25">
      <c r="A2753" s="17">
        <v>45199</v>
      </c>
      <c r="B2753">
        <v>37442</v>
      </c>
      <c r="C2753" t="s">
        <v>245</v>
      </c>
      <c r="D2753" t="s">
        <v>11</v>
      </c>
      <c r="E2753" t="s">
        <v>89</v>
      </c>
      <c r="F2753" t="s">
        <v>124</v>
      </c>
      <c r="G2753" t="s">
        <v>37</v>
      </c>
      <c r="H2753">
        <v>51</v>
      </c>
      <c r="I2753" t="s">
        <v>109</v>
      </c>
      <c r="J2753" t="s">
        <v>38</v>
      </c>
      <c r="K2753">
        <v>3.44</v>
      </c>
      <c r="L2753">
        <v>8.68</v>
      </c>
      <c r="M2753">
        <v>442.68</v>
      </c>
      <c r="N2753">
        <v>44.27</v>
      </c>
      <c r="O2753">
        <v>486.95</v>
      </c>
      <c r="P2753">
        <v>267.24</v>
      </c>
      <c r="AL2753" s="17">
        <v>45199</v>
      </c>
    </row>
    <row r="2754" spans="1:38" x14ac:dyDescent="0.25">
      <c r="A2754" s="17">
        <v>45199</v>
      </c>
      <c r="B2754">
        <v>37442</v>
      </c>
      <c r="C2754" t="s">
        <v>245</v>
      </c>
      <c r="D2754" t="s">
        <v>11</v>
      </c>
      <c r="E2754" t="s">
        <v>89</v>
      </c>
      <c r="F2754" t="s">
        <v>113</v>
      </c>
      <c r="G2754" t="s">
        <v>91</v>
      </c>
      <c r="H2754">
        <v>120</v>
      </c>
      <c r="I2754" t="s">
        <v>104</v>
      </c>
      <c r="J2754" t="s">
        <v>38</v>
      </c>
      <c r="K2754">
        <v>4.99</v>
      </c>
      <c r="L2754">
        <v>9.76</v>
      </c>
      <c r="M2754">
        <v>1171.2</v>
      </c>
      <c r="N2754">
        <v>117.12</v>
      </c>
      <c r="O2754">
        <v>1288.3200000000002</v>
      </c>
      <c r="P2754">
        <v>572.4</v>
      </c>
      <c r="AL2754" s="17">
        <v>45199</v>
      </c>
    </row>
    <row r="2755" spans="1:38" x14ac:dyDescent="0.25">
      <c r="A2755" s="17">
        <v>45199</v>
      </c>
      <c r="B2755">
        <v>37442</v>
      </c>
      <c r="C2755" t="s">
        <v>245</v>
      </c>
      <c r="D2755" t="s">
        <v>11</v>
      </c>
      <c r="E2755" t="s">
        <v>89</v>
      </c>
      <c r="F2755" t="s">
        <v>115</v>
      </c>
      <c r="G2755" t="s">
        <v>34</v>
      </c>
      <c r="H2755">
        <v>289</v>
      </c>
      <c r="I2755" t="s">
        <v>104</v>
      </c>
      <c r="J2755" t="s">
        <v>38</v>
      </c>
      <c r="K2755">
        <v>3.9</v>
      </c>
      <c r="L2755">
        <v>8.7799999999999994</v>
      </c>
      <c r="M2755">
        <v>2537.42</v>
      </c>
      <c r="N2755">
        <v>253.74</v>
      </c>
      <c r="O2755">
        <v>2791.16</v>
      </c>
      <c r="P2755">
        <v>1410.3200000000002</v>
      </c>
      <c r="AL2755" s="17">
        <v>45199</v>
      </c>
    </row>
    <row r="2756" spans="1:38" x14ac:dyDescent="0.25">
      <c r="A2756" s="17">
        <v>45199</v>
      </c>
      <c r="B2756">
        <v>37443</v>
      </c>
      <c r="C2756" t="s">
        <v>255</v>
      </c>
      <c r="D2756" t="s">
        <v>12</v>
      </c>
      <c r="E2756" t="s">
        <v>89</v>
      </c>
      <c r="F2756" t="s">
        <v>117</v>
      </c>
      <c r="G2756" t="s">
        <v>34</v>
      </c>
      <c r="H2756">
        <v>125</v>
      </c>
      <c r="I2756" t="s">
        <v>104</v>
      </c>
      <c r="J2756" t="s">
        <v>36</v>
      </c>
      <c r="K2756">
        <v>3.63</v>
      </c>
      <c r="L2756">
        <v>7.72</v>
      </c>
      <c r="M2756">
        <v>965</v>
      </c>
      <c r="N2756">
        <v>96.5</v>
      </c>
      <c r="O2756">
        <v>1061.5</v>
      </c>
      <c r="P2756">
        <v>511.25</v>
      </c>
      <c r="AL2756" s="17">
        <v>45199</v>
      </c>
    </row>
    <row r="2757" spans="1:38" x14ac:dyDescent="0.25">
      <c r="A2757" s="17">
        <v>45199</v>
      </c>
      <c r="B2757">
        <v>37443</v>
      </c>
      <c r="C2757" t="s">
        <v>255</v>
      </c>
      <c r="D2757" t="s">
        <v>12</v>
      </c>
      <c r="E2757" t="s">
        <v>89</v>
      </c>
      <c r="F2757" t="s">
        <v>168</v>
      </c>
      <c r="G2757" t="s">
        <v>91</v>
      </c>
      <c r="H2757">
        <v>175</v>
      </c>
      <c r="I2757" t="s">
        <v>104</v>
      </c>
      <c r="J2757" t="s">
        <v>95</v>
      </c>
      <c r="K2757">
        <v>5.13</v>
      </c>
      <c r="L2757">
        <v>9.49</v>
      </c>
      <c r="M2757">
        <v>1660.75</v>
      </c>
      <c r="N2757">
        <v>166.08</v>
      </c>
      <c r="O2757">
        <v>1826.83</v>
      </c>
      <c r="P2757">
        <v>763</v>
      </c>
      <c r="AL2757" s="17">
        <v>45199</v>
      </c>
    </row>
    <row r="2758" spans="1:38" x14ac:dyDescent="0.25">
      <c r="A2758" s="17">
        <v>45199</v>
      </c>
      <c r="B2758">
        <v>37443</v>
      </c>
      <c r="C2758" t="s">
        <v>255</v>
      </c>
      <c r="D2758" t="s">
        <v>12</v>
      </c>
      <c r="E2758" t="s">
        <v>89</v>
      </c>
      <c r="F2758" t="s">
        <v>135</v>
      </c>
      <c r="G2758" t="s">
        <v>37</v>
      </c>
      <c r="H2758">
        <v>190</v>
      </c>
      <c r="I2758" t="s">
        <v>109</v>
      </c>
      <c r="J2758" t="s">
        <v>35</v>
      </c>
      <c r="K2758">
        <v>3.31</v>
      </c>
      <c r="L2758">
        <v>7.87</v>
      </c>
      <c r="M2758">
        <v>1495.3</v>
      </c>
      <c r="N2758">
        <v>149.53</v>
      </c>
      <c r="O2758">
        <v>1644.83</v>
      </c>
      <c r="P2758">
        <v>866.4</v>
      </c>
      <c r="AL2758" s="17">
        <v>45199</v>
      </c>
    </row>
    <row r="2759" spans="1:38" x14ac:dyDescent="0.25">
      <c r="A2759" s="17">
        <v>45199</v>
      </c>
      <c r="B2759">
        <v>37443</v>
      </c>
      <c r="C2759" t="s">
        <v>255</v>
      </c>
      <c r="D2759" t="s">
        <v>12</v>
      </c>
      <c r="E2759" t="s">
        <v>89</v>
      </c>
      <c r="F2759" t="s">
        <v>98</v>
      </c>
      <c r="G2759" t="s">
        <v>91</v>
      </c>
      <c r="H2759">
        <v>232</v>
      </c>
      <c r="I2759" t="s">
        <v>92</v>
      </c>
      <c r="J2759" t="s">
        <v>36</v>
      </c>
      <c r="K2759">
        <v>4.37</v>
      </c>
      <c r="L2759">
        <v>8.08</v>
      </c>
      <c r="M2759">
        <v>1874.56</v>
      </c>
      <c r="N2759">
        <v>187.46</v>
      </c>
      <c r="O2759">
        <v>2062.02</v>
      </c>
      <c r="P2759">
        <v>860.71999999999991</v>
      </c>
      <c r="AL2759" s="17">
        <v>45199</v>
      </c>
    </row>
    <row r="2760" spans="1:38" x14ac:dyDescent="0.25">
      <c r="A2760" s="17">
        <v>45199</v>
      </c>
      <c r="B2760">
        <v>37443</v>
      </c>
      <c r="C2760" t="s">
        <v>255</v>
      </c>
      <c r="D2760" t="s">
        <v>12</v>
      </c>
      <c r="E2760" t="s">
        <v>89</v>
      </c>
      <c r="F2760" t="s">
        <v>142</v>
      </c>
      <c r="G2760" t="s">
        <v>37</v>
      </c>
      <c r="H2760">
        <v>55</v>
      </c>
      <c r="I2760" t="s">
        <v>92</v>
      </c>
      <c r="J2760" t="s">
        <v>35</v>
      </c>
      <c r="K2760">
        <v>2.94</v>
      </c>
      <c r="L2760">
        <v>7</v>
      </c>
      <c r="M2760">
        <v>385</v>
      </c>
      <c r="N2760">
        <v>38.5</v>
      </c>
      <c r="O2760">
        <v>423.5</v>
      </c>
      <c r="P2760">
        <v>223.3</v>
      </c>
      <c r="AL2760" s="17">
        <v>45199</v>
      </c>
    </row>
    <row r="2761" spans="1:38" x14ac:dyDescent="0.25">
      <c r="A2761" s="17">
        <v>45200</v>
      </c>
      <c r="B2761">
        <v>37444</v>
      </c>
      <c r="C2761" t="s">
        <v>231</v>
      </c>
      <c r="D2761" t="s">
        <v>11</v>
      </c>
      <c r="E2761" t="s">
        <v>89</v>
      </c>
      <c r="F2761" t="s">
        <v>199</v>
      </c>
      <c r="G2761" t="s">
        <v>91</v>
      </c>
      <c r="H2761">
        <v>116</v>
      </c>
      <c r="I2761" t="s">
        <v>109</v>
      </c>
      <c r="J2761" t="s">
        <v>38</v>
      </c>
      <c r="K2761">
        <v>5.28</v>
      </c>
      <c r="L2761">
        <v>9.18</v>
      </c>
      <c r="M2761">
        <v>1064.8800000000001</v>
      </c>
      <c r="N2761">
        <v>106.49</v>
      </c>
      <c r="O2761">
        <v>1171.3700000000001</v>
      </c>
      <c r="P2761">
        <v>452.40000000000009</v>
      </c>
      <c r="AL2761" s="17">
        <v>45200</v>
      </c>
    </row>
    <row r="2762" spans="1:38" x14ac:dyDescent="0.25">
      <c r="A2762" s="17">
        <v>45200</v>
      </c>
      <c r="B2762">
        <v>37444</v>
      </c>
      <c r="C2762" t="s">
        <v>231</v>
      </c>
      <c r="D2762" t="s">
        <v>11</v>
      </c>
      <c r="E2762" t="s">
        <v>89</v>
      </c>
      <c r="F2762" t="s">
        <v>141</v>
      </c>
      <c r="G2762" t="s">
        <v>37</v>
      </c>
      <c r="H2762">
        <v>107</v>
      </c>
      <c r="I2762" t="s">
        <v>109</v>
      </c>
      <c r="J2762" t="s">
        <v>93</v>
      </c>
      <c r="K2762">
        <v>3.27</v>
      </c>
      <c r="L2762">
        <v>7.34</v>
      </c>
      <c r="M2762">
        <v>785.38</v>
      </c>
      <c r="N2762">
        <v>78.540000000000006</v>
      </c>
      <c r="O2762">
        <v>863.92</v>
      </c>
      <c r="P2762">
        <v>435.49</v>
      </c>
      <c r="AL2762" s="17">
        <v>45200</v>
      </c>
    </row>
    <row r="2763" spans="1:38" x14ac:dyDescent="0.25">
      <c r="A2763" s="17">
        <v>45200</v>
      </c>
      <c r="B2763">
        <v>37444</v>
      </c>
      <c r="C2763" t="s">
        <v>231</v>
      </c>
      <c r="D2763" t="s">
        <v>11</v>
      </c>
      <c r="E2763" t="s">
        <v>89</v>
      </c>
      <c r="F2763" t="s">
        <v>186</v>
      </c>
      <c r="G2763" t="s">
        <v>34</v>
      </c>
      <c r="H2763">
        <v>118</v>
      </c>
      <c r="I2763" t="s">
        <v>92</v>
      </c>
      <c r="J2763" t="s">
        <v>95</v>
      </c>
      <c r="K2763">
        <v>3.78</v>
      </c>
      <c r="L2763">
        <v>7.56</v>
      </c>
      <c r="M2763">
        <v>892.08</v>
      </c>
      <c r="N2763">
        <v>89.21</v>
      </c>
      <c r="O2763">
        <v>981.29000000000008</v>
      </c>
      <c r="P2763">
        <v>446.04000000000008</v>
      </c>
      <c r="AL2763" s="17">
        <v>45200</v>
      </c>
    </row>
    <row r="2764" spans="1:38" x14ac:dyDescent="0.25">
      <c r="A2764" s="17">
        <v>45200</v>
      </c>
      <c r="B2764">
        <v>37444</v>
      </c>
      <c r="C2764" t="s">
        <v>231</v>
      </c>
      <c r="D2764" t="s">
        <v>11</v>
      </c>
      <c r="E2764" t="s">
        <v>89</v>
      </c>
      <c r="F2764" t="s">
        <v>166</v>
      </c>
      <c r="G2764" t="s">
        <v>34</v>
      </c>
      <c r="H2764">
        <v>134</v>
      </c>
      <c r="I2764" t="s">
        <v>92</v>
      </c>
      <c r="J2764" t="s">
        <v>36</v>
      </c>
      <c r="K2764">
        <v>3.42</v>
      </c>
      <c r="L2764">
        <v>6.84</v>
      </c>
      <c r="M2764">
        <v>916.56</v>
      </c>
      <c r="N2764">
        <v>91.66</v>
      </c>
      <c r="O2764">
        <v>1008.2199999999999</v>
      </c>
      <c r="P2764">
        <v>458.28</v>
      </c>
      <c r="AL2764" s="17">
        <v>45200</v>
      </c>
    </row>
    <row r="2765" spans="1:38" x14ac:dyDescent="0.25">
      <c r="A2765" s="17">
        <v>45200</v>
      </c>
      <c r="B2765">
        <v>37444</v>
      </c>
      <c r="C2765" t="s">
        <v>231</v>
      </c>
      <c r="D2765" t="s">
        <v>11</v>
      </c>
      <c r="E2765" t="s">
        <v>89</v>
      </c>
      <c r="F2765" t="s">
        <v>176</v>
      </c>
      <c r="G2765" t="s">
        <v>34</v>
      </c>
      <c r="H2765">
        <v>292</v>
      </c>
      <c r="I2765" t="s">
        <v>109</v>
      </c>
      <c r="J2765" t="s">
        <v>95</v>
      </c>
      <c r="K2765">
        <v>4.25</v>
      </c>
      <c r="L2765">
        <v>8.5</v>
      </c>
      <c r="M2765">
        <v>2482</v>
      </c>
      <c r="N2765">
        <v>248.2</v>
      </c>
      <c r="O2765">
        <v>2730.2</v>
      </c>
      <c r="P2765">
        <v>1241</v>
      </c>
      <c r="AL2765" s="17">
        <v>45200</v>
      </c>
    </row>
    <row r="2766" spans="1:38" x14ac:dyDescent="0.25">
      <c r="A2766" s="17">
        <v>45200</v>
      </c>
      <c r="B2766">
        <v>37445</v>
      </c>
      <c r="C2766" t="s">
        <v>241</v>
      </c>
      <c r="D2766" t="s">
        <v>2</v>
      </c>
      <c r="E2766" t="s">
        <v>89</v>
      </c>
      <c r="F2766" t="s">
        <v>147</v>
      </c>
      <c r="G2766" t="s">
        <v>34</v>
      </c>
      <c r="H2766">
        <v>126</v>
      </c>
      <c r="I2766" t="s">
        <v>109</v>
      </c>
      <c r="J2766" t="s">
        <v>36</v>
      </c>
      <c r="K2766">
        <v>3.85</v>
      </c>
      <c r="L2766">
        <v>8.66</v>
      </c>
      <c r="M2766">
        <v>1091.1600000000001</v>
      </c>
      <c r="N2766">
        <v>109.12</v>
      </c>
      <c r="O2766">
        <v>1200.2800000000002</v>
      </c>
      <c r="P2766">
        <v>606.06000000000006</v>
      </c>
      <c r="AL2766" s="17">
        <v>45200</v>
      </c>
    </row>
    <row r="2767" spans="1:38" x14ac:dyDescent="0.25">
      <c r="A2767" s="17">
        <v>45200</v>
      </c>
      <c r="B2767">
        <v>37445</v>
      </c>
      <c r="C2767" t="s">
        <v>241</v>
      </c>
      <c r="D2767" t="s">
        <v>2</v>
      </c>
      <c r="E2767" t="s">
        <v>89</v>
      </c>
      <c r="F2767" t="s">
        <v>142</v>
      </c>
      <c r="G2767" t="s">
        <v>37</v>
      </c>
      <c r="H2767">
        <v>143</v>
      </c>
      <c r="I2767" t="s">
        <v>92</v>
      </c>
      <c r="J2767" t="s">
        <v>35</v>
      </c>
      <c r="K2767">
        <v>2.94</v>
      </c>
      <c r="L2767">
        <v>7.41</v>
      </c>
      <c r="M2767">
        <v>1059.6300000000001</v>
      </c>
      <c r="N2767">
        <v>105.96</v>
      </c>
      <c r="O2767">
        <v>1165.5900000000001</v>
      </c>
      <c r="P2767">
        <v>639.21</v>
      </c>
      <c r="AL2767" s="17">
        <v>45200</v>
      </c>
    </row>
    <row r="2768" spans="1:38" x14ac:dyDescent="0.25">
      <c r="A2768" s="17">
        <v>45200</v>
      </c>
      <c r="B2768">
        <v>37445</v>
      </c>
      <c r="C2768" t="s">
        <v>241</v>
      </c>
      <c r="D2768" t="s">
        <v>2</v>
      </c>
      <c r="E2768" t="s">
        <v>89</v>
      </c>
      <c r="F2768" t="s">
        <v>111</v>
      </c>
      <c r="G2768" t="s">
        <v>37</v>
      </c>
      <c r="H2768">
        <v>32</v>
      </c>
      <c r="I2768" t="s">
        <v>109</v>
      </c>
      <c r="J2768" t="s">
        <v>95</v>
      </c>
      <c r="K2768">
        <v>3.54</v>
      </c>
      <c r="L2768">
        <v>8.93</v>
      </c>
      <c r="M2768">
        <v>285.76</v>
      </c>
      <c r="N2768">
        <v>28.58</v>
      </c>
      <c r="O2768">
        <v>314.33999999999997</v>
      </c>
      <c r="P2768">
        <v>172.48</v>
      </c>
      <c r="AL2768" s="17">
        <v>45200</v>
      </c>
    </row>
    <row r="2769" spans="1:38" x14ac:dyDescent="0.25">
      <c r="A2769" s="17">
        <v>45200</v>
      </c>
      <c r="B2769">
        <v>37445</v>
      </c>
      <c r="C2769" t="s">
        <v>241</v>
      </c>
      <c r="D2769" t="s">
        <v>2</v>
      </c>
      <c r="E2769" t="s">
        <v>89</v>
      </c>
      <c r="F2769" t="s">
        <v>166</v>
      </c>
      <c r="G2769" t="s">
        <v>34</v>
      </c>
      <c r="H2769">
        <v>148</v>
      </c>
      <c r="I2769" t="s">
        <v>92</v>
      </c>
      <c r="J2769" t="s">
        <v>36</v>
      </c>
      <c r="K2769">
        <v>3.42</v>
      </c>
      <c r="L2769">
        <v>7.7</v>
      </c>
      <c r="M2769">
        <v>1139.5999999999999</v>
      </c>
      <c r="N2769">
        <v>113.96</v>
      </c>
      <c r="O2769">
        <v>1253.56</v>
      </c>
      <c r="P2769">
        <v>633.43999999999994</v>
      </c>
      <c r="AL2769" s="17">
        <v>45200</v>
      </c>
    </row>
    <row r="2770" spans="1:38" x14ac:dyDescent="0.25">
      <c r="A2770" s="17">
        <v>45200</v>
      </c>
      <c r="B2770">
        <v>37445</v>
      </c>
      <c r="C2770" t="s">
        <v>241</v>
      </c>
      <c r="D2770" t="s">
        <v>2</v>
      </c>
      <c r="E2770" t="s">
        <v>89</v>
      </c>
      <c r="F2770" t="s">
        <v>147</v>
      </c>
      <c r="G2770" t="s">
        <v>34</v>
      </c>
      <c r="H2770">
        <v>39</v>
      </c>
      <c r="I2770" t="s">
        <v>109</v>
      </c>
      <c r="J2770" t="s">
        <v>36</v>
      </c>
      <c r="K2770">
        <v>3.85</v>
      </c>
      <c r="L2770">
        <v>8.66</v>
      </c>
      <c r="M2770">
        <v>337.74</v>
      </c>
      <c r="N2770">
        <v>33.770000000000003</v>
      </c>
      <c r="O2770">
        <v>371.51</v>
      </c>
      <c r="P2770">
        <v>187.59</v>
      </c>
      <c r="AL2770" s="17">
        <v>45200</v>
      </c>
    </row>
    <row r="2771" spans="1:38" x14ac:dyDescent="0.25">
      <c r="A2771" s="17">
        <v>45200</v>
      </c>
      <c r="B2771">
        <v>37446</v>
      </c>
      <c r="C2771" t="s">
        <v>209</v>
      </c>
      <c r="D2771" t="s">
        <v>2</v>
      </c>
      <c r="E2771" t="s">
        <v>89</v>
      </c>
      <c r="F2771" t="s">
        <v>162</v>
      </c>
      <c r="G2771" t="s">
        <v>91</v>
      </c>
      <c r="H2771">
        <v>50</v>
      </c>
      <c r="I2771" t="s">
        <v>109</v>
      </c>
      <c r="J2771" t="s">
        <v>35</v>
      </c>
      <c r="K2771">
        <v>5.07</v>
      </c>
      <c r="L2771">
        <v>9.93</v>
      </c>
      <c r="M2771">
        <v>496.5</v>
      </c>
      <c r="N2771">
        <v>49.65</v>
      </c>
      <c r="O2771">
        <v>546.15</v>
      </c>
      <c r="P2771">
        <v>243</v>
      </c>
      <c r="AL2771" s="17">
        <v>45200</v>
      </c>
    </row>
    <row r="2772" spans="1:38" x14ac:dyDescent="0.25">
      <c r="A2772" s="17">
        <v>45200</v>
      </c>
      <c r="B2772">
        <v>37446</v>
      </c>
      <c r="C2772" t="s">
        <v>209</v>
      </c>
      <c r="D2772" t="s">
        <v>2</v>
      </c>
      <c r="E2772" t="s">
        <v>89</v>
      </c>
      <c r="F2772" t="s">
        <v>90</v>
      </c>
      <c r="G2772" t="s">
        <v>91</v>
      </c>
      <c r="H2772">
        <v>183</v>
      </c>
      <c r="I2772" t="s">
        <v>92</v>
      </c>
      <c r="J2772" t="s">
        <v>93</v>
      </c>
      <c r="K2772">
        <v>4.46</v>
      </c>
      <c r="L2772">
        <v>8.73</v>
      </c>
      <c r="M2772">
        <v>1597.59</v>
      </c>
      <c r="N2772">
        <v>159.76</v>
      </c>
      <c r="O2772">
        <v>1757.35</v>
      </c>
      <c r="P2772">
        <v>781.41</v>
      </c>
      <c r="AL2772" s="17">
        <v>45200</v>
      </c>
    </row>
    <row r="2773" spans="1:38" x14ac:dyDescent="0.25">
      <c r="A2773" s="17">
        <v>45200</v>
      </c>
      <c r="B2773">
        <v>37446</v>
      </c>
      <c r="C2773" t="s">
        <v>209</v>
      </c>
      <c r="D2773" t="s">
        <v>2</v>
      </c>
      <c r="E2773" t="s">
        <v>89</v>
      </c>
      <c r="F2773" t="s">
        <v>98</v>
      </c>
      <c r="G2773" t="s">
        <v>91</v>
      </c>
      <c r="H2773">
        <v>134</v>
      </c>
      <c r="I2773" t="s">
        <v>92</v>
      </c>
      <c r="J2773" t="s">
        <v>36</v>
      </c>
      <c r="K2773">
        <v>4.37</v>
      </c>
      <c r="L2773">
        <v>8.5500000000000007</v>
      </c>
      <c r="M2773">
        <v>1145.7</v>
      </c>
      <c r="N2773">
        <v>114.57</v>
      </c>
      <c r="O2773">
        <v>1260.27</v>
      </c>
      <c r="P2773">
        <v>560.12</v>
      </c>
      <c r="AL2773" s="17">
        <v>45200</v>
      </c>
    </row>
    <row r="2774" spans="1:38" x14ac:dyDescent="0.25">
      <c r="A2774" s="17">
        <v>45200</v>
      </c>
      <c r="B2774">
        <v>37446</v>
      </c>
      <c r="C2774" t="s">
        <v>209</v>
      </c>
      <c r="D2774" t="s">
        <v>2</v>
      </c>
      <c r="E2774" t="s">
        <v>89</v>
      </c>
      <c r="F2774" t="s">
        <v>161</v>
      </c>
      <c r="G2774" t="s">
        <v>91</v>
      </c>
      <c r="H2774">
        <v>119</v>
      </c>
      <c r="I2774" t="s">
        <v>97</v>
      </c>
      <c r="J2774" t="s">
        <v>95</v>
      </c>
      <c r="K2774">
        <v>6.64</v>
      </c>
      <c r="L2774">
        <v>13</v>
      </c>
      <c r="M2774">
        <v>1547</v>
      </c>
      <c r="N2774">
        <v>154.69999999999999</v>
      </c>
      <c r="O2774">
        <v>1701.7</v>
      </c>
      <c r="P2774">
        <v>756.84</v>
      </c>
      <c r="AL2774" s="17">
        <v>45200</v>
      </c>
    </row>
    <row r="2775" spans="1:38" x14ac:dyDescent="0.25">
      <c r="A2775" s="17">
        <v>45200</v>
      </c>
      <c r="B2775">
        <v>37446</v>
      </c>
      <c r="C2775" t="s">
        <v>209</v>
      </c>
      <c r="D2775" t="s">
        <v>2</v>
      </c>
      <c r="E2775" t="s">
        <v>89</v>
      </c>
      <c r="F2775" t="s">
        <v>199</v>
      </c>
      <c r="G2775" t="s">
        <v>91</v>
      </c>
      <c r="H2775">
        <v>54</v>
      </c>
      <c r="I2775" t="s">
        <v>109</v>
      </c>
      <c r="J2775" t="s">
        <v>38</v>
      </c>
      <c r="K2775">
        <v>5.28</v>
      </c>
      <c r="L2775">
        <v>10.33</v>
      </c>
      <c r="M2775">
        <v>557.82000000000005</v>
      </c>
      <c r="N2775">
        <v>55.78</v>
      </c>
      <c r="O2775">
        <v>613.6</v>
      </c>
      <c r="P2775">
        <v>272.70000000000005</v>
      </c>
      <c r="AL2775" s="17">
        <v>45200</v>
      </c>
    </row>
    <row r="2776" spans="1:38" x14ac:dyDescent="0.25">
      <c r="A2776" s="17">
        <v>45200</v>
      </c>
      <c r="B2776">
        <v>37447</v>
      </c>
      <c r="C2776" t="s">
        <v>181</v>
      </c>
      <c r="D2776" t="s">
        <v>1</v>
      </c>
      <c r="E2776" t="s">
        <v>89</v>
      </c>
      <c r="F2776" t="s">
        <v>186</v>
      </c>
      <c r="G2776" t="s">
        <v>34</v>
      </c>
      <c r="H2776">
        <v>92</v>
      </c>
      <c r="I2776" t="s">
        <v>92</v>
      </c>
      <c r="J2776" t="s">
        <v>95</v>
      </c>
      <c r="K2776">
        <v>3.78</v>
      </c>
      <c r="L2776">
        <v>8.51</v>
      </c>
      <c r="M2776">
        <v>782.92</v>
      </c>
      <c r="N2776">
        <v>78.290000000000006</v>
      </c>
      <c r="O2776">
        <v>861.20999999999992</v>
      </c>
      <c r="P2776">
        <v>435.15999999999997</v>
      </c>
      <c r="AL2776" s="17">
        <v>45200</v>
      </c>
    </row>
    <row r="2777" spans="1:38" x14ac:dyDescent="0.25">
      <c r="A2777" s="17">
        <v>45200</v>
      </c>
      <c r="B2777">
        <v>37447</v>
      </c>
      <c r="C2777" t="s">
        <v>181</v>
      </c>
      <c r="D2777" t="s">
        <v>1</v>
      </c>
      <c r="E2777" t="s">
        <v>89</v>
      </c>
      <c r="F2777" t="s">
        <v>103</v>
      </c>
      <c r="G2777" t="s">
        <v>34</v>
      </c>
      <c r="H2777">
        <v>123</v>
      </c>
      <c r="I2777" t="s">
        <v>104</v>
      </c>
      <c r="J2777" t="s">
        <v>35</v>
      </c>
      <c r="K2777">
        <v>3.75</v>
      </c>
      <c r="L2777">
        <v>8.43</v>
      </c>
      <c r="M2777">
        <v>1036.8900000000001</v>
      </c>
      <c r="N2777">
        <v>103.69</v>
      </c>
      <c r="O2777">
        <v>1140.5800000000002</v>
      </c>
      <c r="P2777">
        <v>575.6400000000001</v>
      </c>
      <c r="AL2777" s="17">
        <v>45200</v>
      </c>
    </row>
    <row r="2778" spans="1:38" x14ac:dyDescent="0.25">
      <c r="A2778" s="17">
        <v>45200</v>
      </c>
      <c r="B2778">
        <v>37447</v>
      </c>
      <c r="C2778" t="s">
        <v>181</v>
      </c>
      <c r="D2778" t="s">
        <v>1</v>
      </c>
      <c r="E2778" t="s">
        <v>89</v>
      </c>
      <c r="F2778" t="s">
        <v>108</v>
      </c>
      <c r="G2778" t="s">
        <v>34</v>
      </c>
      <c r="H2778">
        <v>254</v>
      </c>
      <c r="I2778" t="s">
        <v>109</v>
      </c>
      <c r="J2778" t="s">
        <v>93</v>
      </c>
      <c r="K2778">
        <v>3.93</v>
      </c>
      <c r="L2778">
        <v>8.84</v>
      </c>
      <c r="M2778">
        <v>2245.36</v>
      </c>
      <c r="N2778">
        <v>224.54</v>
      </c>
      <c r="O2778">
        <v>2469.9</v>
      </c>
      <c r="P2778">
        <v>1247.1400000000001</v>
      </c>
      <c r="AL2778" s="17">
        <v>45200</v>
      </c>
    </row>
    <row r="2779" spans="1:38" x14ac:dyDescent="0.25">
      <c r="A2779" s="17">
        <v>45200</v>
      </c>
      <c r="B2779">
        <v>37447</v>
      </c>
      <c r="C2779" t="s">
        <v>181</v>
      </c>
      <c r="D2779" t="s">
        <v>1</v>
      </c>
      <c r="E2779" t="s">
        <v>89</v>
      </c>
      <c r="F2779" t="s">
        <v>122</v>
      </c>
      <c r="G2779" t="s">
        <v>34</v>
      </c>
      <c r="H2779">
        <v>186</v>
      </c>
      <c r="I2779" t="s">
        <v>92</v>
      </c>
      <c r="J2779" t="s">
        <v>35</v>
      </c>
      <c r="K2779">
        <v>3.53</v>
      </c>
      <c r="L2779">
        <v>7.94</v>
      </c>
      <c r="M2779">
        <v>1476.84</v>
      </c>
      <c r="N2779">
        <v>147.68</v>
      </c>
      <c r="O2779">
        <v>1624.52</v>
      </c>
      <c r="P2779">
        <v>820.26</v>
      </c>
      <c r="AL2779" s="17">
        <v>45200</v>
      </c>
    </row>
    <row r="2780" spans="1:38" x14ac:dyDescent="0.25">
      <c r="A2780" s="17">
        <v>45200</v>
      </c>
      <c r="B2780">
        <v>37447</v>
      </c>
      <c r="C2780" t="s">
        <v>181</v>
      </c>
      <c r="D2780" t="s">
        <v>1</v>
      </c>
      <c r="E2780" t="s">
        <v>89</v>
      </c>
      <c r="F2780" t="s">
        <v>149</v>
      </c>
      <c r="G2780" t="s">
        <v>91</v>
      </c>
      <c r="H2780">
        <v>281</v>
      </c>
      <c r="I2780" t="s">
        <v>92</v>
      </c>
      <c r="J2780" t="s">
        <v>35</v>
      </c>
      <c r="K2780">
        <v>4.51</v>
      </c>
      <c r="L2780">
        <v>8.82</v>
      </c>
      <c r="M2780">
        <v>2478.42</v>
      </c>
      <c r="N2780">
        <v>247.84</v>
      </c>
      <c r="O2780">
        <v>2726.26</v>
      </c>
      <c r="P2780">
        <v>1211.1100000000001</v>
      </c>
      <c r="AL2780" s="17">
        <v>45200</v>
      </c>
    </row>
    <row r="2781" spans="1:38" x14ac:dyDescent="0.25">
      <c r="A2781" s="17">
        <v>45200</v>
      </c>
      <c r="B2781">
        <v>37448</v>
      </c>
      <c r="C2781" t="s">
        <v>238</v>
      </c>
      <c r="D2781" t="s">
        <v>11</v>
      </c>
      <c r="E2781" t="s">
        <v>89</v>
      </c>
      <c r="F2781" t="s">
        <v>90</v>
      </c>
      <c r="G2781" t="s">
        <v>91</v>
      </c>
      <c r="H2781">
        <v>52</v>
      </c>
      <c r="I2781" t="s">
        <v>92</v>
      </c>
      <c r="J2781" t="s">
        <v>93</v>
      </c>
      <c r="K2781">
        <v>4.46</v>
      </c>
      <c r="L2781">
        <v>8.73</v>
      </c>
      <c r="M2781">
        <v>453.96</v>
      </c>
      <c r="N2781">
        <v>45.4</v>
      </c>
      <c r="O2781">
        <v>499.35999999999996</v>
      </c>
      <c r="P2781">
        <v>222.04</v>
      </c>
      <c r="AL2781" s="17">
        <v>45200</v>
      </c>
    </row>
    <row r="2782" spans="1:38" x14ac:dyDescent="0.25">
      <c r="A2782" s="17">
        <v>45200</v>
      </c>
      <c r="B2782">
        <v>37448</v>
      </c>
      <c r="C2782" t="s">
        <v>238</v>
      </c>
      <c r="D2782" t="s">
        <v>11</v>
      </c>
      <c r="E2782" t="s">
        <v>89</v>
      </c>
      <c r="F2782" t="s">
        <v>111</v>
      </c>
      <c r="G2782" t="s">
        <v>37</v>
      </c>
      <c r="H2782">
        <v>97</v>
      </c>
      <c r="I2782" t="s">
        <v>109</v>
      </c>
      <c r="J2782" t="s">
        <v>95</v>
      </c>
      <c r="K2782">
        <v>3.54</v>
      </c>
      <c r="L2782">
        <v>8.93</v>
      </c>
      <c r="M2782">
        <v>866.21</v>
      </c>
      <c r="N2782">
        <v>86.62</v>
      </c>
      <c r="O2782">
        <v>952.83</v>
      </c>
      <c r="P2782">
        <v>522.83000000000004</v>
      </c>
      <c r="AL2782" s="17">
        <v>45200</v>
      </c>
    </row>
    <row r="2783" spans="1:38" x14ac:dyDescent="0.25">
      <c r="A2783" s="17">
        <v>45200</v>
      </c>
      <c r="B2783">
        <v>37448</v>
      </c>
      <c r="C2783" t="s">
        <v>238</v>
      </c>
      <c r="D2783" t="s">
        <v>11</v>
      </c>
      <c r="E2783" t="s">
        <v>89</v>
      </c>
      <c r="F2783" t="s">
        <v>168</v>
      </c>
      <c r="G2783" t="s">
        <v>91</v>
      </c>
      <c r="H2783">
        <v>185</v>
      </c>
      <c r="I2783" t="s">
        <v>104</v>
      </c>
      <c r="J2783" t="s">
        <v>95</v>
      </c>
      <c r="K2783">
        <v>5.13</v>
      </c>
      <c r="L2783">
        <v>10.039999999999999</v>
      </c>
      <c r="M2783">
        <v>1857.4</v>
      </c>
      <c r="N2783">
        <v>185.74</v>
      </c>
      <c r="O2783">
        <v>2043.14</v>
      </c>
      <c r="P2783">
        <v>908.35000000000014</v>
      </c>
      <c r="AL2783" s="17">
        <v>45200</v>
      </c>
    </row>
    <row r="2784" spans="1:38" x14ac:dyDescent="0.25">
      <c r="A2784" s="17">
        <v>45200</v>
      </c>
      <c r="B2784">
        <v>37448</v>
      </c>
      <c r="C2784" t="s">
        <v>238</v>
      </c>
      <c r="D2784" t="s">
        <v>11</v>
      </c>
      <c r="E2784" t="s">
        <v>89</v>
      </c>
      <c r="F2784" t="s">
        <v>131</v>
      </c>
      <c r="G2784" t="s">
        <v>91</v>
      </c>
      <c r="H2784">
        <v>194</v>
      </c>
      <c r="I2784" t="s">
        <v>97</v>
      </c>
      <c r="J2784" t="s">
        <v>93</v>
      </c>
      <c r="K2784">
        <v>6.14</v>
      </c>
      <c r="L2784">
        <v>12.01</v>
      </c>
      <c r="M2784">
        <v>2329.94</v>
      </c>
      <c r="N2784">
        <v>232.99</v>
      </c>
      <c r="O2784">
        <v>2562.9300000000003</v>
      </c>
      <c r="P2784">
        <v>1138.7800000000002</v>
      </c>
      <c r="AL2784" s="17">
        <v>45200</v>
      </c>
    </row>
    <row r="2785" spans="1:38" x14ac:dyDescent="0.25">
      <c r="A2785" s="17">
        <v>45200</v>
      </c>
      <c r="B2785">
        <v>37448</v>
      </c>
      <c r="C2785" t="s">
        <v>238</v>
      </c>
      <c r="D2785" t="s">
        <v>11</v>
      </c>
      <c r="E2785" t="s">
        <v>89</v>
      </c>
      <c r="F2785" t="s">
        <v>132</v>
      </c>
      <c r="G2785" t="s">
        <v>37</v>
      </c>
      <c r="H2785">
        <v>287</v>
      </c>
      <c r="I2785" t="s">
        <v>97</v>
      </c>
      <c r="J2785" t="s">
        <v>36</v>
      </c>
      <c r="K2785">
        <v>3.92</v>
      </c>
      <c r="L2785">
        <v>9.8699999999999992</v>
      </c>
      <c r="M2785">
        <v>2832.69</v>
      </c>
      <c r="N2785">
        <v>283.27</v>
      </c>
      <c r="O2785">
        <v>3115.96</v>
      </c>
      <c r="P2785">
        <v>1707.65</v>
      </c>
      <c r="AL2785" s="17">
        <v>45200</v>
      </c>
    </row>
    <row r="2786" spans="1:38" x14ac:dyDescent="0.25">
      <c r="A2786" s="17">
        <v>45200</v>
      </c>
      <c r="B2786">
        <v>37449</v>
      </c>
      <c r="C2786" t="s">
        <v>126</v>
      </c>
      <c r="D2786" t="s">
        <v>2</v>
      </c>
      <c r="E2786" t="s">
        <v>89</v>
      </c>
      <c r="F2786" t="s">
        <v>105</v>
      </c>
      <c r="G2786" t="s">
        <v>91</v>
      </c>
      <c r="H2786">
        <v>160</v>
      </c>
      <c r="I2786" t="s">
        <v>97</v>
      </c>
      <c r="J2786" t="s">
        <v>36</v>
      </c>
      <c r="K2786">
        <v>6.01</v>
      </c>
      <c r="L2786">
        <v>11.1</v>
      </c>
      <c r="M2786">
        <v>1776</v>
      </c>
      <c r="N2786">
        <v>177.6</v>
      </c>
      <c r="O2786">
        <v>1953.6</v>
      </c>
      <c r="P2786">
        <v>814.40000000000009</v>
      </c>
      <c r="AL2786" s="17">
        <v>45200</v>
      </c>
    </row>
    <row r="2787" spans="1:38" x14ac:dyDescent="0.25">
      <c r="A2787" s="17">
        <v>45200</v>
      </c>
      <c r="B2787">
        <v>37449</v>
      </c>
      <c r="C2787" t="s">
        <v>126</v>
      </c>
      <c r="D2787" t="s">
        <v>2</v>
      </c>
      <c r="E2787" t="s">
        <v>89</v>
      </c>
      <c r="F2787" t="s">
        <v>183</v>
      </c>
      <c r="G2787" t="s">
        <v>91</v>
      </c>
      <c r="H2787">
        <v>125</v>
      </c>
      <c r="I2787" t="s">
        <v>109</v>
      </c>
      <c r="J2787" t="s">
        <v>36</v>
      </c>
      <c r="K2787">
        <v>4.92</v>
      </c>
      <c r="L2787">
        <v>9.09</v>
      </c>
      <c r="M2787">
        <v>1136.25</v>
      </c>
      <c r="N2787">
        <v>113.63</v>
      </c>
      <c r="O2787">
        <v>1249.8800000000001</v>
      </c>
      <c r="P2787">
        <v>521.25</v>
      </c>
      <c r="AL2787" s="17">
        <v>45200</v>
      </c>
    </row>
    <row r="2788" spans="1:38" x14ac:dyDescent="0.25">
      <c r="A2788" s="17">
        <v>45200</v>
      </c>
      <c r="B2788">
        <v>37449</v>
      </c>
      <c r="C2788" t="s">
        <v>126</v>
      </c>
      <c r="D2788" t="s">
        <v>2</v>
      </c>
      <c r="E2788" t="s">
        <v>89</v>
      </c>
      <c r="F2788" t="s">
        <v>105</v>
      </c>
      <c r="G2788" t="s">
        <v>91</v>
      </c>
      <c r="H2788">
        <v>104</v>
      </c>
      <c r="I2788" t="s">
        <v>97</v>
      </c>
      <c r="J2788" t="s">
        <v>36</v>
      </c>
      <c r="K2788">
        <v>6.01</v>
      </c>
      <c r="L2788">
        <v>11.1</v>
      </c>
      <c r="M2788">
        <v>1154.4000000000001</v>
      </c>
      <c r="N2788">
        <v>115.44</v>
      </c>
      <c r="O2788">
        <v>1269.8400000000001</v>
      </c>
      <c r="P2788">
        <v>529.36000000000013</v>
      </c>
      <c r="AL2788" s="17">
        <v>45200</v>
      </c>
    </row>
    <row r="2789" spans="1:38" x14ac:dyDescent="0.25">
      <c r="A2789" s="17">
        <v>45200</v>
      </c>
      <c r="B2789">
        <v>37449</v>
      </c>
      <c r="C2789" t="s">
        <v>126</v>
      </c>
      <c r="D2789" t="s">
        <v>2</v>
      </c>
      <c r="E2789" t="s">
        <v>89</v>
      </c>
      <c r="F2789" t="s">
        <v>152</v>
      </c>
      <c r="G2789" t="s">
        <v>34</v>
      </c>
      <c r="H2789">
        <v>189</v>
      </c>
      <c r="I2789" t="s">
        <v>104</v>
      </c>
      <c r="J2789" t="s">
        <v>93</v>
      </c>
      <c r="K2789">
        <v>3.71</v>
      </c>
      <c r="L2789">
        <v>7.89</v>
      </c>
      <c r="M2789">
        <v>1491.21</v>
      </c>
      <c r="N2789">
        <v>149.12</v>
      </c>
      <c r="O2789">
        <v>1640.33</v>
      </c>
      <c r="P2789">
        <v>790.0200000000001</v>
      </c>
      <c r="AL2789" s="17">
        <v>45200</v>
      </c>
    </row>
    <row r="2790" spans="1:38" x14ac:dyDescent="0.25">
      <c r="A2790" s="17">
        <v>45200</v>
      </c>
      <c r="B2790">
        <v>37449</v>
      </c>
      <c r="C2790" t="s">
        <v>126</v>
      </c>
      <c r="D2790" t="s">
        <v>2</v>
      </c>
      <c r="E2790" t="s">
        <v>89</v>
      </c>
      <c r="F2790" t="s">
        <v>183</v>
      </c>
      <c r="G2790" t="s">
        <v>91</v>
      </c>
      <c r="H2790">
        <v>230</v>
      </c>
      <c r="I2790" t="s">
        <v>109</v>
      </c>
      <c r="J2790" t="s">
        <v>36</v>
      </c>
      <c r="K2790">
        <v>4.92</v>
      </c>
      <c r="L2790">
        <v>9.09</v>
      </c>
      <c r="M2790">
        <v>2090.6999999999998</v>
      </c>
      <c r="N2790">
        <v>209.07</v>
      </c>
      <c r="O2790">
        <v>2299.77</v>
      </c>
      <c r="P2790">
        <v>959.09999999999991</v>
      </c>
      <c r="AL2790" s="17">
        <v>45200</v>
      </c>
    </row>
    <row r="2791" spans="1:38" x14ac:dyDescent="0.25">
      <c r="A2791" s="17">
        <v>45201</v>
      </c>
      <c r="B2791">
        <v>37450</v>
      </c>
      <c r="C2791" t="s">
        <v>175</v>
      </c>
      <c r="D2791" t="s">
        <v>2</v>
      </c>
      <c r="E2791" t="s">
        <v>123</v>
      </c>
      <c r="F2791" t="s">
        <v>110</v>
      </c>
      <c r="G2791" t="s">
        <v>34</v>
      </c>
      <c r="H2791">
        <v>267</v>
      </c>
      <c r="I2791" t="s">
        <v>92</v>
      </c>
      <c r="J2791" t="s">
        <v>93</v>
      </c>
      <c r="K2791">
        <v>3.49</v>
      </c>
      <c r="L2791">
        <v>6.98</v>
      </c>
      <c r="M2791">
        <v>1863.66</v>
      </c>
      <c r="N2791">
        <v>186.37</v>
      </c>
      <c r="O2791">
        <v>2050.0300000000002</v>
      </c>
      <c r="P2791">
        <v>931.83</v>
      </c>
      <c r="AL2791" s="17">
        <v>45201</v>
      </c>
    </row>
    <row r="2792" spans="1:38" x14ac:dyDescent="0.25">
      <c r="A2792" s="17">
        <v>45201</v>
      </c>
      <c r="B2792">
        <v>37450</v>
      </c>
      <c r="C2792" t="s">
        <v>175</v>
      </c>
      <c r="D2792" t="s">
        <v>2</v>
      </c>
      <c r="E2792" t="s">
        <v>123</v>
      </c>
      <c r="F2792" t="s">
        <v>199</v>
      </c>
      <c r="G2792" t="s">
        <v>91</v>
      </c>
      <c r="H2792">
        <v>193</v>
      </c>
      <c r="I2792" t="s">
        <v>109</v>
      </c>
      <c r="J2792" t="s">
        <v>38</v>
      </c>
      <c r="K2792">
        <v>5.28</v>
      </c>
      <c r="L2792">
        <v>9.18</v>
      </c>
      <c r="M2792">
        <v>1771.74</v>
      </c>
      <c r="N2792">
        <v>177.17</v>
      </c>
      <c r="O2792">
        <v>1948.91</v>
      </c>
      <c r="P2792">
        <v>752.69999999999993</v>
      </c>
      <c r="AL2792" s="17">
        <v>45201</v>
      </c>
    </row>
    <row r="2793" spans="1:38" x14ac:dyDescent="0.25">
      <c r="A2793" s="17">
        <v>45201</v>
      </c>
      <c r="B2793">
        <v>37450</v>
      </c>
      <c r="C2793" t="s">
        <v>175</v>
      </c>
      <c r="D2793" t="s">
        <v>2</v>
      </c>
      <c r="E2793" t="s">
        <v>123</v>
      </c>
      <c r="F2793" t="s">
        <v>180</v>
      </c>
      <c r="G2793" t="s">
        <v>37</v>
      </c>
      <c r="H2793">
        <v>68</v>
      </c>
      <c r="I2793" t="s">
        <v>104</v>
      </c>
      <c r="J2793" t="s">
        <v>38</v>
      </c>
      <c r="K2793">
        <v>3.25</v>
      </c>
      <c r="L2793">
        <v>7.28</v>
      </c>
      <c r="M2793">
        <v>495.04</v>
      </c>
      <c r="N2793">
        <v>49.5</v>
      </c>
      <c r="O2793">
        <v>544.54</v>
      </c>
      <c r="P2793">
        <v>274.04000000000002</v>
      </c>
      <c r="AL2793" s="17">
        <v>45201</v>
      </c>
    </row>
    <row r="2794" spans="1:38" x14ac:dyDescent="0.25">
      <c r="A2794" s="17">
        <v>45201</v>
      </c>
      <c r="B2794">
        <v>37450</v>
      </c>
      <c r="C2794" t="s">
        <v>175</v>
      </c>
      <c r="D2794" t="s">
        <v>2</v>
      </c>
      <c r="E2794" t="s">
        <v>123</v>
      </c>
      <c r="F2794" t="s">
        <v>135</v>
      </c>
      <c r="G2794" t="s">
        <v>37</v>
      </c>
      <c r="H2794">
        <v>157</v>
      </c>
      <c r="I2794" t="s">
        <v>109</v>
      </c>
      <c r="J2794" t="s">
        <v>35</v>
      </c>
      <c r="K2794">
        <v>3.31</v>
      </c>
      <c r="L2794">
        <v>7.41</v>
      </c>
      <c r="M2794">
        <v>1163.3699999999999</v>
      </c>
      <c r="N2794">
        <v>116.34</v>
      </c>
      <c r="O2794">
        <v>1279.7099999999998</v>
      </c>
      <c r="P2794">
        <v>643.69999999999993</v>
      </c>
      <c r="AL2794" s="17">
        <v>45201</v>
      </c>
    </row>
    <row r="2795" spans="1:38" x14ac:dyDescent="0.25">
      <c r="A2795" s="17">
        <v>45201</v>
      </c>
      <c r="B2795">
        <v>37450</v>
      </c>
      <c r="C2795" t="s">
        <v>175</v>
      </c>
      <c r="D2795" t="s">
        <v>2</v>
      </c>
      <c r="E2795" t="s">
        <v>123</v>
      </c>
      <c r="F2795" t="s">
        <v>96</v>
      </c>
      <c r="G2795" t="s">
        <v>34</v>
      </c>
      <c r="H2795">
        <v>258</v>
      </c>
      <c r="I2795" t="s">
        <v>97</v>
      </c>
      <c r="J2795" t="s">
        <v>38</v>
      </c>
      <c r="K2795">
        <v>5.05</v>
      </c>
      <c r="L2795">
        <v>10.1</v>
      </c>
      <c r="M2795">
        <v>2605.8000000000002</v>
      </c>
      <c r="N2795">
        <v>260.58</v>
      </c>
      <c r="O2795">
        <v>2866.38</v>
      </c>
      <c r="P2795">
        <v>1302.9000000000003</v>
      </c>
      <c r="AL2795" s="17">
        <v>45201</v>
      </c>
    </row>
    <row r="2796" spans="1:38" x14ac:dyDescent="0.25">
      <c r="A2796" s="17">
        <v>45201</v>
      </c>
      <c r="B2796">
        <v>37451</v>
      </c>
      <c r="C2796" t="s">
        <v>241</v>
      </c>
      <c r="D2796" t="s">
        <v>2</v>
      </c>
      <c r="E2796" t="s">
        <v>123</v>
      </c>
      <c r="F2796" t="s">
        <v>90</v>
      </c>
      <c r="G2796" t="s">
        <v>91</v>
      </c>
      <c r="H2796">
        <v>204</v>
      </c>
      <c r="I2796" t="s">
        <v>92</v>
      </c>
      <c r="J2796" t="s">
        <v>93</v>
      </c>
      <c r="K2796">
        <v>4.46</v>
      </c>
      <c r="L2796">
        <v>8.73</v>
      </c>
      <c r="M2796">
        <v>1780.92</v>
      </c>
      <c r="N2796">
        <v>178.09</v>
      </c>
      <c r="O2796">
        <v>1959.01</v>
      </c>
      <c r="P2796">
        <v>871.08</v>
      </c>
      <c r="AL2796" s="17">
        <v>45201</v>
      </c>
    </row>
    <row r="2797" spans="1:38" x14ac:dyDescent="0.25">
      <c r="A2797" s="17">
        <v>45201</v>
      </c>
      <c r="B2797">
        <v>37451</v>
      </c>
      <c r="C2797" t="s">
        <v>241</v>
      </c>
      <c r="D2797" t="s">
        <v>2</v>
      </c>
      <c r="E2797" t="s">
        <v>123</v>
      </c>
      <c r="F2797" t="s">
        <v>184</v>
      </c>
      <c r="G2797" t="s">
        <v>34</v>
      </c>
      <c r="H2797">
        <v>91</v>
      </c>
      <c r="I2797" t="s">
        <v>97</v>
      </c>
      <c r="J2797" t="s">
        <v>95</v>
      </c>
      <c r="K2797">
        <v>5.2</v>
      </c>
      <c r="L2797">
        <v>11.69</v>
      </c>
      <c r="M2797">
        <v>1063.79</v>
      </c>
      <c r="N2797">
        <v>106.38</v>
      </c>
      <c r="O2797">
        <v>1170.17</v>
      </c>
      <c r="P2797">
        <v>590.58999999999992</v>
      </c>
      <c r="AL2797" s="17">
        <v>45201</v>
      </c>
    </row>
    <row r="2798" spans="1:38" x14ac:dyDescent="0.25">
      <c r="A2798" s="17">
        <v>45201</v>
      </c>
      <c r="B2798">
        <v>37451</v>
      </c>
      <c r="C2798" t="s">
        <v>241</v>
      </c>
      <c r="D2798" t="s">
        <v>2</v>
      </c>
      <c r="E2798" t="s">
        <v>123</v>
      </c>
      <c r="F2798" t="s">
        <v>119</v>
      </c>
      <c r="G2798" t="s">
        <v>37</v>
      </c>
      <c r="H2798">
        <v>192</v>
      </c>
      <c r="I2798" t="s">
        <v>97</v>
      </c>
      <c r="J2798" t="s">
        <v>38</v>
      </c>
      <c r="K2798">
        <v>4.21</v>
      </c>
      <c r="L2798">
        <v>10.6</v>
      </c>
      <c r="M2798">
        <v>2035.2</v>
      </c>
      <c r="N2798">
        <v>203.52</v>
      </c>
      <c r="O2798">
        <v>2238.7200000000003</v>
      </c>
      <c r="P2798">
        <v>1226.8800000000001</v>
      </c>
      <c r="AL2798" s="17">
        <v>45201</v>
      </c>
    </row>
    <row r="2799" spans="1:38" x14ac:dyDescent="0.25">
      <c r="A2799" s="17">
        <v>45201</v>
      </c>
      <c r="B2799">
        <v>37451</v>
      </c>
      <c r="C2799" t="s">
        <v>241</v>
      </c>
      <c r="D2799" t="s">
        <v>2</v>
      </c>
      <c r="E2799" t="s">
        <v>123</v>
      </c>
      <c r="F2799" t="s">
        <v>101</v>
      </c>
      <c r="G2799" t="s">
        <v>37</v>
      </c>
      <c r="H2799">
        <v>231</v>
      </c>
      <c r="I2799" t="s">
        <v>97</v>
      </c>
      <c r="J2799" t="s">
        <v>35</v>
      </c>
      <c r="K2799">
        <v>4.04</v>
      </c>
      <c r="L2799">
        <v>10.19</v>
      </c>
      <c r="M2799">
        <v>2353.89</v>
      </c>
      <c r="N2799">
        <v>235.39</v>
      </c>
      <c r="O2799">
        <v>2589.2799999999997</v>
      </c>
      <c r="P2799">
        <v>1420.6499999999999</v>
      </c>
      <c r="AL2799" s="17">
        <v>45201</v>
      </c>
    </row>
    <row r="2800" spans="1:38" x14ac:dyDescent="0.25">
      <c r="A2800" s="17">
        <v>45201</v>
      </c>
      <c r="B2800">
        <v>37451</v>
      </c>
      <c r="C2800" t="s">
        <v>241</v>
      </c>
      <c r="D2800" t="s">
        <v>2</v>
      </c>
      <c r="E2800" t="s">
        <v>123</v>
      </c>
      <c r="F2800" t="s">
        <v>184</v>
      </c>
      <c r="G2800" t="s">
        <v>34</v>
      </c>
      <c r="H2800">
        <v>125</v>
      </c>
      <c r="I2800" t="s">
        <v>97</v>
      </c>
      <c r="J2800" t="s">
        <v>95</v>
      </c>
      <c r="K2800">
        <v>5.2</v>
      </c>
      <c r="L2800">
        <v>11.69</v>
      </c>
      <c r="M2800">
        <v>1461.25</v>
      </c>
      <c r="N2800">
        <v>146.13</v>
      </c>
      <c r="O2800">
        <v>1607.38</v>
      </c>
      <c r="P2800">
        <v>811.25</v>
      </c>
      <c r="AL2800" s="17">
        <v>45201</v>
      </c>
    </row>
    <row r="2801" spans="1:38" x14ac:dyDescent="0.25">
      <c r="A2801" s="17">
        <v>45201</v>
      </c>
      <c r="B2801">
        <v>37452</v>
      </c>
      <c r="C2801" t="s">
        <v>264</v>
      </c>
      <c r="D2801" t="s">
        <v>12</v>
      </c>
      <c r="E2801" t="s">
        <v>123</v>
      </c>
      <c r="F2801" t="s">
        <v>160</v>
      </c>
      <c r="G2801" t="s">
        <v>37</v>
      </c>
      <c r="H2801">
        <v>249</v>
      </c>
      <c r="I2801" t="s">
        <v>104</v>
      </c>
      <c r="J2801" t="s">
        <v>93</v>
      </c>
      <c r="K2801">
        <v>3.09</v>
      </c>
      <c r="L2801">
        <v>7.79</v>
      </c>
      <c r="M2801">
        <v>1939.71</v>
      </c>
      <c r="N2801">
        <v>193.97</v>
      </c>
      <c r="O2801">
        <v>2133.6799999999998</v>
      </c>
      <c r="P2801">
        <v>1170.3000000000002</v>
      </c>
      <c r="AL2801" s="17">
        <v>45201</v>
      </c>
    </row>
    <row r="2802" spans="1:38" x14ac:dyDescent="0.25">
      <c r="A2802" s="17">
        <v>45201</v>
      </c>
      <c r="B2802">
        <v>37452</v>
      </c>
      <c r="C2802" t="s">
        <v>264</v>
      </c>
      <c r="D2802" t="s">
        <v>12</v>
      </c>
      <c r="E2802" t="s">
        <v>123</v>
      </c>
      <c r="F2802" t="s">
        <v>183</v>
      </c>
      <c r="G2802" t="s">
        <v>91</v>
      </c>
      <c r="H2802">
        <v>24</v>
      </c>
      <c r="I2802" t="s">
        <v>109</v>
      </c>
      <c r="J2802" t="s">
        <v>36</v>
      </c>
      <c r="K2802">
        <v>4.92</v>
      </c>
      <c r="L2802">
        <v>9.6199999999999992</v>
      </c>
      <c r="M2802">
        <v>230.88</v>
      </c>
      <c r="N2802">
        <v>23.09</v>
      </c>
      <c r="O2802">
        <v>253.97</v>
      </c>
      <c r="P2802">
        <v>112.8</v>
      </c>
      <c r="AL2802" s="17">
        <v>45201</v>
      </c>
    </row>
    <row r="2803" spans="1:38" x14ac:dyDescent="0.25">
      <c r="A2803" s="17">
        <v>45201</v>
      </c>
      <c r="B2803">
        <v>37452</v>
      </c>
      <c r="C2803" t="s">
        <v>264</v>
      </c>
      <c r="D2803" t="s">
        <v>12</v>
      </c>
      <c r="E2803" t="s">
        <v>123</v>
      </c>
      <c r="F2803" t="s">
        <v>110</v>
      </c>
      <c r="G2803" t="s">
        <v>34</v>
      </c>
      <c r="H2803">
        <v>69</v>
      </c>
      <c r="I2803" t="s">
        <v>92</v>
      </c>
      <c r="J2803" t="s">
        <v>93</v>
      </c>
      <c r="K2803">
        <v>3.49</v>
      </c>
      <c r="L2803">
        <v>7.86</v>
      </c>
      <c r="M2803">
        <v>542.34</v>
      </c>
      <c r="N2803">
        <v>54.23</v>
      </c>
      <c r="O2803">
        <v>596.57000000000005</v>
      </c>
      <c r="P2803">
        <v>301.53000000000003</v>
      </c>
      <c r="AL2803" s="17">
        <v>45201</v>
      </c>
    </row>
    <row r="2804" spans="1:38" x14ac:dyDescent="0.25">
      <c r="A2804" s="17">
        <v>45201</v>
      </c>
      <c r="B2804">
        <v>37452</v>
      </c>
      <c r="C2804" t="s">
        <v>264</v>
      </c>
      <c r="D2804" t="s">
        <v>12</v>
      </c>
      <c r="E2804" t="s">
        <v>123</v>
      </c>
      <c r="F2804" t="s">
        <v>169</v>
      </c>
      <c r="G2804" t="s">
        <v>91</v>
      </c>
      <c r="H2804">
        <v>169</v>
      </c>
      <c r="I2804" t="s">
        <v>109</v>
      </c>
      <c r="J2804" t="s">
        <v>95</v>
      </c>
      <c r="K2804">
        <v>5.43</v>
      </c>
      <c r="L2804">
        <v>10.63</v>
      </c>
      <c r="M2804">
        <v>1796.47</v>
      </c>
      <c r="N2804">
        <v>179.65</v>
      </c>
      <c r="O2804">
        <v>1976.1200000000001</v>
      </c>
      <c r="P2804">
        <v>878.80000000000007</v>
      </c>
      <c r="AL2804" s="17">
        <v>45201</v>
      </c>
    </row>
    <row r="2805" spans="1:38" x14ac:dyDescent="0.25">
      <c r="A2805" s="17">
        <v>45201</v>
      </c>
      <c r="B2805">
        <v>37452</v>
      </c>
      <c r="C2805" t="s">
        <v>264</v>
      </c>
      <c r="D2805" t="s">
        <v>12</v>
      </c>
      <c r="E2805" t="s">
        <v>123</v>
      </c>
      <c r="F2805" t="s">
        <v>135</v>
      </c>
      <c r="G2805" t="s">
        <v>37</v>
      </c>
      <c r="H2805">
        <v>31</v>
      </c>
      <c r="I2805" t="s">
        <v>109</v>
      </c>
      <c r="J2805" t="s">
        <v>35</v>
      </c>
      <c r="K2805">
        <v>3.31</v>
      </c>
      <c r="L2805">
        <v>8.33</v>
      </c>
      <c r="M2805">
        <v>258.23</v>
      </c>
      <c r="N2805">
        <v>25.82</v>
      </c>
      <c r="O2805">
        <v>284.05</v>
      </c>
      <c r="P2805">
        <v>155.62</v>
      </c>
      <c r="AL2805" s="17">
        <v>45201</v>
      </c>
    </row>
    <row r="2806" spans="1:38" x14ac:dyDescent="0.25">
      <c r="A2806" s="17">
        <v>45201</v>
      </c>
      <c r="B2806">
        <v>37453</v>
      </c>
      <c r="C2806" t="s">
        <v>229</v>
      </c>
      <c r="D2806" t="s">
        <v>1</v>
      </c>
      <c r="E2806" t="s">
        <v>123</v>
      </c>
      <c r="F2806" t="s">
        <v>183</v>
      </c>
      <c r="G2806" t="s">
        <v>91</v>
      </c>
      <c r="H2806">
        <v>88</v>
      </c>
      <c r="I2806" t="s">
        <v>109</v>
      </c>
      <c r="J2806" t="s">
        <v>36</v>
      </c>
      <c r="K2806">
        <v>4.92</v>
      </c>
      <c r="L2806">
        <v>8.02</v>
      </c>
      <c r="M2806">
        <v>705.76</v>
      </c>
      <c r="N2806">
        <v>70.58</v>
      </c>
      <c r="O2806">
        <v>776.34</v>
      </c>
      <c r="P2806">
        <v>272.8</v>
      </c>
      <c r="AL2806" s="17">
        <v>45201</v>
      </c>
    </row>
    <row r="2807" spans="1:38" x14ac:dyDescent="0.25">
      <c r="A2807" s="17">
        <v>45201</v>
      </c>
      <c r="B2807">
        <v>37453</v>
      </c>
      <c r="C2807" t="s">
        <v>229</v>
      </c>
      <c r="D2807" t="s">
        <v>1</v>
      </c>
      <c r="E2807" t="s">
        <v>123</v>
      </c>
      <c r="F2807" t="s">
        <v>155</v>
      </c>
      <c r="G2807" t="s">
        <v>91</v>
      </c>
      <c r="H2807">
        <v>106</v>
      </c>
      <c r="I2807" t="s">
        <v>104</v>
      </c>
      <c r="J2807" t="s">
        <v>93</v>
      </c>
      <c r="K2807">
        <v>4.74</v>
      </c>
      <c r="L2807">
        <v>7.73</v>
      </c>
      <c r="M2807">
        <v>819.38</v>
      </c>
      <c r="N2807">
        <v>81.94</v>
      </c>
      <c r="O2807">
        <v>901.31999999999994</v>
      </c>
      <c r="P2807">
        <v>316.94</v>
      </c>
      <c r="AL2807" s="17">
        <v>45201</v>
      </c>
    </row>
    <row r="2808" spans="1:38" x14ac:dyDescent="0.25">
      <c r="A2808" s="17">
        <v>45201</v>
      </c>
      <c r="B2808">
        <v>37453</v>
      </c>
      <c r="C2808" t="s">
        <v>229</v>
      </c>
      <c r="D2808" t="s">
        <v>1</v>
      </c>
      <c r="E2808" t="s">
        <v>123</v>
      </c>
      <c r="F2808" t="s">
        <v>110</v>
      </c>
      <c r="G2808" t="s">
        <v>34</v>
      </c>
      <c r="H2808">
        <v>31</v>
      </c>
      <c r="I2808" t="s">
        <v>92</v>
      </c>
      <c r="J2808" t="s">
        <v>93</v>
      </c>
      <c r="K2808">
        <v>3.49</v>
      </c>
      <c r="L2808">
        <v>6.55</v>
      </c>
      <c r="M2808">
        <v>203.05</v>
      </c>
      <c r="N2808">
        <v>20.309999999999999</v>
      </c>
      <c r="O2808">
        <v>223.36</v>
      </c>
      <c r="P2808">
        <v>94.86</v>
      </c>
      <c r="AL2808" s="17">
        <v>45201</v>
      </c>
    </row>
    <row r="2809" spans="1:38" x14ac:dyDescent="0.25">
      <c r="A2809" s="17">
        <v>45201</v>
      </c>
      <c r="B2809">
        <v>37453</v>
      </c>
      <c r="C2809" t="s">
        <v>229</v>
      </c>
      <c r="D2809" t="s">
        <v>1</v>
      </c>
      <c r="E2809" t="s">
        <v>123</v>
      </c>
      <c r="F2809" t="s">
        <v>149</v>
      </c>
      <c r="G2809" t="s">
        <v>91</v>
      </c>
      <c r="H2809">
        <v>278</v>
      </c>
      <c r="I2809" t="s">
        <v>92</v>
      </c>
      <c r="J2809" t="s">
        <v>35</v>
      </c>
      <c r="K2809">
        <v>4.51</v>
      </c>
      <c r="L2809">
        <v>7.35</v>
      </c>
      <c r="M2809">
        <v>2043.3</v>
      </c>
      <c r="N2809">
        <v>204.33</v>
      </c>
      <c r="O2809">
        <v>2247.63</v>
      </c>
      <c r="P2809">
        <v>789.52</v>
      </c>
      <c r="AL2809" s="17">
        <v>45201</v>
      </c>
    </row>
    <row r="2810" spans="1:38" x14ac:dyDescent="0.25">
      <c r="A2810" s="17">
        <v>45201</v>
      </c>
      <c r="B2810">
        <v>37453</v>
      </c>
      <c r="C2810" t="s">
        <v>229</v>
      </c>
      <c r="D2810" t="s">
        <v>1</v>
      </c>
      <c r="E2810" t="s">
        <v>123</v>
      </c>
      <c r="F2810" t="s">
        <v>147</v>
      </c>
      <c r="G2810" t="s">
        <v>34</v>
      </c>
      <c r="H2810">
        <v>219</v>
      </c>
      <c r="I2810" t="s">
        <v>109</v>
      </c>
      <c r="J2810" t="s">
        <v>36</v>
      </c>
      <c r="K2810">
        <v>3.85</v>
      </c>
      <c r="L2810">
        <v>7.22</v>
      </c>
      <c r="M2810">
        <v>1581.18</v>
      </c>
      <c r="N2810">
        <v>158.12</v>
      </c>
      <c r="O2810">
        <v>1739.3000000000002</v>
      </c>
      <c r="P2810">
        <v>738.03000000000009</v>
      </c>
      <c r="AL2810" s="17">
        <v>45201</v>
      </c>
    </row>
    <row r="2811" spans="1:38" x14ac:dyDescent="0.25">
      <c r="A2811" s="17">
        <v>45201</v>
      </c>
      <c r="B2811">
        <v>37454</v>
      </c>
      <c r="C2811" t="s">
        <v>261</v>
      </c>
      <c r="D2811" t="s">
        <v>1</v>
      </c>
      <c r="E2811" t="s">
        <v>123</v>
      </c>
      <c r="F2811" t="s">
        <v>100</v>
      </c>
      <c r="G2811" t="s">
        <v>37</v>
      </c>
      <c r="H2811">
        <v>56</v>
      </c>
      <c r="I2811" t="s">
        <v>92</v>
      </c>
      <c r="J2811" t="s">
        <v>36</v>
      </c>
      <c r="K2811">
        <v>2.85</v>
      </c>
      <c r="L2811">
        <v>6.78</v>
      </c>
      <c r="M2811">
        <v>379.68</v>
      </c>
      <c r="N2811">
        <v>37.97</v>
      </c>
      <c r="O2811">
        <v>417.65</v>
      </c>
      <c r="P2811">
        <v>220.08</v>
      </c>
      <c r="AL2811" s="17">
        <v>45201</v>
      </c>
    </row>
    <row r="2812" spans="1:38" x14ac:dyDescent="0.25">
      <c r="A2812" s="17">
        <v>45201</v>
      </c>
      <c r="B2812">
        <v>37454</v>
      </c>
      <c r="C2812" t="s">
        <v>261</v>
      </c>
      <c r="D2812" t="s">
        <v>1</v>
      </c>
      <c r="E2812" t="s">
        <v>123</v>
      </c>
      <c r="F2812" t="s">
        <v>96</v>
      </c>
      <c r="G2812" t="s">
        <v>34</v>
      </c>
      <c r="H2812">
        <v>252</v>
      </c>
      <c r="I2812" t="s">
        <v>97</v>
      </c>
      <c r="J2812" t="s">
        <v>38</v>
      </c>
      <c r="K2812">
        <v>5.05</v>
      </c>
      <c r="L2812">
        <v>10.73</v>
      </c>
      <c r="M2812">
        <v>2703.96</v>
      </c>
      <c r="N2812">
        <v>270.39999999999998</v>
      </c>
      <c r="O2812">
        <v>2974.36</v>
      </c>
      <c r="P2812">
        <v>1431.3600000000001</v>
      </c>
      <c r="AL2812" s="17">
        <v>45201</v>
      </c>
    </row>
    <row r="2813" spans="1:38" x14ac:dyDescent="0.25">
      <c r="A2813" s="17">
        <v>45201</v>
      </c>
      <c r="B2813">
        <v>37454</v>
      </c>
      <c r="C2813" t="s">
        <v>261</v>
      </c>
      <c r="D2813" t="s">
        <v>1</v>
      </c>
      <c r="E2813" t="s">
        <v>123</v>
      </c>
      <c r="F2813" t="s">
        <v>176</v>
      </c>
      <c r="G2813" t="s">
        <v>34</v>
      </c>
      <c r="H2813">
        <v>125</v>
      </c>
      <c r="I2813" t="s">
        <v>109</v>
      </c>
      <c r="J2813" t="s">
        <v>95</v>
      </c>
      <c r="K2813">
        <v>4.25</v>
      </c>
      <c r="L2813">
        <v>9.0399999999999991</v>
      </c>
      <c r="M2813">
        <v>1130</v>
      </c>
      <c r="N2813">
        <v>113</v>
      </c>
      <c r="O2813">
        <v>1243</v>
      </c>
      <c r="P2813">
        <v>598.75</v>
      </c>
      <c r="AL2813" s="17">
        <v>45201</v>
      </c>
    </row>
    <row r="2814" spans="1:38" x14ac:dyDescent="0.25">
      <c r="A2814" s="17">
        <v>45201</v>
      </c>
      <c r="B2814">
        <v>37454</v>
      </c>
      <c r="C2814" t="s">
        <v>261</v>
      </c>
      <c r="D2814" t="s">
        <v>1</v>
      </c>
      <c r="E2814" t="s">
        <v>123</v>
      </c>
      <c r="F2814" t="s">
        <v>138</v>
      </c>
      <c r="G2814" t="s">
        <v>91</v>
      </c>
      <c r="H2814">
        <v>208</v>
      </c>
      <c r="I2814" t="s">
        <v>92</v>
      </c>
      <c r="J2814" t="s">
        <v>38</v>
      </c>
      <c r="K2814">
        <v>4.6900000000000004</v>
      </c>
      <c r="L2814">
        <v>8.67</v>
      </c>
      <c r="M2814">
        <v>1803.36</v>
      </c>
      <c r="N2814">
        <v>180.34</v>
      </c>
      <c r="O2814">
        <v>1983.6999999999998</v>
      </c>
      <c r="P2814">
        <v>827.8399999999998</v>
      </c>
      <c r="AL2814" s="17">
        <v>45201</v>
      </c>
    </row>
    <row r="2815" spans="1:38" x14ac:dyDescent="0.25">
      <c r="A2815" s="17">
        <v>45201</v>
      </c>
      <c r="B2815">
        <v>37454</v>
      </c>
      <c r="C2815" t="s">
        <v>261</v>
      </c>
      <c r="D2815" t="s">
        <v>1</v>
      </c>
      <c r="E2815" t="s">
        <v>123</v>
      </c>
      <c r="F2815" t="s">
        <v>174</v>
      </c>
      <c r="G2815" t="s">
        <v>34</v>
      </c>
      <c r="H2815">
        <v>222</v>
      </c>
      <c r="I2815" t="s">
        <v>92</v>
      </c>
      <c r="J2815" t="s">
        <v>38</v>
      </c>
      <c r="K2815">
        <v>3.67</v>
      </c>
      <c r="L2815">
        <v>7.8</v>
      </c>
      <c r="M2815">
        <v>1731.6</v>
      </c>
      <c r="N2815">
        <v>173.16</v>
      </c>
      <c r="O2815">
        <v>1904.76</v>
      </c>
      <c r="P2815">
        <v>916.8599999999999</v>
      </c>
      <c r="AL2815" s="17">
        <v>45201</v>
      </c>
    </row>
    <row r="2816" spans="1:38" x14ac:dyDescent="0.25">
      <c r="A2816" s="17">
        <v>45201</v>
      </c>
      <c r="B2816">
        <v>37455</v>
      </c>
      <c r="C2816" t="s">
        <v>246</v>
      </c>
      <c r="D2816" t="s">
        <v>1</v>
      </c>
      <c r="E2816" t="s">
        <v>123</v>
      </c>
      <c r="F2816" t="s">
        <v>114</v>
      </c>
      <c r="G2816" t="s">
        <v>34</v>
      </c>
      <c r="H2816">
        <v>132</v>
      </c>
      <c r="I2816" t="s">
        <v>97</v>
      </c>
      <c r="J2816" t="s">
        <v>93</v>
      </c>
      <c r="K2816">
        <v>4.8</v>
      </c>
      <c r="L2816">
        <v>10.199999999999999</v>
      </c>
      <c r="M2816">
        <v>1346.4</v>
      </c>
      <c r="N2816">
        <v>134.63999999999999</v>
      </c>
      <c r="O2816">
        <v>1481.04</v>
      </c>
      <c r="P2816">
        <v>712.80000000000007</v>
      </c>
      <c r="AL2816" s="17">
        <v>45201</v>
      </c>
    </row>
    <row r="2817" spans="1:38" x14ac:dyDescent="0.25">
      <c r="A2817" s="17">
        <v>45201</v>
      </c>
      <c r="B2817">
        <v>37455</v>
      </c>
      <c r="C2817" t="s">
        <v>246</v>
      </c>
      <c r="D2817" t="s">
        <v>1</v>
      </c>
      <c r="E2817" t="s">
        <v>123</v>
      </c>
      <c r="F2817" t="s">
        <v>140</v>
      </c>
      <c r="G2817" t="s">
        <v>37</v>
      </c>
      <c r="H2817">
        <v>46</v>
      </c>
      <c r="I2817" t="s">
        <v>104</v>
      </c>
      <c r="J2817" t="s">
        <v>95</v>
      </c>
      <c r="K2817">
        <v>3.35</v>
      </c>
      <c r="L2817">
        <v>7.96</v>
      </c>
      <c r="M2817">
        <v>366.16</v>
      </c>
      <c r="N2817">
        <v>36.619999999999997</v>
      </c>
      <c r="O2817">
        <v>402.78000000000003</v>
      </c>
      <c r="P2817">
        <v>212.06000000000003</v>
      </c>
      <c r="AL2817" s="17">
        <v>45201</v>
      </c>
    </row>
    <row r="2818" spans="1:38" x14ac:dyDescent="0.25">
      <c r="A2818" s="17">
        <v>45201</v>
      </c>
      <c r="B2818">
        <v>37455</v>
      </c>
      <c r="C2818" t="s">
        <v>246</v>
      </c>
      <c r="D2818" t="s">
        <v>1</v>
      </c>
      <c r="E2818" t="s">
        <v>123</v>
      </c>
      <c r="F2818" t="s">
        <v>118</v>
      </c>
      <c r="G2818" t="s">
        <v>91</v>
      </c>
      <c r="H2818">
        <v>163</v>
      </c>
      <c r="I2818" t="s">
        <v>104</v>
      </c>
      <c r="J2818" t="s">
        <v>35</v>
      </c>
      <c r="K2818">
        <v>4.79</v>
      </c>
      <c r="L2818">
        <v>8.85</v>
      </c>
      <c r="M2818">
        <v>1442.55</v>
      </c>
      <c r="N2818">
        <v>144.26</v>
      </c>
      <c r="O2818">
        <v>1586.81</v>
      </c>
      <c r="P2818">
        <v>661.78</v>
      </c>
      <c r="AL2818" s="17">
        <v>45201</v>
      </c>
    </row>
    <row r="2819" spans="1:38" x14ac:dyDescent="0.25">
      <c r="A2819" s="17">
        <v>45201</v>
      </c>
      <c r="B2819">
        <v>37455</v>
      </c>
      <c r="C2819" t="s">
        <v>246</v>
      </c>
      <c r="D2819" t="s">
        <v>1</v>
      </c>
      <c r="E2819" t="s">
        <v>123</v>
      </c>
      <c r="F2819" t="s">
        <v>117</v>
      </c>
      <c r="G2819" t="s">
        <v>34</v>
      </c>
      <c r="H2819">
        <v>293</v>
      </c>
      <c r="I2819" t="s">
        <v>104</v>
      </c>
      <c r="J2819" t="s">
        <v>36</v>
      </c>
      <c r="K2819">
        <v>3.63</v>
      </c>
      <c r="L2819">
        <v>7.72</v>
      </c>
      <c r="M2819">
        <v>2261.96</v>
      </c>
      <c r="N2819">
        <v>226.2</v>
      </c>
      <c r="O2819">
        <v>2488.16</v>
      </c>
      <c r="P2819">
        <v>1198.3700000000001</v>
      </c>
      <c r="AL2819" s="17">
        <v>45201</v>
      </c>
    </row>
    <row r="2820" spans="1:38" x14ac:dyDescent="0.25">
      <c r="A2820" s="17">
        <v>45201</v>
      </c>
      <c r="B2820">
        <v>37455</v>
      </c>
      <c r="C2820" t="s">
        <v>246</v>
      </c>
      <c r="D2820" t="s">
        <v>1</v>
      </c>
      <c r="E2820" t="s">
        <v>123</v>
      </c>
      <c r="F2820" t="s">
        <v>151</v>
      </c>
      <c r="G2820" t="s">
        <v>91</v>
      </c>
      <c r="H2820">
        <v>275</v>
      </c>
      <c r="I2820" t="s">
        <v>109</v>
      </c>
      <c r="J2820" t="s">
        <v>93</v>
      </c>
      <c r="K2820">
        <v>5.0199999999999996</v>
      </c>
      <c r="L2820">
        <v>9.27</v>
      </c>
      <c r="M2820">
        <v>2549.25</v>
      </c>
      <c r="N2820">
        <v>254.93</v>
      </c>
      <c r="O2820">
        <v>2804.18</v>
      </c>
      <c r="P2820">
        <v>1168.7500000000002</v>
      </c>
      <c r="AL2820" s="17">
        <v>45201</v>
      </c>
    </row>
    <row r="2821" spans="1:38" x14ac:dyDescent="0.25">
      <c r="A2821" s="17">
        <v>45202</v>
      </c>
      <c r="B2821">
        <v>37456</v>
      </c>
      <c r="C2821" t="s">
        <v>214</v>
      </c>
      <c r="D2821" t="s">
        <v>13</v>
      </c>
      <c r="E2821" t="s">
        <v>205</v>
      </c>
      <c r="F2821" t="s">
        <v>176</v>
      </c>
      <c r="G2821" t="s">
        <v>34</v>
      </c>
      <c r="H2821">
        <v>29</v>
      </c>
      <c r="I2821" t="s">
        <v>109</v>
      </c>
      <c r="J2821" t="s">
        <v>95</v>
      </c>
      <c r="K2821">
        <v>4.25</v>
      </c>
      <c r="L2821">
        <v>8.5</v>
      </c>
      <c r="M2821">
        <v>246.5</v>
      </c>
      <c r="N2821">
        <v>24.65</v>
      </c>
      <c r="O2821">
        <v>271.14999999999998</v>
      </c>
      <c r="P2821">
        <v>123.25</v>
      </c>
      <c r="AL2821" s="17">
        <v>45202</v>
      </c>
    </row>
    <row r="2822" spans="1:38" x14ac:dyDescent="0.25">
      <c r="A2822" s="17">
        <v>45202</v>
      </c>
      <c r="B2822">
        <v>37456</v>
      </c>
      <c r="C2822" t="s">
        <v>214</v>
      </c>
      <c r="D2822" t="s">
        <v>13</v>
      </c>
      <c r="E2822" t="s">
        <v>205</v>
      </c>
      <c r="F2822" t="s">
        <v>134</v>
      </c>
      <c r="G2822" t="s">
        <v>37</v>
      </c>
      <c r="H2822">
        <v>30</v>
      </c>
      <c r="I2822" t="s">
        <v>109</v>
      </c>
      <c r="J2822" t="s">
        <v>36</v>
      </c>
      <c r="K2822">
        <v>3.21</v>
      </c>
      <c r="L2822">
        <v>7.18</v>
      </c>
      <c r="M2822">
        <v>215.4</v>
      </c>
      <c r="N2822">
        <v>21.54</v>
      </c>
      <c r="O2822">
        <v>236.94</v>
      </c>
      <c r="P2822">
        <v>119.10000000000001</v>
      </c>
      <c r="AL2822" s="17">
        <v>45202</v>
      </c>
    </row>
    <row r="2823" spans="1:38" x14ac:dyDescent="0.25">
      <c r="A2823" s="17">
        <v>45202</v>
      </c>
      <c r="B2823">
        <v>37456</v>
      </c>
      <c r="C2823" t="s">
        <v>214</v>
      </c>
      <c r="D2823" t="s">
        <v>13</v>
      </c>
      <c r="E2823" t="s">
        <v>205</v>
      </c>
      <c r="F2823" t="s">
        <v>131</v>
      </c>
      <c r="G2823" t="s">
        <v>91</v>
      </c>
      <c r="H2823">
        <v>247</v>
      </c>
      <c r="I2823" t="s">
        <v>97</v>
      </c>
      <c r="J2823" t="s">
        <v>93</v>
      </c>
      <c r="K2823">
        <v>6.14</v>
      </c>
      <c r="L2823">
        <v>10.67</v>
      </c>
      <c r="M2823">
        <v>2635.49</v>
      </c>
      <c r="N2823">
        <v>263.55</v>
      </c>
      <c r="O2823">
        <v>2899.04</v>
      </c>
      <c r="P2823">
        <v>1118.9099999999999</v>
      </c>
      <c r="AL2823" s="17">
        <v>45202</v>
      </c>
    </row>
    <row r="2824" spans="1:38" x14ac:dyDescent="0.25">
      <c r="A2824" s="17">
        <v>45202</v>
      </c>
      <c r="B2824">
        <v>37456</v>
      </c>
      <c r="C2824" t="s">
        <v>214</v>
      </c>
      <c r="D2824" t="s">
        <v>13</v>
      </c>
      <c r="E2824" t="s">
        <v>205</v>
      </c>
      <c r="F2824" t="s">
        <v>103</v>
      </c>
      <c r="G2824" t="s">
        <v>34</v>
      </c>
      <c r="H2824">
        <v>155</v>
      </c>
      <c r="I2824" t="s">
        <v>104</v>
      </c>
      <c r="J2824" t="s">
        <v>35</v>
      </c>
      <c r="K2824">
        <v>3.75</v>
      </c>
      <c r="L2824">
        <v>7.5</v>
      </c>
      <c r="M2824">
        <v>1162.5</v>
      </c>
      <c r="N2824">
        <v>116.25</v>
      </c>
      <c r="O2824">
        <v>1278.75</v>
      </c>
      <c r="P2824">
        <v>581.25</v>
      </c>
      <c r="AL2824" s="17">
        <v>45202</v>
      </c>
    </row>
    <row r="2825" spans="1:38" x14ac:dyDescent="0.25">
      <c r="A2825" s="17">
        <v>45202</v>
      </c>
      <c r="B2825">
        <v>37456</v>
      </c>
      <c r="C2825" t="s">
        <v>214</v>
      </c>
      <c r="D2825" t="s">
        <v>13</v>
      </c>
      <c r="E2825" t="s">
        <v>205</v>
      </c>
      <c r="F2825" t="s">
        <v>131</v>
      </c>
      <c r="G2825" t="s">
        <v>91</v>
      </c>
      <c r="H2825">
        <v>176</v>
      </c>
      <c r="I2825" t="s">
        <v>97</v>
      </c>
      <c r="J2825" t="s">
        <v>93</v>
      </c>
      <c r="K2825">
        <v>6.14</v>
      </c>
      <c r="L2825">
        <v>10.67</v>
      </c>
      <c r="M2825">
        <v>1877.92</v>
      </c>
      <c r="N2825">
        <v>187.79</v>
      </c>
      <c r="O2825">
        <v>2065.71</v>
      </c>
      <c r="P2825">
        <v>797.2800000000002</v>
      </c>
      <c r="AL2825" s="17">
        <v>45202</v>
      </c>
    </row>
    <row r="2826" spans="1:38" x14ac:dyDescent="0.25">
      <c r="A2826" s="17">
        <v>45202</v>
      </c>
      <c r="B2826">
        <v>37457</v>
      </c>
      <c r="C2826" t="s">
        <v>255</v>
      </c>
      <c r="D2826" t="s">
        <v>12</v>
      </c>
      <c r="E2826" t="s">
        <v>205</v>
      </c>
      <c r="F2826" t="s">
        <v>146</v>
      </c>
      <c r="G2826" t="s">
        <v>91</v>
      </c>
      <c r="H2826">
        <v>209</v>
      </c>
      <c r="I2826" t="s">
        <v>104</v>
      </c>
      <c r="J2826" t="s">
        <v>36</v>
      </c>
      <c r="K2826">
        <v>4.6399999999999997</v>
      </c>
      <c r="L2826">
        <v>8.58</v>
      </c>
      <c r="M2826">
        <v>1793.22</v>
      </c>
      <c r="N2826">
        <v>179.32</v>
      </c>
      <c r="O2826">
        <v>1972.54</v>
      </c>
      <c r="P2826">
        <v>823.46000000000015</v>
      </c>
      <c r="AL2826" s="17">
        <v>45202</v>
      </c>
    </row>
    <row r="2827" spans="1:38" x14ac:dyDescent="0.25">
      <c r="A2827" s="17">
        <v>45202</v>
      </c>
      <c r="B2827">
        <v>37457</v>
      </c>
      <c r="C2827" t="s">
        <v>255</v>
      </c>
      <c r="D2827" t="s">
        <v>12</v>
      </c>
      <c r="E2827" t="s">
        <v>205</v>
      </c>
      <c r="F2827" t="s">
        <v>186</v>
      </c>
      <c r="G2827" t="s">
        <v>34</v>
      </c>
      <c r="H2827">
        <v>232</v>
      </c>
      <c r="I2827" t="s">
        <v>92</v>
      </c>
      <c r="J2827" t="s">
        <v>95</v>
      </c>
      <c r="K2827">
        <v>3.78</v>
      </c>
      <c r="L2827">
        <v>8.0299999999999994</v>
      </c>
      <c r="M2827">
        <v>1862.96</v>
      </c>
      <c r="N2827">
        <v>186.3</v>
      </c>
      <c r="O2827">
        <v>2049.2600000000002</v>
      </c>
      <c r="P2827">
        <v>986.00000000000011</v>
      </c>
      <c r="AL2827" s="17">
        <v>45202</v>
      </c>
    </row>
    <row r="2828" spans="1:38" x14ac:dyDescent="0.25">
      <c r="A2828" s="17">
        <v>45202</v>
      </c>
      <c r="B2828">
        <v>37457</v>
      </c>
      <c r="C2828" t="s">
        <v>255</v>
      </c>
      <c r="D2828" t="s">
        <v>12</v>
      </c>
      <c r="E2828" t="s">
        <v>205</v>
      </c>
      <c r="F2828" t="s">
        <v>166</v>
      </c>
      <c r="G2828" t="s">
        <v>34</v>
      </c>
      <c r="H2828">
        <v>197</v>
      </c>
      <c r="I2828" t="s">
        <v>92</v>
      </c>
      <c r="J2828" t="s">
        <v>36</v>
      </c>
      <c r="K2828">
        <v>3.42</v>
      </c>
      <c r="L2828">
        <v>7.27</v>
      </c>
      <c r="M2828">
        <v>1432.19</v>
      </c>
      <c r="N2828">
        <v>143.22</v>
      </c>
      <c r="O2828">
        <v>1575.41</v>
      </c>
      <c r="P2828">
        <v>758.45</v>
      </c>
      <c r="AL2828" s="17">
        <v>45202</v>
      </c>
    </row>
    <row r="2829" spans="1:38" x14ac:dyDescent="0.25">
      <c r="A2829" s="17">
        <v>45202</v>
      </c>
      <c r="B2829">
        <v>37457</v>
      </c>
      <c r="C2829" t="s">
        <v>255</v>
      </c>
      <c r="D2829" t="s">
        <v>12</v>
      </c>
      <c r="E2829" t="s">
        <v>205</v>
      </c>
      <c r="F2829" t="s">
        <v>125</v>
      </c>
      <c r="G2829" t="s">
        <v>37</v>
      </c>
      <c r="H2829">
        <v>129</v>
      </c>
      <c r="I2829" t="s">
        <v>97</v>
      </c>
      <c r="J2829" t="s">
        <v>95</v>
      </c>
      <c r="K2829">
        <v>4.33</v>
      </c>
      <c r="L2829">
        <v>10.31</v>
      </c>
      <c r="M2829">
        <v>1329.99</v>
      </c>
      <c r="N2829">
        <v>133</v>
      </c>
      <c r="O2829">
        <v>1462.99</v>
      </c>
      <c r="P2829">
        <v>771.42</v>
      </c>
      <c r="AL2829" s="17">
        <v>45202</v>
      </c>
    </row>
    <row r="2830" spans="1:38" x14ac:dyDescent="0.25">
      <c r="A2830" s="17">
        <v>45202</v>
      </c>
      <c r="B2830">
        <v>37457</v>
      </c>
      <c r="C2830" t="s">
        <v>255</v>
      </c>
      <c r="D2830" t="s">
        <v>12</v>
      </c>
      <c r="E2830" t="s">
        <v>205</v>
      </c>
      <c r="F2830" t="s">
        <v>115</v>
      </c>
      <c r="G2830" t="s">
        <v>34</v>
      </c>
      <c r="H2830">
        <v>60</v>
      </c>
      <c r="I2830" t="s">
        <v>104</v>
      </c>
      <c r="J2830" t="s">
        <v>38</v>
      </c>
      <c r="K2830">
        <v>3.9</v>
      </c>
      <c r="L2830">
        <v>8.2899999999999991</v>
      </c>
      <c r="M2830">
        <v>497.4</v>
      </c>
      <c r="N2830">
        <v>49.74</v>
      </c>
      <c r="O2830">
        <v>547.14</v>
      </c>
      <c r="P2830">
        <v>263.39999999999998</v>
      </c>
      <c r="AL2830" s="17">
        <v>45202</v>
      </c>
    </row>
    <row r="2831" spans="1:38" x14ac:dyDescent="0.25">
      <c r="A2831" s="17">
        <v>45202</v>
      </c>
      <c r="B2831">
        <v>37458</v>
      </c>
      <c r="C2831" t="s">
        <v>171</v>
      </c>
      <c r="D2831" t="s">
        <v>0</v>
      </c>
      <c r="E2831" t="s">
        <v>205</v>
      </c>
      <c r="F2831" t="s">
        <v>141</v>
      </c>
      <c r="G2831" t="s">
        <v>37</v>
      </c>
      <c r="H2831">
        <v>37</v>
      </c>
      <c r="I2831" t="s">
        <v>109</v>
      </c>
      <c r="J2831" t="s">
        <v>93</v>
      </c>
      <c r="K2831">
        <v>3.27</v>
      </c>
      <c r="L2831">
        <v>8.7100000000000009</v>
      </c>
      <c r="M2831">
        <v>322.27</v>
      </c>
      <c r="N2831">
        <v>32.229999999999997</v>
      </c>
      <c r="O2831">
        <v>354.5</v>
      </c>
      <c r="P2831">
        <v>201.27999999999997</v>
      </c>
      <c r="AL2831" s="17">
        <v>45202</v>
      </c>
    </row>
    <row r="2832" spans="1:38" x14ac:dyDescent="0.25">
      <c r="A2832" s="17">
        <v>45202</v>
      </c>
      <c r="B2832">
        <v>37458</v>
      </c>
      <c r="C2832" t="s">
        <v>171</v>
      </c>
      <c r="D2832" t="s">
        <v>0</v>
      </c>
      <c r="E2832" t="s">
        <v>205</v>
      </c>
      <c r="F2832" t="s">
        <v>90</v>
      </c>
      <c r="G2832" t="s">
        <v>91</v>
      </c>
      <c r="H2832">
        <v>68</v>
      </c>
      <c r="I2832" t="s">
        <v>92</v>
      </c>
      <c r="J2832" t="s">
        <v>93</v>
      </c>
      <c r="K2832">
        <v>4.46</v>
      </c>
      <c r="L2832">
        <v>9.2200000000000006</v>
      </c>
      <c r="M2832">
        <v>626.96</v>
      </c>
      <c r="N2832">
        <v>62.7</v>
      </c>
      <c r="O2832">
        <v>689.66000000000008</v>
      </c>
      <c r="P2832">
        <v>323.68000000000006</v>
      </c>
      <c r="AL2832" s="17">
        <v>45202</v>
      </c>
    </row>
    <row r="2833" spans="1:38" x14ac:dyDescent="0.25">
      <c r="A2833" s="17">
        <v>45202</v>
      </c>
      <c r="B2833">
        <v>37458</v>
      </c>
      <c r="C2833" t="s">
        <v>171</v>
      </c>
      <c r="D2833" t="s">
        <v>0</v>
      </c>
      <c r="E2833" t="s">
        <v>205</v>
      </c>
      <c r="F2833" t="s">
        <v>176</v>
      </c>
      <c r="G2833" t="s">
        <v>34</v>
      </c>
      <c r="H2833">
        <v>53</v>
      </c>
      <c r="I2833" t="s">
        <v>109</v>
      </c>
      <c r="J2833" t="s">
        <v>95</v>
      </c>
      <c r="K2833">
        <v>4.25</v>
      </c>
      <c r="L2833">
        <v>10.1</v>
      </c>
      <c r="M2833">
        <v>535.29999999999995</v>
      </c>
      <c r="N2833">
        <v>53.53</v>
      </c>
      <c r="O2833">
        <v>588.82999999999993</v>
      </c>
      <c r="P2833">
        <v>310.04999999999995</v>
      </c>
      <c r="AL2833" s="17">
        <v>45202</v>
      </c>
    </row>
    <row r="2834" spans="1:38" x14ac:dyDescent="0.25">
      <c r="A2834" s="17">
        <v>45202</v>
      </c>
      <c r="B2834">
        <v>37458</v>
      </c>
      <c r="C2834" t="s">
        <v>171</v>
      </c>
      <c r="D2834" t="s">
        <v>0</v>
      </c>
      <c r="E2834" t="s">
        <v>205</v>
      </c>
      <c r="F2834" t="s">
        <v>151</v>
      </c>
      <c r="G2834" t="s">
        <v>91</v>
      </c>
      <c r="H2834">
        <v>225</v>
      </c>
      <c r="I2834" t="s">
        <v>109</v>
      </c>
      <c r="J2834" t="s">
        <v>93</v>
      </c>
      <c r="K2834">
        <v>5.0199999999999996</v>
      </c>
      <c r="L2834">
        <v>10.36</v>
      </c>
      <c r="M2834">
        <v>2331</v>
      </c>
      <c r="N2834">
        <v>233.1</v>
      </c>
      <c r="O2834">
        <v>2564.1</v>
      </c>
      <c r="P2834">
        <v>1201.5</v>
      </c>
      <c r="AL2834" s="17">
        <v>45202</v>
      </c>
    </row>
    <row r="2835" spans="1:38" x14ac:dyDescent="0.25">
      <c r="A2835" s="17">
        <v>45202</v>
      </c>
      <c r="B2835">
        <v>37458</v>
      </c>
      <c r="C2835" t="s">
        <v>171</v>
      </c>
      <c r="D2835" t="s">
        <v>0</v>
      </c>
      <c r="E2835" t="s">
        <v>205</v>
      </c>
      <c r="F2835" t="s">
        <v>111</v>
      </c>
      <c r="G2835" t="s">
        <v>37</v>
      </c>
      <c r="H2835">
        <v>190</v>
      </c>
      <c r="I2835" t="s">
        <v>109</v>
      </c>
      <c r="J2835" t="s">
        <v>95</v>
      </c>
      <c r="K2835">
        <v>3.54</v>
      </c>
      <c r="L2835">
        <v>9.42</v>
      </c>
      <c r="M2835">
        <v>1789.8</v>
      </c>
      <c r="N2835">
        <v>178.98</v>
      </c>
      <c r="O2835">
        <v>1968.78</v>
      </c>
      <c r="P2835">
        <v>1117.1999999999998</v>
      </c>
      <c r="AL2835" s="17">
        <v>45202</v>
      </c>
    </row>
    <row r="2836" spans="1:38" x14ac:dyDescent="0.25">
      <c r="A2836" s="17">
        <v>45202</v>
      </c>
      <c r="B2836">
        <v>37459</v>
      </c>
      <c r="C2836" t="s">
        <v>148</v>
      </c>
      <c r="D2836" t="s">
        <v>12</v>
      </c>
      <c r="E2836" t="s">
        <v>205</v>
      </c>
      <c r="F2836" t="s">
        <v>169</v>
      </c>
      <c r="G2836" t="s">
        <v>91</v>
      </c>
      <c r="H2836">
        <v>148</v>
      </c>
      <c r="I2836" t="s">
        <v>109</v>
      </c>
      <c r="J2836" t="s">
        <v>95</v>
      </c>
      <c r="K2836">
        <v>5.43</v>
      </c>
      <c r="L2836">
        <v>9.4499999999999993</v>
      </c>
      <c r="M2836">
        <v>1398.6</v>
      </c>
      <c r="N2836">
        <v>139.86000000000001</v>
      </c>
      <c r="O2836">
        <v>1538.46</v>
      </c>
      <c r="P2836">
        <v>594.95999999999992</v>
      </c>
      <c r="AL2836" s="17">
        <v>45202</v>
      </c>
    </row>
    <row r="2837" spans="1:38" x14ac:dyDescent="0.25">
      <c r="A2837" s="17">
        <v>45202</v>
      </c>
      <c r="B2837">
        <v>37459</v>
      </c>
      <c r="C2837" t="s">
        <v>148</v>
      </c>
      <c r="D2837" t="s">
        <v>12</v>
      </c>
      <c r="E2837" t="s">
        <v>205</v>
      </c>
      <c r="F2837" t="s">
        <v>183</v>
      </c>
      <c r="G2837" t="s">
        <v>91</v>
      </c>
      <c r="H2837">
        <v>143</v>
      </c>
      <c r="I2837" t="s">
        <v>109</v>
      </c>
      <c r="J2837" t="s">
        <v>36</v>
      </c>
      <c r="K2837">
        <v>4.92</v>
      </c>
      <c r="L2837">
        <v>8.5500000000000007</v>
      </c>
      <c r="M2837">
        <v>1222.6500000000001</v>
      </c>
      <c r="N2837">
        <v>122.27</v>
      </c>
      <c r="O2837">
        <v>1344.92</v>
      </c>
      <c r="P2837">
        <v>519.09000000000015</v>
      </c>
      <c r="AL2837" s="17">
        <v>45202</v>
      </c>
    </row>
    <row r="2838" spans="1:38" x14ac:dyDescent="0.25">
      <c r="A2838" s="17">
        <v>45202</v>
      </c>
      <c r="B2838">
        <v>37459</v>
      </c>
      <c r="C2838" t="s">
        <v>148</v>
      </c>
      <c r="D2838" t="s">
        <v>12</v>
      </c>
      <c r="E2838" t="s">
        <v>205</v>
      </c>
      <c r="F2838" t="s">
        <v>179</v>
      </c>
      <c r="G2838" t="s">
        <v>37</v>
      </c>
      <c r="H2838">
        <v>61</v>
      </c>
      <c r="I2838" t="s">
        <v>104</v>
      </c>
      <c r="J2838" t="s">
        <v>36</v>
      </c>
      <c r="K2838">
        <v>3.03</v>
      </c>
      <c r="L2838">
        <v>6.78</v>
      </c>
      <c r="M2838">
        <v>413.58</v>
      </c>
      <c r="N2838">
        <v>41.36</v>
      </c>
      <c r="O2838">
        <v>454.94</v>
      </c>
      <c r="P2838">
        <v>228.75</v>
      </c>
      <c r="AL2838" s="17">
        <v>45202</v>
      </c>
    </row>
    <row r="2839" spans="1:38" x14ac:dyDescent="0.25">
      <c r="A2839" s="17">
        <v>45202</v>
      </c>
      <c r="B2839">
        <v>37459</v>
      </c>
      <c r="C2839" t="s">
        <v>148</v>
      </c>
      <c r="D2839" t="s">
        <v>12</v>
      </c>
      <c r="E2839" t="s">
        <v>205</v>
      </c>
      <c r="F2839" t="s">
        <v>161</v>
      </c>
      <c r="G2839" t="s">
        <v>91</v>
      </c>
      <c r="H2839">
        <v>152</v>
      </c>
      <c r="I2839" t="s">
        <v>97</v>
      </c>
      <c r="J2839" t="s">
        <v>95</v>
      </c>
      <c r="K2839">
        <v>6.64</v>
      </c>
      <c r="L2839">
        <v>11.55</v>
      </c>
      <c r="M2839">
        <v>1755.6</v>
      </c>
      <c r="N2839">
        <v>175.56</v>
      </c>
      <c r="O2839">
        <v>1931.1599999999999</v>
      </c>
      <c r="P2839">
        <v>746.31999999999994</v>
      </c>
      <c r="AL2839" s="17">
        <v>45202</v>
      </c>
    </row>
    <row r="2840" spans="1:38" x14ac:dyDescent="0.25">
      <c r="A2840" s="17">
        <v>45202</v>
      </c>
      <c r="B2840">
        <v>37459</v>
      </c>
      <c r="C2840" t="s">
        <v>148</v>
      </c>
      <c r="D2840" t="s">
        <v>12</v>
      </c>
      <c r="E2840" t="s">
        <v>205</v>
      </c>
      <c r="F2840" t="s">
        <v>147</v>
      </c>
      <c r="G2840" t="s">
        <v>34</v>
      </c>
      <c r="H2840">
        <v>175</v>
      </c>
      <c r="I2840" t="s">
        <v>109</v>
      </c>
      <c r="J2840" t="s">
        <v>36</v>
      </c>
      <c r="K2840">
        <v>3.85</v>
      </c>
      <c r="L2840">
        <v>7.7</v>
      </c>
      <c r="M2840">
        <v>1347.5</v>
      </c>
      <c r="N2840">
        <v>134.75</v>
      </c>
      <c r="O2840">
        <v>1482.25</v>
      </c>
      <c r="P2840">
        <v>673.75</v>
      </c>
      <c r="AL2840" s="17">
        <v>45202</v>
      </c>
    </row>
    <row r="2841" spans="1:38" x14ac:dyDescent="0.25">
      <c r="A2841" s="17">
        <v>45202</v>
      </c>
      <c r="B2841">
        <v>37460</v>
      </c>
      <c r="C2841" t="s">
        <v>226</v>
      </c>
      <c r="D2841" t="s">
        <v>0</v>
      </c>
      <c r="E2841" t="s">
        <v>205</v>
      </c>
      <c r="F2841" t="s">
        <v>121</v>
      </c>
      <c r="G2841" t="s">
        <v>37</v>
      </c>
      <c r="H2841">
        <v>229</v>
      </c>
      <c r="I2841" t="s">
        <v>92</v>
      </c>
      <c r="J2841" t="s">
        <v>38</v>
      </c>
      <c r="K2841">
        <v>3.06</v>
      </c>
      <c r="L2841">
        <v>8.14</v>
      </c>
      <c r="M2841">
        <v>1864.06</v>
      </c>
      <c r="N2841">
        <v>186.41</v>
      </c>
      <c r="O2841">
        <v>2050.4699999999998</v>
      </c>
      <c r="P2841">
        <v>1163.32</v>
      </c>
      <c r="AL2841" s="17">
        <v>45202</v>
      </c>
    </row>
    <row r="2842" spans="1:38" x14ac:dyDescent="0.25">
      <c r="A2842" s="17">
        <v>45202</v>
      </c>
      <c r="B2842">
        <v>37460</v>
      </c>
      <c r="C2842" t="s">
        <v>226</v>
      </c>
      <c r="D2842" t="s">
        <v>0</v>
      </c>
      <c r="E2842" t="s">
        <v>205</v>
      </c>
      <c r="F2842" t="s">
        <v>102</v>
      </c>
      <c r="G2842" t="s">
        <v>91</v>
      </c>
      <c r="H2842">
        <v>231</v>
      </c>
      <c r="I2842" t="s">
        <v>97</v>
      </c>
      <c r="J2842" t="s">
        <v>38</v>
      </c>
      <c r="K2842">
        <v>6.45</v>
      </c>
      <c r="L2842">
        <v>13.33</v>
      </c>
      <c r="M2842">
        <v>3079.23</v>
      </c>
      <c r="N2842">
        <v>307.92</v>
      </c>
      <c r="O2842">
        <v>3387.15</v>
      </c>
      <c r="P2842">
        <v>1589.28</v>
      </c>
      <c r="AL2842" s="17">
        <v>45202</v>
      </c>
    </row>
    <row r="2843" spans="1:38" x14ac:dyDescent="0.25">
      <c r="A2843" s="17">
        <v>45202</v>
      </c>
      <c r="B2843">
        <v>37460</v>
      </c>
      <c r="C2843" t="s">
        <v>226</v>
      </c>
      <c r="D2843" t="s">
        <v>0</v>
      </c>
      <c r="E2843" t="s">
        <v>205</v>
      </c>
      <c r="F2843" t="s">
        <v>168</v>
      </c>
      <c r="G2843" t="s">
        <v>91</v>
      </c>
      <c r="H2843">
        <v>73</v>
      </c>
      <c r="I2843" t="s">
        <v>104</v>
      </c>
      <c r="J2843" t="s">
        <v>95</v>
      </c>
      <c r="K2843">
        <v>5.13</v>
      </c>
      <c r="L2843">
        <v>10.6</v>
      </c>
      <c r="M2843">
        <v>773.8</v>
      </c>
      <c r="N2843">
        <v>77.38</v>
      </c>
      <c r="O2843">
        <v>851.18</v>
      </c>
      <c r="P2843">
        <v>399.30999999999995</v>
      </c>
      <c r="AL2843" s="17">
        <v>45202</v>
      </c>
    </row>
    <row r="2844" spans="1:38" x14ac:dyDescent="0.25">
      <c r="A2844" s="17">
        <v>45202</v>
      </c>
      <c r="B2844">
        <v>37460</v>
      </c>
      <c r="C2844" t="s">
        <v>226</v>
      </c>
      <c r="D2844" t="s">
        <v>0</v>
      </c>
      <c r="E2844" t="s">
        <v>205</v>
      </c>
      <c r="F2844" t="s">
        <v>127</v>
      </c>
      <c r="G2844" t="s">
        <v>91</v>
      </c>
      <c r="H2844">
        <v>184</v>
      </c>
      <c r="I2844" t="s">
        <v>97</v>
      </c>
      <c r="J2844" t="s">
        <v>35</v>
      </c>
      <c r="K2844">
        <v>6.2</v>
      </c>
      <c r="L2844">
        <v>12.81</v>
      </c>
      <c r="M2844">
        <v>2357.04</v>
      </c>
      <c r="N2844">
        <v>235.7</v>
      </c>
      <c r="O2844">
        <v>2592.7399999999998</v>
      </c>
      <c r="P2844">
        <v>1216.24</v>
      </c>
      <c r="AL2844" s="17">
        <v>45202</v>
      </c>
    </row>
    <row r="2845" spans="1:38" x14ac:dyDescent="0.25">
      <c r="A2845" s="17">
        <v>45202</v>
      </c>
      <c r="B2845">
        <v>37460</v>
      </c>
      <c r="C2845" t="s">
        <v>226</v>
      </c>
      <c r="D2845" t="s">
        <v>0</v>
      </c>
      <c r="E2845" t="s">
        <v>205</v>
      </c>
      <c r="F2845" t="s">
        <v>115</v>
      </c>
      <c r="G2845" t="s">
        <v>34</v>
      </c>
      <c r="H2845">
        <v>151</v>
      </c>
      <c r="I2845" t="s">
        <v>104</v>
      </c>
      <c r="J2845" t="s">
        <v>38</v>
      </c>
      <c r="K2845">
        <v>3.9</v>
      </c>
      <c r="L2845">
        <v>9.26</v>
      </c>
      <c r="M2845">
        <v>1398.26</v>
      </c>
      <c r="N2845">
        <v>139.83000000000001</v>
      </c>
      <c r="O2845">
        <v>1538.09</v>
      </c>
      <c r="P2845">
        <v>809.36</v>
      </c>
      <c r="AL2845" s="17">
        <v>45202</v>
      </c>
    </row>
    <row r="2846" spans="1:38" x14ac:dyDescent="0.25">
      <c r="A2846" s="17">
        <v>45202</v>
      </c>
      <c r="B2846">
        <v>37461</v>
      </c>
      <c r="C2846" t="s">
        <v>251</v>
      </c>
      <c r="D2846" t="s">
        <v>12</v>
      </c>
      <c r="E2846" t="s">
        <v>205</v>
      </c>
      <c r="F2846" t="s">
        <v>170</v>
      </c>
      <c r="G2846" t="s">
        <v>34</v>
      </c>
      <c r="H2846">
        <v>226</v>
      </c>
      <c r="I2846" t="s">
        <v>109</v>
      </c>
      <c r="J2846" t="s">
        <v>35</v>
      </c>
      <c r="K2846">
        <v>3.97</v>
      </c>
      <c r="L2846">
        <v>7.44</v>
      </c>
      <c r="M2846">
        <v>1681.44</v>
      </c>
      <c r="N2846">
        <v>168.14</v>
      </c>
      <c r="O2846">
        <v>1849.58</v>
      </c>
      <c r="P2846">
        <v>784.22</v>
      </c>
      <c r="AL2846" s="17">
        <v>45202</v>
      </c>
    </row>
    <row r="2847" spans="1:38" x14ac:dyDescent="0.25">
      <c r="A2847" s="17">
        <v>45202</v>
      </c>
      <c r="B2847">
        <v>37461</v>
      </c>
      <c r="C2847" t="s">
        <v>251</v>
      </c>
      <c r="D2847" t="s">
        <v>12</v>
      </c>
      <c r="E2847" t="s">
        <v>205</v>
      </c>
      <c r="F2847" t="s">
        <v>115</v>
      </c>
      <c r="G2847" t="s">
        <v>34</v>
      </c>
      <c r="H2847">
        <v>207</v>
      </c>
      <c r="I2847" t="s">
        <v>104</v>
      </c>
      <c r="J2847" t="s">
        <v>38</v>
      </c>
      <c r="K2847">
        <v>3.9</v>
      </c>
      <c r="L2847">
        <v>7.31</v>
      </c>
      <c r="M2847">
        <v>1513.17</v>
      </c>
      <c r="N2847">
        <v>151.32</v>
      </c>
      <c r="O2847">
        <v>1664.49</v>
      </c>
      <c r="P2847">
        <v>705.87000000000012</v>
      </c>
      <c r="AL2847" s="17">
        <v>45202</v>
      </c>
    </row>
    <row r="2848" spans="1:38" x14ac:dyDescent="0.25">
      <c r="A2848" s="17">
        <v>45202</v>
      </c>
      <c r="B2848">
        <v>37461</v>
      </c>
      <c r="C2848" t="s">
        <v>251</v>
      </c>
      <c r="D2848" t="s">
        <v>12</v>
      </c>
      <c r="E2848" t="s">
        <v>205</v>
      </c>
      <c r="F2848" t="s">
        <v>94</v>
      </c>
      <c r="G2848" t="s">
        <v>37</v>
      </c>
      <c r="H2848">
        <v>189</v>
      </c>
      <c r="I2848" t="s">
        <v>92</v>
      </c>
      <c r="J2848" t="s">
        <v>95</v>
      </c>
      <c r="K2848">
        <v>3.15</v>
      </c>
      <c r="L2848">
        <v>6.62</v>
      </c>
      <c r="M2848">
        <v>1251.18</v>
      </c>
      <c r="N2848">
        <v>125.12</v>
      </c>
      <c r="O2848">
        <v>1376.3000000000002</v>
      </c>
      <c r="P2848">
        <v>655.83</v>
      </c>
      <c r="AL2848" s="17">
        <v>45202</v>
      </c>
    </row>
    <row r="2849" spans="1:38" x14ac:dyDescent="0.25">
      <c r="A2849" s="17">
        <v>45202</v>
      </c>
      <c r="B2849">
        <v>37461</v>
      </c>
      <c r="C2849" t="s">
        <v>251</v>
      </c>
      <c r="D2849" t="s">
        <v>12</v>
      </c>
      <c r="E2849" t="s">
        <v>205</v>
      </c>
      <c r="F2849" t="s">
        <v>161</v>
      </c>
      <c r="G2849" t="s">
        <v>91</v>
      </c>
      <c r="H2849">
        <v>132</v>
      </c>
      <c r="I2849" t="s">
        <v>97</v>
      </c>
      <c r="J2849" t="s">
        <v>95</v>
      </c>
      <c r="K2849">
        <v>6.64</v>
      </c>
      <c r="L2849">
        <v>10.83</v>
      </c>
      <c r="M2849">
        <v>1429.56</v>
      </c>
      <c r="N2849">
        <v>142.96</v>
      </c>
      <c r="O2849">
        <v>1572.52</v>
      </c>
      <c r="P2849">
        <v>553.08000000000004</v>
      </c>
      <c r="AL2849" s="17">
        <v>45202</v>
      </c>
    </row>
    <row r="2850" spans="1:38" x14ac:dyDescent="0.25">
      <c r="A2850" s="17">
        <v>45202</v>
      </c>
      <c r="B2850">
        <v>37461</v>
      </c>
      <c r="C2850" t="s">
        <v>251</v>
      </c>
      <c r="D2850" t="s">
        <v>12</v>
      </c>
      <c r="E2850" t="s">
        <v>205</v>
      </c>
      <c r="F2850" t="s">
        <v>162</v>
      </c>
      <c r="G2850" t="s">
        <v>91</v>
      </c>
      <c r="H2850">
        <v>133</v>
      </c>
      <c r="I2850" t="s">
        <v>109</v>
      </c>
      <c r="J2850" t="s">
        <v>35</v>
      </c>
      <c r="K2850">
        <v>5.07</v>
      </c>
      <c r="L2850">
        <v>8.27</v>
      </c>
      <c r="M2850">
        <v>1099.9100000000001</v>
      </c>
      <c r="N2850">
        <v>109.99</v>
      </c>
      <c r="O2850">
        <v>1209.9000000000001</v>
      </c>
      <c r="P2850">
        <v>425.6</v>
      </c>
      <c r="AL2850" s="17">
        <v>45202</v>
      </c>
    </row>
    <row r="2851" spans="1:38" x14ac:dyDescent="0.25">
      <c r="A2851" s="17">
        <v>45203</v>
      </c>
      <c r="B2851">
        <v>37462</v>
      </c>
      <c r="C2851" t="s">
        <v>189</v>
      </c>
      <c r="D2851" t="s">
        <v>11</v>
      </c>
      <c r="E2851" t="s">
        <v>123</v>
      </c>
      <c r="F2851" t="s">
        <v>117</v>
      </c>
      <c r="G2851" t="s">
        <v>34</v>
      </c>
      <c r="H2851">
        <v>161</v>
      </c>
      <c r="I2851" t="s">
        <v>104</v>
      </c>
      <c r="J2851" t="s">
        <v>36</v>
      </c>
      <c r="K2851">
        <v>3.63</v>
      </c>
      <c r="L2851">
        <v>8.6300000000000008</v>
      </c>
      <c r="M2851">
        <v>1389.43</v>
      </c>
      <c r="N2851">
        <v>138.94</v>
      </c>
      <c r="O2851">
        <v>1528.3700000000001</v>
      </c>
      <c r="P2851">
        <v>805.00000000000011</v>
      </c>
      <c r="AL2851" s="17">
        <v>45203</v>
      </c>
    </row>
    <row r="2852" spans="1:38" x14ac:dyDescent="0.25">
      <c r="A2852" s="17">
        <v>45203</v>
      </c>
      <c r="B2852">
        <v>37462</v>
      </c>
      <c r="C2852" t="s">
        <v>189</v>
      </c>
      <c r="D2852" t="s">
        <v>11</v>
      </c>
      <c r="E2852" t="s">
        <v>123</v>
      </c>
      <c r="F2852" t="s">
        <v>135</v>
      </c>
      <c r="G2852" t="s">
        <v>37</v>
      </c>
      <c r="H2852">
        <v>171</v>
      </c>
      <c r="I2852" t="s">
        <v>109</v>
      </c>
      <c r="J2852" t="s">
        <v>35</v>
      </c>
      <c r="K2852">
        <v>3.31</v>
      </c>
      <c r="L2852">
        <v>8.8000000000000007</v>
      </c>
      <c r="M2852">
        <v>1504.8</v>
      </c>
      <c r="N2852">
        <v>150.47999999999999</v>
      </c>
      <c r="O2852">
        <v>1655.28</v>
      </c>
      <c r="P2852">
        <v>938.79</v>
      </c>
      <c r="AL2852" s="17">
        <v>45203</v>
      </c>
    </row>
    <row r="2853" spans="1:38" x14ac:dyDescent="0.25">
      <c r="A2853" s="17">
        <v>45203</v>
      </c>
      <c r="B2853">
        <v>37462</v>
      </c>
      <c r="C2853" t="s">
        <v>189</v>
      </c>
      <c r="D2853" t="s">
        <v>11</v>
      </c>
      <c r="E2853" t="s">
        <v>123</v>
      </c>
      <c r="F2853" t="s">
        <v>147</v>
      </c>
      <c r="G2853" t="s">
        <v>34</v>
      </c>
      <c r="H2853">
        <v>209</v>
      </c>
      <c r="I2853" t="s">
        <v>109</v>
      </c>
      <c r="J2853" t="s">
        <v>36</v>
      </c>
      <c r="K2853">
        <v>3.85</v>
      </c>
      <c r="L2853">
        <v>9.14</v>
      </c>
      <c r="M2853">
        <v>1910.26</v>
      </c>
      <c r="N2853">
        <v>191.03</v>
      </c>
      <c r="O2853">
        <v>2101.29</v>
      </c>
      <c r="P2853">
        <v>1105.6100000000001</v>
      </c>
      <c r="AL2853" s="17">
        <v>45203</v>
      </c>
    </row>
    <row r="2854" spans="1:38" x14ac:dyDescent="0.25">
      <c r="A2854" s="17">
        <v>45203</v>
      </c>
      <c r="B2854">
        <v>37462</v>
      </c>
      <c r="C2854" t="s">
        <v>189</v>
      </c>
      <c r="D2854" t="s">
        <v>11</v>
      </c>
      <c r="E2854" t="s">
        <v>123</v>
      </c>
      <c r="F2854" t="s">
        <v>129</v>
      </c>
      <c r="G2854" t="s">
        <v>37</v>
      </c>
      <c r="H2854">
        <v>227</v>
      </c>
      <c r="I2854" t="s">
        <v>97</v>
      </c>
      <c r="J2854" t="s">
        <v>93</v>
      </c>
      <c r="K2854">
        <v>4</v>
      </c>
      <c r="L2854">
        <v>10.64</v>
      </c>
      <c r="M2854">
        <v>2415.2800000000002</v>
      </c>
      <c r="N2854">
        <v>241.53</v>
      </c>
      <c r="O2854">
        <v>2656.8100000000004</v>
      </c>
      <c r="P2854">
        <v>1507.2800000000002</v>
      </c>
      <c r="AL2854" s="17">
        <v>45203</v>
      </c>
    </row>
    <row r="2855" spans="1:38" x14ac:dyDescent="0.25">
      <c r="A2855" s="17">
        <v>45203</v>
      </c>
      <c r="B2855">
        <v>37462</v>
      </c>
      <c r="C2855" t="s">
        <v>189</v>
      </c>
      <c r="D2855" t="s">
        <v>11</v>
      </c>
      <c r="E2855" t="s">
        <v>123</v>
      </c>
      <c r="F2855" t="s">
        <v>114</v>
      </c>
      <c r="G2855" t="s">
        <v>34</v>
      </c>
      <c r="H2855">
        <v>203</v>
      </c>
      <c r="I2855" t="s">
        <v>97</v>
      </c>
      <c r="J2855" t="s">
        <v>93</v>
      </c>
      <c r="K2855">
        <v>4.8</v>
      </c>
      <c r="L2855">
        <v>11.4</v>
      </c>
      <c r="M2855">
        <v>2314.1999999999998</v>
      </c>
      <c r="N2855">
        <v>231.42</v>
      </c>
      <c r="O2855">
        <v>2545.62</v>
      </c>
      <c r="P2855">
        <v>1339.7999999999997</v>
      </c>
      <c r="AL2855" s="17">
        <v>45203</v>
      </c>
    </row>
    <row r="2856" spans="1:38" x14ac:dyDescent="0.25">
      <c r="A2856" s="17">
        <v>45203</v>
      </c>
      <c r="B2856">
        <v>37463</v>
      </c>
      <c r="C2856" t="s">
        <v>219</v>
      </c>
      <c r="D2856" t="s">
        <v>0</v>
      </c>
      <c r="E2856" t="s">
        <v>123</v>
      </c>
      <c r="F2856" t="s">
        <v>151</v>
      </c>
      <c r="G2856" t="s">
        <v>91</v>
      </c>
      <c r="H2856">
        <v>147</v>
      </c>
      <c r="I2856" t="s">
        <v>109</v>
      </c>
      <c r="J2856" t="s">
        <v>93</v>
      </c>
      <c r="K2856">
        <v>5.0199999999999996</v>
      </c>
      <c r="L2856">
        <v>9.27</v>
      </c>
      <c r="M2856">
        <v>1362.69</v>
      </c>
      <c r="N2856">
        <v>136.27000000000001</v>
      </c>
      <c r="O2856">
        <v>1498.96</v>
      </c>
      <c r="P2856">
        <v>624.75000000000011</v>
      </c>
      <c r="AL2856" s="17">
        <v>45203</v>
      </c>
    </row>
    <row r="2857" spans="1:38" x14ac:dyDescent="0.25">
      <c r="A2857" s="17">
        <v>45203</v>
      </c>
      <c r="B2857">
        <v>37463</v>
      </c>
      <c r="C2857" t="s">
        <v>219</v>
      </c>
      <c r="D2857" t="s">
        <v>0</v>
      </c>
      <c r="E2857" t="s">
        <v>123</v>
      </c>
      <c r="F2857" t="s">
        <v>134</v>
      </c>
      <c r="G2857" t="s">
        <v>37</v>
      </c>
      <c r="H2857">
        <v>131</v>
      </c>
      <c r="I2857" t="s">
        <v>109</v>
      </c>
      <c r="J2857" t="s">
        <v>36</v>
      </c>
      <c r="K2857">
        <v>3.21</v>
      </c>
      <c r="L2857">
        <v>7.63</v>
      </c>
      <c r="M2857">
        <v>999.53</v>
      </c>
      <c r="N2857">
        <v>99.95</v>
      </c>
      <c r="O2857">
        <v>1099.48</v>
      </c>
      <c r="P2857">
        <v>579.02</v>
      </c>
      <c r="AL2857" s="17">
        <v>45203</v>
      </c>
    </row>
    <row r="2858" spans="1:38" x14ac:dyDescent="0.25">
      <c r="A2858" s="17">
        <v>45203</v>
      </c>
      <c r="B2858">
        <v>37463</v>
      </c>
      <c r="C2858" t="s">
        <v>219</v>
      </c>
      <c r="D2858" t="s">
        <v>0</v>
      </c>
      <c r="E2858" t="s">
        <v>123</v>
      </c>
      <c r="F2858" t="s">
        <v>96</v>
      </c>
      <c r="G2858" t="s">
        <v>34</v>
      </c>
      <c r="H2858">
        <v>142</v>
      </c>
      <c r="I2858" t="s">
        <v>97</v>
      </c>
      <c r="J2858" t="s">
        <v>38</v>
      </c>
      <c r="K2858">
        <v>5.05</v>
      </c>
      <c r="L2858">
        <v>10.73</v>
      </c>
      <c r="M2858">
        <v>1523.66</v>
      </c>
      <c r="N2858">
        <v>152.37</v>
      </c>
      <c r="O2858">
        <v>1676.0300000000002</v>
      </c>
      <c r="P2858">
        <v>806.56000000000006</v>
      </c>
      <c r="AL2858" s="17">
        <v>45203</v>
      </c>
    </row>
    <row r="2859" spans="1:38" x14ac:dyDescent="0.25">
      <c r="A2859" s="17">
        <v>45203</v>
      </c>
      <c r="B2859">
        <v>37463</v>
      </c>
      <c r="C2859" t="s">
        <v>219</v>
      </c>
      <c r="D2859" t="s">
        <v>0</v>
      </c>
      <c r="E2859" t="s">
        <v>123</v>
      </c>
      <c r="F2859" t="s">
        <v>199</v>
      </c>
      <c r="G2859" t="s">
        <v>91</v>
      </c>
      <c r="H2859">
        <v>234</v>
      </c>
      <c r="I2859" t="s">
        <v>109</v>
      </c>
      <c r="J2859" t="s">
        <v>38</v>
      </c>
      <c r="K2859">
        <v>5.28</v>
      </c>
      <c r="L2859">
        <v>9.76</v>
      </c>
      <c r="M2859">
        <v>2283.84</v>
      </c>
      <c r="N2859">
        <v>228.38</v>
      </c>
      <c r="O2859">
        <v>2512.2200000000003</v>
      </c>
      <c r="P2859">
        <v>1048.3200000000002</v>
      </c>
      <c r="AL2859" s="17">
        <v>45203</v>
      </c>
    </row>
    <row r="2860" spans="1:38" x14ac:dyDescent="0.25">
      <c r="A2860" s="17">
        <v>45203</v>
      </c>
      <c r="B2860">
        <v>37463</v>
      </c>
      <c r="C2860" t="s">
        <v>219</v>
      </c>
      <c r="D2860" t="s">
        <v>0</v>
      </c>
      <c r="E2860" t="s">
        <v>123</v>
      </c>
      <c r="F2860" t="s">
        <v>129</v>
      </c>
      <c r="G2860" t="s">
        <v>37</v>
      </c>
      <c r="H2860">
        <v>193</v>
      </c>
      <c r="I2860" t="s">
        <v>97</v>
      </c>
      <c r="J2860" t="s">
        <v>93</v>
      </c>
      <c r="K2860">
        <v>4</v>
      </c>
      <c r="L2860">
        <v>9.52</v>
      </c>
      <c r="M2860">
        <v>1837.36</v>
      </c>
      <c r="N2860">
        <v>183.74</v>
      </c>
      <c r="O2860">
        <v>2021.1</v>
      </c>
      <c r="P2860">
        <v>1065.3599999999999</v>
      </c>
      <c r="AL2860" s="17">
        <v>45203</v>
      </c>
    </row>
    <row r="2861" spans="1:38" x14ac:dyDescent="0.25">
      <c r="A2861" s="17">
        <v>45203</v>
      </c>
      <c r="B2861">
        <v>37464</v>
      </c>
      <c r="C2861" t="s">
        <v>175</v>
      </c>
      <c r="D2861" t="s">
        <v>2</v>
      </c>
      <c r="E2861" t="s">
        <v>123</v>
      </c>
      <c r="F2861" t="s">
        <v>121</v>
      </c>
      <c r="G2861" t="s">
        <v>37</v>
      </c>
      <c r="H2861">
        <v>209</v>
      </c>
      <c r="I2861" t="s">
        <v>92</v>
      </c>
      <c r="J2861" t="s">
        <v>38</v>
      </c>
      <c r="K2861">
        <v>3.06</v>
      </c>
      <c r="L2861">
        <v>6.86</v>
      </c>
      <c r="M2861">
        <v>1433.74</v>
      </c>
      <c r="N2861">
        <v>143.37</v>
      </c>
      <c r="O2861">
        <v>1577.1100000000001</v>
      </c>
      <c r="P2861">
        <v>794.2</v>
      </c>
      <c r="AL2861" s="17">
        <v>45203</v>
      </c>
    </row>
    <row r="2862" spans="1:38" x14ac:dyDescent="0.25">
      <c r="A2862" s="17">
        <v>45203</v>
      </c>
      <c r="B2862">
        <v>37464</v>
      </c>
      <c r="C2862" t="s">
        <v>175</v>
      </c>
      <c r="D2862" t="s">
        <v>2</v>
      </c>
      <c r="E2862" t="s">
        <v>123</v>
      </c>
      <c r="F2862" t="s">
        <v>129</v>
      </c>
      <c r="G2862" t="s">
        <v>37</v>
      </c>
      <c r="H2862">
        <v>149</v>
      </c>
      <c r="I2862" t="s">
        <v>97</v>
      </c>
      <c r="J2862" t="s">
        <v>93</v>
      </c>
      <c r="K2862">
        <v>4</v>
      </c>
      <c r="L2862">
        <v>8.9600000000000009</v>
      </c>
      <c r="M2862">
        <v>1335.04</v>
      </c>
      <c r="N2862">
        <v>133.5</v>
      </c>
      <c r="O2862">
        <v>1468.54</v>
      </c>
      <c r="P2862">
        <v>739.04</v>
      </c>
      <c r="AL2862" s="17">
        <v>45203</v>
      </c>
    </row>
    <row r="2863" spans="1:38" x14ac:dyDescent="0.25">
      <c r="A2863" s="17">
        <v>45203</v>
      </c>
      <c r="B2863">
        <v>37464</v>
      </c>
      <c r="C2863" t="s">
        <v>175</v>
      </c>
      <c r="D2863" t="s">
        <v>2</v>
      </c>
      <c r="E2863" t="s">
        <v>123</v>
      </c>
      <c r="F2863" t="s">
        <v>156</v>
      </c>
      <c r="G2863" t="s">
        <v>91</v>
      </c>
      <c r="H2863">
        <v>125</v>
      </c>
      <c r="I2863" t="s">
        <v>92</v>
      </c>
      <c r="J2863" t="s">
        <v>95</v>
      </c>
      <c r="K2863">
        <v>4.83</v>
      </c>
      <c r="L2863">
        <v>8.4</v>
      </c>
      <c r="M2863">
        <v>1050</v>
      </c>
      <c r="N2863">
        <v>105</v>
      </c>
      <c r="O2863">
        <v>1155</v>
      </c>
      <c r="P2863">
        <v>446.25</v>
      </c>
      <c r="AL2863" s="17">
        <v>45203</v>
      </c>
    </row>
    <row r="2864" spans="1:38" x14ac:dyDescent="0.25">
      <c r="A2864" s="17">
        <v>45203</v>
      </c>
      <c r="B2864">
        <v>37464</v>
      </c>
      <c r="C2864" t="s">
        <v>175</v>
      </c>
      <c r="D2864" t="s">
        <v>2</v>
      </c>
      <c r="E2864" t="s">
        <v>123</v>
      </c>
      <c r="F2864" t="s">
        <v>162</v>
      </c>
      <c r="G2864" t="s">
        <v>91</v>
      </c>
      <c r="H2864">
        <v>196</v>
      </c>
      <c r="I2864" t="s">
        <v>109</v>
      </c>
      <c r="J2864" t="s">
        <v>35</v>
      </c>
      <c r="K2864">
        <v>5.07</v>
      </c>
      <c r="L2864">
        <v>8.82</v>
      </c>
      <c r="M2864">
        <v>1728.72</v>
      </c>
      <c r="N2864">
        <v>172.87</v>
      </c>
      <c r="O2864">
        <v>1901.5900000000001</v>
      </c>
      <c r="P2864">
        <v>735</v>
      </c>
      <c r="AL2864" s="17">
        <v>45203</v>
      </c>
    </row>
    <row r="2865" spans="1:38" x14ac:dyDescent="0.25">
      <c r="A2865" s="17">
        <v>45203</v>
      </c>
      <c r="B2865">
        <v>37464</v>
      </c>
      <c r="C2865" t="s">
        <v>175</v>
      </c>
      <c r="D2865" t="s">
        <v>2</v>
      </c>
      <c r="E2865" t="s">
        <v>123</v>
      </c>
      <c r="F2865" t="s">
        <v>156</v>
      </c>
      <c r="G2865" t="s">
        <v>91</v>
      </c>
      <c r="H2865">
        <v>77</v>
      </c>
      <c r="I2865" t="s">
        <v>92</v>
      </c>
      <c r="J2865" t="s">
        <v>95</v>
      </c>
      <c r="K2865">
        <v>4.83</v>
      </c>
      <c r="L2865">
        <v>8.4</v>
      </c>
      <c r="M2865">
        <v>646.79999999999995</v>
      </c>
      <c r="N2865">
        <v>64.680000000000007</v>
      </c>
      <c r="O2865">
        <v>711.48</v>
      </c>
      <c r="P2865">
        <v>274.88999999999993</v>
      </c>
      <c r="AL2865" s="17">
        <v>45203</v>
      </c>
    </row>
    <row r="2866" spans="1:38" x14ac:dyDescent="0.25">
      <c r="A2866" s="17">
        <v>45203</v>
      </c>
      <c r="B2866">
        <v>37465</v>
      </c>
      <c r="C2866" t="s">
        <v>99</v>
      </c>
      <c r="D2866" t="s">
        <v>2</v>
      </c>
      <c r="E2866" t="s">
        <v>123</v>
      </c>
      <c r="F2866" t="s">
        <v>152</v>
      </c>
      <c r="G2866" t="s">
        <v>34</v>
      </c>
      <c r="H2866">
        <v>192</v>
      </c>
      <c r="I2866" t="s">
        <v>104</v>
      </c>
      <c r="J2866" t="s">
        <v>93</v>
      </c>
      <c r="K2866">
        <v>3.71</v>
      </c>
      <c r="L2866">
        <v>7.89</v>
      </c>
      <c r="M2866">
        <v>1514.88</v>
      </c>
      <c r="N2866">
        <v>151.49</v>
      </c>
      <c r="O2866">
        <v>1666.3700000000001</v>
      </c>
      <c r="P2866">
        <v>802.56000000000017</v>
      </c>
      <c r="AL2866" s="17">
        <v>45203</v>
      </c>
    </row>
    <row r="2867" spans="1:38" x14ac:dyDescent="0.25">
      <c r="A2867" s="17">
        <v>45203</v>
      </c>
      <c r="B2867">
        <v>37465</v>
      </c>
      <c r="C2867" t="s">
        <v>99</v>
      </c>
      <c r="D2867" t="s">
        <v>2</v>
      </c>
      <c r="E2867" t="s">
        <v>123</v>
      </c>
      <c r="F2867" t="s">
        <v>138</v>
      </c>
      <c r="G2867" t="s">
        <v>91</v>
      </c>
      <c r="H2867">
        <v>26</v>
      </c>
      <c r="I2867" t="s">
        <v>92</v>
      </c>
      <c r="J2867" t="s">
        <v>38</v>
      </c>
      <c r="K2867">
        <v>4.6900000000000004</v>
      </c>
      <c r="L2867">
        <v>8.67</v>
      </c>
      <c r="M2867">
        <v>225.42</v>
      </c>
      <c r="N2867">
        <v>22.54</v>
      </c>
      <c r="O2867">
        <v>247.95999999999998</v>
      </c>
      <c r="P2867">
        <v>103.47999999999998</v>
      </c>
      <c r="AL2867" s="17">
        <v>45203</v>
      </c>
    </row>
    <row r="2868" spans="1:38" x14ac:dyDescent="0.25">
      <c r="A2868" s="17">
        <v>45203</v>
      </c>
      <c r="B2868">
        <v>37465</v>
      </c>
      <c r="C2868" t="s">
        <v>99</v>
      </c>
      <c r="D2868" t="s">
        <v>2</v>
      </c>
      <c r="E2868" t="s">
        <v>123</v>
      </c>
      <c r="F2868" t="s">
        <v>117</v>
      </c>
      <c r="G2868" t="s">
        <v>34</v>
      </c>
      <c r="H2868">
        <v>168</v>
      </c>
      <c r="I2868" t="s">
        <v>104</v>
      </c>
      <c r="J2868" t="s">
        <v>36</v>
      </c>
      <c r="K2868">
        <v>3.63</v>
      </c>
      <c r="L2868">
        <v>7.72</v>
      </c>
      <c r="M2868">
        <v>1296.96</v>
      </c>
      <c r="N2868">
        <v>129.69999999999999</v>
      </c>
      <c r="O2868">
        <v>1426.66</v>
      </c>
      <c r="P2868">
        <v>687.12</v>
      </c>
      <c r="AL2868" s="17">
        <v>45203</v>
      </c>
    </row>
    <row r="2869" spans="1:38" x14ac:dyDescent="0.25">
      <c r="A2869" s="17">
        <v>45203</v>
      </c>
      <c r="B2869">
        <v>37465</v>
      </c>
      <c r="C2869" t="s">
        <v>99</v>
      </c>
      <c r="D2869" t="s">
        <v>2</v>
      </c>
      <c r="E2869" t="s">
        <v>123</v>
      </c>
      <c r="F2869" t="s">
        <v>94</v>
      </c>
      <c r="G2869" t="s">
        <v>37</v>
      </c>
      <c r="H2869">
        <v>286</v>
      </c>
      <c r="I2869" t="s">
        <v>92</v>
      </c>
      <c r="J2869" t="s">
        <v>95</v>
      </c>
      <c r="K2869">
        <v>3.15</v>
      </c>
      <c r="L2869">
        <v>7.5</v>
      </c>
      <c r="M2869">
        <v>2145</v>
      </c>
      <c r="N2869">
        <v>214.5</v>
      </c>
      <c r="O2869">
        <v>2359.5</v>
      </c>
      <c r="P2869">
        <v>1244.0999999999999</v>
      </c>
      <c r="AL2869" s="17">
        <v>45203</v>
      </c>
    </row>
    <row r="2870" spans="1:38" x14ac:dyDescent="0.25">
      <c r="A2870" s="17">
        <v>45203</v>
      </c>
      <c r="B2870">
        <v>37465</v>
      </c>
      <c r="C2870" t="s">
        <v>99</v>
      </c>
      <c r="D2870" t="s">
        <v>2</v>
      </c>
      <c r="E2870" t="s">
        <v>123</v>
      </c>
      <c r="F2870" t="s">
        <v>160</v>
      </c>
      <c r="G2870" t="s">
        <v>37</v>
      </c>
      <c r="H2870">
        <v>246</v>
      </c>
      <c r="I2870" t="s">
        <v>104</v>
      </c>
      <c r="J2870" t="s">
        <v>93</v>
      </c>
      <c r="K2870">
        <v>3.09</v>
      </c>
      <c r="L2870">
        <v>7.36</v>
      </c>
      <c r="M2870">
        <v>1810.56</v>
      </c>
      <c r="N2870">
        <v>181.06</v>
      </c>
      <c r="O2870">
        <v>1991.62</v>
      </c>
      <c r="P2870">
        <v>1050.42</v>
      </c>
      <c r="AL2870" s="17">
        <v>45203</v>
      </c>
    </row>
    <row r="2871" spans="1:38" x14ac:dyDescent="0.25">
      <c r="A2871" s="17">
        <v>45203</v>
      </c>
      <c r="B2871">
        <v>37466</v>
      </c>
      <c r="C2871" t="s">
        <v>246</v>
      </c>
      <c r="D2871" t="s">
        <v>1</v>
      </c>
      <c r="E2871" t="s">
        <v>123</v>
      </c>
      <c r="F2871" t="s">
        <v>129</v>
      </c>
      <c r="G2871" t="s">
        <v>37</v>
      </c>
      <c r="H2871">
        <v>186</v>
      </c>
      <c r="I2871" t="s">
        <v>97</v>
      </c>
      <c r="J2871" t="s">
        <v>93</v>
      </c>
      <c r="K2871">
        <v>4</v>
      </c>
      <c r="L2871">
        <v>9.52</v>
      </c>
      <c r="M2871">
        <v>1770.72</v>
      </c>
      <c r="N2871">
        <v>177.07</v>
      </c>
      <c r="O2871">
        <v>1947.79</v>
      </c>
      <c r="P2871">
        <v>1026.72</v>
      </c>
      <c r="AL2871" s="17">
        <v>45203</v>
      </c>
    </row>
    <row r="2872" spans="1:38" x14ac:dyDescent="0.25">
      <c r="A2872" s="17">
        <v>45203</v>
      </c>
      <c r="B2872">
        <v>37466</v>
      </c>
      <c r="C2872" t="s">
        <v>246</v>
      </c>
      <c r="D2872" t="s">
        <v>1</v>
      </c>
      <c r="E2872" t="s">
        <v>123</v>
      </c>
      <c r="F2872" t="s">
        <v>117</v>
      </c>
      <c r="G2872" t="s">
        <v>34</v>
      </c>
      <c r="H2872">
        <v>219</v>
      </c>
      <c r="I2872" t="s">
        <v>104</v>
      </c>
      <c r="J2872" t="s">
        <v>36</v>
      </c>
      <c r="K2872">
        <v>3.63</v>
      </c>
      <c r="L2872">
        <v>7.72</v>
      </c>
      <c r="M2872">
        <v>1690.68</v>
      </c>
      <c r="N2872">
        <v>169.07</v>
      </c>
      <c r="O2872">
        <v>1859.75</v>
      </c>
      <c r="P2872">
        <v>895.71</v>
      </c>
      <c r="AL2872" s="17">
        <v>45203</v>
      </c>
    </row>
    <row r="2873" spans="1:38" x14ac:dyDescent="0.25">
      <c r="A2873" s="17">
        <v>45203</v>
      </c>
      <c r="B2873">
        <v>37466</v>
      </c>
      <c r="C2873" t="s">
        <v>246</v>
      </c>
      <c r="D2873" t="s">
        <v>1</v>
      </c>
      <c r="E2873" t="s">
        <v>123</v>
      </c>
      <c r="F2873" t="s">
        <v>119</v>
      </c>
      <c r="G2873" t="s">
        <v>37</v>
      </c>
      <c r="H2873">
        <v>199</v>
      </c>
      <c r="I2873" t="s">
        <v>97</v>
      </c>
      <c r="J2873" t="s">
        <v>38</v>
      </c>
      <c r="K2873">
        <v>4.21</v>
      </c>
      <c r="L2873">
        <v>10.01</v>
      </c>
      <c r="M2873">
        <v>1991.99</v>
      </c>
      <c r="N2873">
        <v>199.2</v>
      </c>
      <c r="O2873">
        <v>2191.19</v>
      </c>
      <c r="P2873">
        <v>1154.2</v>
      </c>
      <c r="AL2873" s="17">
        <v>45203</v>
      </c>
    </row>
    <row r="2874" spans="1:38" x14ac:dyDescent="0.25">
      <c r="A2874" s="17">
        <v>45203</v>
      </c>
      <c r="B2874">
        <v>37466</v>
      </c>
      <c r="C2874" t="s">
        <v>246</v>
      </c>
      <c r="D2874" t="s">
        <v>1</v>
      </c>
      <c r="E2874" t="s">
        <v>123</v>
      </c>
      <c r="F2874" t="s">
        <v>102</v>
      </c>
      <c r="G2874" t="s">
        <v>91</v>
      </c>
      <c r="H2874">
        <v>223</v>
      </c>
      <c r="I2874" t="s">
        <v>97</v>
      </c>
      <c r="J2874" t="s">
        <v>38</v>
      </c>
      <c r="K2874">
        <v>6.45</v>
      </c>
      <c r="L2874">
        <v>11.93</v>
      </c>
      <c r="M2874">
        <v>2660.39</v>
      </c>
      <c r="N2874">
        <v>266.04000000000002</v>
      </c>
      <c r="O2874">
        <v>2926.43</v>
      </c>
      <c r="P2874">
        <v>1222.0399999999997</v>
      </c>
      <c r="AL2874" s="17">
        <v>45203</v>
      </c>
    </row>
    <row r="2875" spans="1:38" x14ac:dyDescent="0.25">
      <c r="A2875" s="17">
        <v>45203</v>
      </c>
      <c r="B2875">
        <v>37466</v>
      </c>
      <c r="C2875" t="s">
        <v>246</v>
      </c>
      <c r="D2875" t="s">
        <v>1</v>
      </c>
      <c r="E2875" t="s">
        <v>123</v>
      </c>
      <c r="F2875" t="s">
        <v>184</v>
      </c>
      <c r="G2875" t="s">
        <v>34</v>
      </c>
      <c r="H2875">
        <v>278</v>
      </c>
      <c r="I2875" t="s">
        <v>97</v>
      </c>
      <c r="J2875" t="s">
        <v>95</v>
      </c>
      <c r="K2875">
        <v>5.2</v>
      </c>
      <c r="L2875">
        <v>11.04</v>
      </c>
      <c r="M2875">
        <v>3069.12</v>
      </c>
      <c r="N2875">
        <v>306.91000000000003</v>
      </c>
      <c r="O2875">
        <v>3376.0299999999997</v>
      </c>
      <c r="P2875">
        <v>1623.5199999999998</v>
      </c>
      <c r="AL2875" s="17">
        <v>45203</v>
      </c>
    </row>
    <row r="2876" spans="1:38" x14ac:dyDescent="0.25">
      <c r="A2876" s="17">
        <v>45203</v>
      </c>
      <c r="B2876">
        <v>37467</v>
      </c>
      <c r="C2876" t="s">
        <v>197</v>
      </c>
      <c r="D2876" t="s">
        <v>13</v>
      </c>
      <c r="E2876" t="s">
        <v>123</v>
      </c>
      <c r="F2876" t="s">
        <v>142</v>
      </c>
      <c r="G2876" t="s">
        <v>37</v>
      </c>
      <c r="H2876">
        <v>34</v>
      </c>
      <c r="I2876" t="s">
        <v>92</v>
      </c>
      <c r="J2876" t="s">
        <v>35</v>
      </c>
      <c r="K2876">
        <v>2.94</v>
      </c>
      <c r="L2876">
        <v>7</v>
      </c>
      <c r="M2876">
        <v>238</v>
      </c>
      <c r="N2876">
        <v>23.8</v>
      </c>
      <c r="O2876">
        <v>261.8</v>
      </c>
      <c r="P2876">
        <v>138.04000000000002</v>
      </c>
      <c r="AL2876" s="17">
        <v>45203</v>
      </c>
    </row>
    <row r="2877" spans="1:38" x14ac:dyDescent="0.25">
      <c r="A2877" s="17">
        <v>45203</v>
      </c>
      <c r="B2877">
        <v>37467</v>
      </c>
      <c r="C2877" t="s">
        <v>197</v>
      </c>
      <c r="D2877" t="s">
        <v>13</v>
      </c>
      <c r="E2877" t="s">
        <v>123</v>
      </c>
      <c r="F2877" t="s">
        <v>108</v>
      </c>
      <c r="G2877" t="s">
        <v>34</v>
      </c>
      <c r="H2877">
        <v>144</v>
      </c>
      <c r="I2877" t="s">
        <v>109</v>
      </c>
      <c r="J2877" t="s">
        <v>93</v>
      </c>
      <c r="K2877">
        <v>3.93</v>
      </c>
      <c r="L2877">
        <v>8.35</v>
      </c>
      <c r="M2877">
        <v>1202.4000000000001</v>
      </c>
      <c r="N2877">
        <v>120.24</v>
      </c>
      <c r="O2877">
        <v>1322.64</v>
      </c>
      <c r="P2877">
        <v>636.48</v>
      </c>
      <c r="AL2877" s="17">
        <v>45203</v>
      </c>
    </row>
    <row r="2878" spans="1:38" x14ac:dyDescent="0.25">
      <c r="A2878" s="17">
        <v>45203</v>
      </c>
      <c r="B2878">
        <v>37467</v>
      </c>
      <c r="C2878" t="s">
        <v>197</v>
      </c>
      <c r="D2878" t="s">
        <v>13</v>
      </c>
      <c r="E2878" t="s">
        <v>123</v>
      </c>
      <c r="F2878" t="s">
        <v>117</v>
      </c>
      <c r="G2878" t="s">
        <v>34</v>
      </c>
      <c r="H2878">
        <v>60</v>
      </c>
      <c r="I2878" t="s">
        <v>104</v>
      </c>
      <c r="J2878" t="s">
        <v>36</v>
      </c>
      <c r="K2878">
        <v>3.63</v>
      </c>
      <c r="L2878">
        <v>7.72</v>
      </c>
      <c r="M2878">
        <v>463.2</v>
      </c>
      <c r="N2878">
        <v>46.32</v>
      </c>
      <c r="O2878">
        <v>509.52</v>
      </c>
      <c r="P2878">
        <v>245.4</v>
      </c>
      <c r="AL2878" s="17">
        <v>45203</v>
      </c>
    </row>
    <row r="2879" spans="1:38" x14ac:dyDescent="0.25">
      <c r="A2879" s="17">
        <v>45203</v>
      </c>
      <c r="B2879">
        <v>37467</v>
      </c>
      <c r="C2879" t="s">
        <v>197</v>
      </c>
      <c r="D2879" t="s">
        <v>13</v>
      </c>
      <c r="E2879" t="s">
        <v>123</v>
      </c>
      <c r="F2879" t="s">
        <v>90</v>
      </c>
      <c r="G2879" t="s">
        <v>91</v>
      </c>
      <c r="H2879">
        <v>175</v>
      </c>
      <c r="I2879" t="s">
        <v>92</v>
      </c>
      <c r="J2879" t="s">
        <v>93</v>
      </c>
      <c r="K2879">
        <v>4.46</v>
      </c>
      <c r="L2879">
        <v>8.25</v>
      </c>
      <c r="M2879">
        <v>1443.75</v>
      </c>
      <c r="N2879">
        <v>144.38</v>
      </c>
      <c r="O2879">
        <v>1588.13</v>
      </c>
      <c r="P2879">
        <v>663.25</v>
      </c>
      <c r="AL2879" s="17">
        <v>45203</v>
      </c>
    </row>
    <row r="2880" spans="1:38" x14ac:dyDescent="0.25">
      <c r="A2880" s="17">
        <v>45203</v>
      </c>
      <c r="B2880">
        <v>37467</v>
      </c>
      <c r="C2880" t="s">
        <v>197</v>
      </c>
      <c r="D2880" t="s">
        <v>13</v>
      </c>
      <c r="E2880" t="s">
        <v>123</v>
      </c>
      <c r="F2880" t="s">
        <v>169</v>
      </c>
      <c r="G2880" t="s">
        <v>91</v>
      </c>
      <c r="H2880">
        <v>283</v>
      </c>
      <c r="I2880" t="s">
        <v>109</v>
      </c>
      <c r="J2880" t="s">
        <v>95</v>
      </c>
      <c r="K2880">
        <v>5.43</v>
      </c>
      <c r="L2880">
        <v>10.039999999999999</v>
      </c>
      <c r="M2880">
        <v>2841.32</v>
      </c>
      <c r="N2880">
        <v>284.13</v>
      </c>
      <c r="O2880">
        <v>3125.4500000000003</v>
      </c>
      <c r="P2880">
        <v>1304.6300000000003</v>
      </c>
      <c r="AL2880" s="17">
        <v>45203</v>
      </c>
    </row>
    <row r="2881" spans="1:38" x14ac:dyDescent="0.25">
      <c r="A2881" s="17">
        <v>45204</v>
      </c>
      <c r="B2881">
        <v>37468</v>
      </c>
      <c r="C2881" t="s">
        <v>255</v>
      </c>
      <c r="D2881" t="s">
        <v>12</v>
      </c>
      <c r="E2881" t="s">
        <v>89</v>
      </c>
      <c r="F2881" t="s">
        <v>142</v>
      </c>
      <c r="G2881" t="s">
        <v>37</v>
      </c>
      <c r="H2881">
        <v>80</v>
      </c>
      <c r="I2881" t="s">
        <v>92</v>
      </c>
      <c r="J2881" t="s">
        <v>35</v>
      </c>
      <c r="K2881">
        <v>2.94</v>
      </c>
      <c r="L2881">
        <v>7</v>
      </c>
      <c r="M2881">
        <v>560</v>
      </c>
      <c r="N2881">
        <v>56</v>
      </c>
      <c r="O2881">
        <v>616</v>
      </c>
      <c r="P2881">
        <v>324.8</v>
      </c>
      <c r="AL2881" s="17">
        <v>45204</v>
      </c>
    </row>
    <row r="2882" spans="1:38" x14ac:dyDescent="0.25">
      <c r="A2882" s="17">
        <v>45204</v>
      </c>
      <c r="B2882">
        <v>37468</v>
      </c>
      <c r="C2882" t="s">
        <v>255</v>
      </c>
      <c r="D2882" t="s">
        <v>12</v>
      </c>
      <c r="E2882" t="s">
        <v>89</v>
      </c>
      <c r="F2882" t="s">
        <v>110</v>
      </c>
      <c r="G2882" t="s">
        <v>34</v>
      </c>
      <c r="H2882">
        <v>60</v>
      </c>
      <c r="I2882" t="s">
        <v>92</v>
      </c>
      <c r="J2882" t="s">
        <v>93</v>
      </c>
      <c r="K2882">
        <v>3.49</v>
      </c>
      <c r="L2882">
        <v>7.42</v>
      </c>
      <c r="M2882">
        <v>445.2</v>
      </c>
      <c r="N2882">
        <v>44.52</v>
      </c>
      <c r="O2882">
        <v>489.71999999999997</v>
      </c>
      <c r="P2882">
        <v>235.79999999999998</v>
      </c>
      <c r="AL2882" s="17">
        <v>45204</v>
      </c>
    </row>
    <row r="2883" spans="1:38" x14ac:dyDescent="0.25">
      <c r="A2883" s="17">
        <v>45204</v>
      </c>
      <c r="B2883">
        <v>37468</v>
      </c>
      <c r="C2883" t="s">
        <v>255</v>
      </c>
      <c r="D2883" t="s">
        <v>12</v>
      </c>
      <c r="E2883" t="s">
        <v>89</v>
      </c>
      <c r="F2883" t="s">
        <v>145</v>
      </c>
      <c r="G2883" t="s">
        <v>34</v>
      </c>
      <c r="H2883">
        <v>82</v>
      </c>
      <c r="I2883" t="s">
        <v>97</v>
      </c>
      <c r="J2883" t="s">
        <v>36</v>
      </c>
      <c r="K2883">
        <v>4.7</v>
      </c>
      <c r="L2883">
        <v>10</v>
      </c>
      <c r="M2883">
        <v>820</v>
      </c>
      <c r="N2883">
        <v>82</v>
      </c>
      <c r="O2883">
        <v>902</v>
      </c>
      <c r="P2883">
        <v>434.59999999999997</v>
      </c>
      <c r="AL2883" s="17">
        <v>45204</v>
      </c>
    </row>
    <row r="2884" spans="1:38" x14ac:dyDescent="0.25">
      <c r="A2884" s="17">
        <v>45204</v>
      </c>
      <c r="B2884">
        <v>37468</v>
      </c>
      <c r="C2884" t="s">
        <v>255</v>
      </c>
      <c r="D2884" t="s">
        <v>12</v>
      </c>
      <c r="E2884" t="s">
        <v>89</v>
      </c>
      <c r="F2884" t="s">
        <v>135</v>
      </c>
      <c r="G2884" t="s">
        <v>37</v>
      </c>
      <c r="H2884">
        <v>155</v>
      </c>
      <c r="I2884" t="s">
        <v>109</v>
      </c>
      <c r="J2884" t="s">
        <v>35</v>
      </c>
      <c r="K2884">
        <v>3.31</v>
      </c>
      <c r="L2884">
        <v>7.87</v>
      </c>
      <c r="M2884">
        <v>1219.8499999999999</v>
      </c>
      <c r="N2884">
        <v>121.99</v>
      </c>
      <c r="O2884">
        <v>1341.84</v>
      </c>
      <c r="P2884">
        <v>706.8</v>
      </c>
      <c r="AL2884" s="17">
        <v>45204</v>
      </c>
    </row>
    <row r="2885" spans="1:38" x14ac:dyDescent="0.25">
      <c r="A2885" s="17">
        <v>45204</v>
      </c>
      <c r="B2885">
        <v>37468</v>
      </c>
      <c r="C2885" t="s">
        <v>255</v>
      </c>
      <c r="D2885" t="s">
        <v>12</v>
      </c>
      <c r="E2885" t="s">
        <v>89</v>
      </c>
      <c r="F2885" t="s">
        <v>101</v>
      </c>
      <c r="G2885" t="s">
        <v>37</v>
      </c>
      <c r="H2885">
        <v>230</v>
      </c>
      <c r="I2885" t="s">
        <v>97</v>
      </c>
      <c r="J2885" t="s">
        <v>35</v>
      </c>
      <c r="K2885">
        <v>4.04</v>
      </c>
      <c r="L2885">
        <v>9.6199999999999992</v>
      </c>
      <c r="M2885">
        <v>2212.6</v>
      </c>
      <c r="N2885">
        <v>221.26</v>
      </c>
      <c r="O2885">
        <v>2433.8599999999997</v>
      </c>
      <c r="P2885">
        <v>1283.3999999999999</v>
      </c>
      <c r="AL2885" s="17">
        <v>45204</v>
      </c>
    </row>
    <row r="2886" spans="1:38" x14ac:dyDescent="0.25">
      <c r="A2886" s="17">
        <v>45204</v>
      </c>
      <c r="B2886">
        <v>37469</v>
      </c>
      <c r="C2886" t="s">
        <v>133</v>
      </c>
      <c r="D2886" t="s">
        <v>12</v>
      </c>
      <c r="E2886" t="s">
        <v>89</v>
      </c>
      <c r="F2886" t="s">
        <v>101</v>
      </c>
      <c r="G2886" t="s">
        <v>37</v>
      </c>
      <c r="H2886">
        <v>268</v>
      </c>
      <c r="I2886" t="s">
        <v>97</v>
      </c>
      <c r="J2886" t="s">
        <v>35</v>
      </c>
      <c r="K2886">
        <v>4.04</v>
      </c>
      <c r="L2886">
        <v>10.19</v>
      </c>
      <c r="M2886">
        <v>2730.92</v>
      </c>
      <c r="N2886">
        <v>273.08999999999997</v>
      </c>
      <c r="O2886">
        <v>3004.01</v>
      </c>
      <c r="P2886">
        <v>1648.2</v>
      </c>
      <c r="AL2886" s="17">
        <v>45204</v>
      </c>
    </row>
    <row r="2887" spans="1:38" x14ac:dyDescent="0.25">
      <c r="A2887" s="17">
        <v>45204</v>
      </c>
      <c r="B2887">
        <v>37469</v>
      </c>
      <c r="C2887" t="s">
        <v>133</v>
      </c>
      <c r="D2887" t="s">
        <v>12</v>
      </c>
      <c r="E2887" t="s">
        <v>89</v>
      </c>
      <c r="F2887" t="s">
        <v>105</v>
      </c>
      <c r="G2887" t="s">
        <v>91</v>
      </c>
      <c r="H2887">
        <v>235</v>
      </c>
      <c r="I2887" t="s">
        <v>97</v>
      </c>
      <c r="J2887" t="s">
        <v>36</v>
      </c>
      <c r="K2887">
        <v>6.01</v>
      </c>
      <c r="L2887">
        <v>11.75</v>
      </c>
      <c r="M2887">
        <v>2761.25</v>
      </c>
      <c r="N2887">
        <v>276.13</v>
      </c>
      <c r="O2887">
        <v>3037.38</v>
      </c>
      <c r="P2887">
        <v>1348.9</v>
      </c>
      <c r="AL2887" s="17">
        <v>45204</v>
      </c>
    </row>
    <row r="2888" spans="1:38" x14ac:dyDescent="0.25">
      <c r="A2888" s="17">
        <v>45204</v>
      </c>
      <c r="B2888">
        <v>37469</v>
      </c>
      <c r="C2888" t="s">
        <v>133</v>
      </c>
      <c r="D2888" t="s">
        <v>12</v>
      </c>
      <c r="E2888" t="s">
        <v>89</v>
      </c>
      <c r="F2888" t="s">
        <v>130</v>
      </c>
      <c r="G2888" t="s">
        <v>37</v>
      </c>
      <c r="H2888">
        <v>202</v>
      </c>
      <c r="I2888" t="s">
        <v>104</v>
      </c>
      <c r="J2888" t="s">
        <v>35</v>
      </c>
      <c r="K2888">
        <v>3.12</v>
      </c>
      <c r="L2888">
        <v>7.88</v>
      </c>
      <c r="M2888">
        <v>1591.76</v>
      </c>
      <c r="N2888">
        <v>159.18</v>
      </c>
      <c r="O2888">
        <v>1750.94</v>
      </c>
      <c r="P2888">
        <v>961.52</v>
      </c>
      <c r="AL2888" s="17">
        <v>45204</v>
      </c>
    </row>
    <row r="2889" spans="1:38" x14ac:dyDescent="0.25">
      <c r="A2889" s="17">
        <v>45204</v>
      </c>
      <c r="B2889">
        <v>37469</v>
      </c>
      <c r="C2889" t="s">
        <v>133</v>
      </c>
      <c r="D2889" t="s">
        <v>12</v>
      </c>
      <c r="E2889" t="s">
        <v>89</v>
      </c>
      <c r="F2889" t="s">
        <v>110</v>
      </c>
      <c r="G2889" t="s">
        <v>34</v>
      </c>
      <c r="H2889">
        <v>200</v>
      </c>
      <c r="I2889" t="s">
        <v>92</v>
      </c>
      <c r="J2889" t="s">
        <v>93</v>
      </c>
      <c r="K2889">
        <v>3.49</v>
      </c>
      <c r="L2889">
        <v>7.86</v>
      </c>
      <c r="M2889">
        <v>1572</v>
      </c>
      <c r="N2889">
        <v>157.19999999999999</v>
      </c>
      <c r="O2889">
        <v>1729.2</v>
      </c>
      <c r="P2889">
        <v>874</v>
      </c>
      <c r="AL2889" s="17">
        <v>45204</v>
      </c>
    </row>
    <row r="2890" spans="1:38" x14ac:dyDescent="0.25">
      <c r="A2890" s="17">
        <v>45204</v>
      </c>
      <c r="B2890">
        <v>37469</v>
      </c>
      <c r="C2890" t="s">
        <v>133</v>
      </c>
      <c r="D2890" t="s">
        <v>12</v>
      </c>
      <c r="E2890" t="s">
        <v>89</v>
      </c>
      <c r="F2890" t="s">
        <v>174</v>
      </c>
      <c r="G2890" t="s">
        <v>34</v>
      </c>
      <c r="H2890">
        <v>58</v>
      </c>
      <c r="I2890" t="s">
        <v>92</v>
      </c>
      <c r="J2890" t="s">
        <v>38</v>
      </c>
      <c r="K2890">
        <v>3.67</v>
      </c>
      <c r="L2890">
        <v>8.26</v>
      </c>
      <c r="M2890">
        <v>479.08</v>
      </c>
      <c r="N2890">
        <v>47.91</v>
      </c>
      <c r="O2890">
        <v>526.99</v>
      </c>
      <c r="P2890">
        <v>266.22000000000003</v>
      </c>
      <c r="AL2890" s="17">
        <v>45204</v>
      </c>
    </row>
    <row r="2891" spans="1:38" x14ac:dyDescent="0.25">
      <c r="A2891" s="17">
        <v>45204</v>
      </c>
      <c r="B2891">
        <v>37470</v>
      </c>
      <c r="C2891" t="s">
        <v>133</v>
      </c>
      <c r="D2891" t="s">
        <v>12</v>
      </c>
      <c r="E2891" t="s">
        <v>89</v>
      </c>
      <c r="F2891" t="s">
        <v>138</v>
      </c>
      <c r="G2891" t="s">
        <v>91</v>
      </c>
      <c r="H2891">
        <v>73</v>
      </c>
      <c r="I2891" t="s">
        <v>92</v>
      </c>
      <c r="J2891" t="s">
        <v>38</v>
      </c>
      <c r="K2891">
        <v>4.6900000000000004</v>
      </c>
      <c r="L2891">
        <v>9.18</v>
      </c>
      <c r="M2891">
        <v>670.14</v>
      </c>
      <c r="N2891">
        <v>67.010000000000005</v>
      </c>
      <c r="O2891">
        <v>737.15</v>
      </c>
      <c r="P2891">
        <v>327.77</v>
      </c>
      <c r="AL2891" s="17">
        <v>45204</v>
      </c>
    </row>
    <row r="2892" spans="1:38" x14ac:dyDescent="0.25">
      <c r="A2892" s="17">
        <v>45204</v>
      </c>
      <c r="B2892">
        <v>37470</v>
      </c>
      <c r="C2892" t="s">
        <v>133</v>
      </c>
      <c r="D2892" t="s">
        <v>12</v>
      </c>
      <c r="E2892" t="s">
        <v>89</v>
      </c>
      <c r="F2892" t="s">
        <v>161</v>
      </c>
      <c r="G2892" t="s">
        <v>91</v>
      </c>
      <c r="H2892">
        <v>176</v>
      </c>
      <c r="I2892" t="s">
        <v>97</v>
      </c>
      <c r="J2892" t="s">
        <v>95</v>
      </c>
      <c r="K2892">
        <v>6.64</v>
      </c>
      <c r="L2892">
        <v>13</v>
      </c>
      <c r="M2892">
        <v>2288</v>
      </c>
      <c r="N2892">
        <v>228.8</v>
      </c>
      <c r="O2892">
        <v>2516.8000000000002</v>
      </c>
      <c r="P2892">
        <v>1119.3600000000001</v>
      </c>
      <c r="AL2892" s="17">
        <v>45204</v>
      </c>
    </row>
    <row r="2893" spans="1:38" x14ac:dyDescent="0.25">
      <c r="A2893" s="17">
        <v>45204</v>
      </c>
      <c r="B2893">
        <v>37470</v>
      </c>
      <c r="C2893" t="s">
        <v>133</v>
      </c>
      <c r="D2893" t="s">
        <v>12</v>
      </c>
      <c r="E2893" t="s">
        <v>89</v>
      </c>
      <c r="F2893" t="s">
        <v>147</v>
      </c>
      <c r="G2893" t="s">
        <v>34</v>
      </c>
      <c r="H2893">
        <v>22</v>
      </c>
      <c r="I2893" t="s">
        <v>109</v>
      </c>
      <c r="J2893" t="s">
        <v>36</v>
      </c>
      <c r="K2893">
        <v>3.85</v>
      </c>
      <c r="L2893">
        <v>8.66</v>
      </c>
      <c r="M2893">
        <v>190.52</v>
      </c>
      <c r="N2893">
        <v>19.05</v>
      </c>
      <c r="O2893">
        <v>209.57000000000002</v>
      </c>
      <c r="P2893">
        <v>105.82000000000001</v>
      </c>
      <c r="AL2893" s="17">
        <v>45204</v>
      </c>
    </row>
    <row r="2894" spans="1:38" x14ac:dyDescent="0.25">
      <c r="A2894" s="17">
        <v>45204</v>
      </c>
      <c r="B2894">
        <v>37470</v>
      </c>
      <c r="C2894" t="s">
        <v>133</v>
      </c>
      <c r="D2894" t="s">
        <v>12</v>
      </c>
      <c r="E2894" t="s">
        <v>89</v>
      </c>
      <c r="F2894" t="s">
        <v>186</v>
      </c>
      <c r="G2894" t="s">
        <v>34</v>
      </c>
      <c r="H2894">
        <v>120</v>
      </c>
      <c r="I2894" t="s">
        <v>92</v>
      </c>
      <c r="J2894" t="s">
        <v>95</v>
      </c>
      <c r="K2894">
        <v>3.78</v>
      </c>
      <c r="L2894">
        <v>8.51</v>
      </c>
      <c r="M2894">
        <v>1021.2</v>
      </c>
      <c r="N2894">
        <v>102.12</v>
      </c>
      <c r="O2894">
        <v>1123.3200000000002</v>
      </c>
      <c r="P2894">
        <v>567.60000000000014</v>
      </c>
      <c r="AL2894" s="17">
        <v>45204</v>
      </c>
    </row>
    <row r="2895" spans="1:38" x14ac:dyDescent="0.25">
      <c r="A2895" s="17">
        <v>45204</v>
      </c>
      <c r="B2895">
        <v>37470</v>
      </c>
      <c r="C2895" t="s">
        <v>133</v>
      </c>
      <c r="D2895" t="s">
        <v>12</v>
      </c>
      <c r="E2895" t="s">
        <v>89</v>
      </c>
      <c r="F2895" t="s">
        <v>90</v>
      </c>
      <c r="G2895" t="s">
        <v>91</v>
      </c>
      <c r="H2895">
        <v>294</v>
      </c>
      <c r="I2895" t="s">
        <v>92</v>
      </c>
      <c r="J2895" t="s">
        <v>93</v>
      </c>
      <c r="K2895">
        <v>4.46</v>
      </c>
      <c r="L2895">
        <v>8.73</v>
      </c>
      <c r="M2895">
        <v>2566.62</v>
      </c>
      <c r="N2895">
        <v>256.66000000000003</v>
      </c>
      <c r="O2895">
        <v>2823.2799999999997</v>
      </c>
      <c r="P2895">
        <v>1255.3799999999999</v>
      </c>
      <c r="AL2895" s="17">
        <v>45204</v>
      </c>
    </row>
    <row r="2896" spans="1:38" x14ac:dyDescent="0.25">
      <c r="A2896" s="17">
        <v>45204</v>
      </c>
      <c r="B2896">
        <v>37471</v>
      </c>
      <c r="C2896" t="s">
        <v>120</v>
      </c>
      <c r="D2896" t="s">
        <v>12</v>
      </c>
      <c r="E2896" t="s">
        <v>89</v>
      </c>
      <c r="F2896" t="s">
        <v>155</v>
      </c>
      <c r="G2896" t="s">
        <v>91</v>
      </c>
      <c r="H2896">
        <v>276</v>
      </c>
      <c r="I2896" t="s">
        <v>104</v>
      </c>
      <c r="J2896" t="s">
        <v>93</v>
      </c>
      <c r="K2896">
        <v>4.74</v>
      </c>
      <c r="L2896">
        <v>9.2799999999999994</v>
      </c>
      <c r="M2896">
        <v>2561.2800000000002</v>
      </c>
      <c r="N2896">
        <v>256.13</v>
      </c>
      <c r="O2896">
        <v>2817.4100000000003</v>
      </c>
      <c r="P2896">
        <v>1253.0400000000002</v>
      </c>
      <c r="AL2896" s="17">
        <v>45204</v>
      </c>
    </row>
    <row r="2897" spans="1:38" x14ac:dyDescent="0.25">
      <c r="A2897" s="17">
        <v>45204</v>
      </c>
      <c r="B2897">
        <v>37471</v>
      </c>
      <c r="C2897" t="s">
        <v>120</v>
      </c>
      <c r="D2897" t="s">
        <v>12</v>
      </c>
      <c r="E2897" t="s">
        <v>89</v>
      </c>
      <c r="F2897" t="s">
        <v>108</v>
      </c>
      <c r="G2897" t="s">
        <v>34</v>
      </c>
      <c r="H2897">
        <v>125</v>
      </c>
      <c r="I2897" t="s">
        <v>109</v>
      </c>
      <c r="J2897" t="s">
        <v>93</v>
      </c>
      <c r="K2897">
        <v>3.93</v>
      </c>
      <c r="L2897">
        <v>8.84</v>
      </c>
      <c r="M2897">
        <v>1105</v>
      </c>
      <c r="N2897">
        <v>110.5</v>
      </c>
      <c r="O2897">
        <v>1215.5</v>
      </c>
      <c r="P2897">
        <v>613.75</v>
      </c>
      <c r="AL2897" s="17">
        <v>45204</v>
      </c>
    </row>
    <row r="2898" spans="1:38" x14ac:dyDescent="0.25">
      <c r="A2898" s="17">
        <v>45204</v>
      </c>
      <c r="B2898">
        <v>37471</v>
      </c>
      <c r="C2898" t="s">
        <v>120</v>
      </c>
      <c r="D2898" t="s">
        <v>12</v>
      </c>
      <c r="E2898" t="s">
        <v>89</v>
      </c>
      <c r="F2898" t="s">
        <v>135</v>
      </c>
      <c r="G2898" t="s">
        <v>37</v>
      </c>
      <c r="H2898">
        <v>177</v>
      </c>
      <c r="I2898" t="s">
        <v>109</v>
      </c>
      <c r="J2898" t="s">
        <v>35</v>
      </c>
      <c r="K2898">
        <v>3.31</v>
      </c>
      <c r="L2898">
        <v>8.33</v>
      </c>
      <c r="M2898">
        <v>1474.41</v>
      </c>
      <c r="N2898">
        <v>147.44</v>
      </c>
      <c r="O2898">
        <v>1621.8500000000001</v>
      </c>
      <c r="P2898">
        <v>888.54000000000008</v>
      </c>
      <c r="AL2898" s="17">
        <v>45204</v>
      </c>
    </row>
    <row r="2899" spans="1:38" x14ac:dyDescent="0.25">
      <c r="A2899" s="17">
        <v>45204</v>
      </c>
      <c r="B2899">
        <v>37471</v>
      </c>
      <c r="C2899" t="s">
        <v>120</v>
      </c>
      <c r="D2899" t="s">
        <v>12</v>
      </c>
      <c r="E2899" t="s">
        <v>89</v>
      </c>
      <c r="F2899" t="s">
        <v>130</v>
      </c>
      <c r="G2899" t="s">
        <v>37</v>
      </c>
      <c r="H2899">
        <v>179</v>
      </c>
      <c r="I2899" t="s">
        <v>104</v>
      </c>
      <c r="J2899" t="s">
        <v>35</v>
      </c>
      <c r="K2899">
        <v>3.12</v>
      </c>
      <c r="L2899">
        <v>7.88</v>
      </c>
      <c r="M2899">
        <v>1410.52</v>
      </c>
      <c r="N2899">
        <v>141.05000000000001</v>
      </c>
      <c r="O2899">
        <v>1551.57</v>
      </c>
      <c r="P2899">
        <v>852.04</v>
      </c>
      <c r="AL2899" s="17">
        <v>45204</v>
      </c>
    </row>
    <row r="2900" spans="1:38" x14ac:dyDescent="0.25">
      <c r="A2900" s="17">
        <v>45204</v>
      </c>
      <c r="B2900">
        <v>37471</v>
      </c>
      <c r="C2900" t="s">
        <v>120</v>
      </c>
      <c r="D2900" t="s">
        <v>12</v>
      </c>
      <c r="E2900" t="s">
        <v>89</v>
      </c>
      <c r="F2900" t="s">
        <v>151</v>
      </c>
      <c r="G2900" t="s">
        <v>91</v>
      </c>
      <c r="H2900">
        <v>132</v>
      </c>
      <c r="I2900" t="s">
        <v>109</v>
      </c>
      <c r="J2900" t="s">
        <v>93</v>
      </c>
      <c r="K2900">
        <v>5.0199999999999996</v>
      </c>
      <c r="L2900">
        <v>9.82</v>
      </c>
      <c r="M2900">
        <v>1296.24</v>
      </c>
      <c r="N2900">
        <v>129.62</v>
      </c>
      <c r="O2900">
        <v>1425.8600000000001</v>
      </c>
      <c r="P2900">
        <v>633.6</v>
      </c>
      <c r="AL2900" s="17">
        <v>45204</v>
      </c>
    </row>
    <row r="2901" spans="1:38" x14ac:dyDescent="0.25">
      <c r="A2901" s="17">
        <v>45204</v>
      </c>
      <c r="B2901">
        <v>37472</v>
      </c>
      <c r="C2901" t="s">
        <v>173</v>
      </c>
      <c r="D2901" t="s">
        <v>1</v>
      </c>
      <c r="E2901" t="s">
        <v>89</v>
      </c>
      <c r="F2901" t="s">
        <v>115</v>
      </c>
      <c r="G2901" t="s">
        <v>34</v>
      </c>
      <c r="H2901">
        <v>78</v>
      </c>
      <c r="I2901" t="s">
        <v>104</v>
      </c>
      <c r="J2901" t="s">
        <v>38</v>
      </c>
      <c r="K2901">
        <v>3.9</v>
      </c>
      <c r="L2901">
        <v>9.26</v>
      </c>
      <c r="M2901">
        <v>722.28</v>
      </c>
      <c r="N2901">
        <v>72.23</v>
      </c>
      <c r="O2901">
        <v>794.51</v>
      </c>
      <c r="P2901">
        <v>418.08</v>
      </c>
      <c r="AL2901" s="17">
        <v>45204</v>
      </c>
    </row>
    <row r="2902" spans="1:38" x14ac:dyDescent="0.25">
      <c r="A2902" s="17">
        <v>45204</v>
      </c>
      <c r="B2902">
        <v>37472</v>
      </c>
      <c r="C2902" t="s">
        <v>173</v>
      </c>
      <c r="D2902" t="s">
        <v>1</v>
      </c>
      <c r="E2902" t="s">
        <v>89</v>
      </c>
      <c r="F2902" t="s">
        <v>186</v>
      </c>
      <c r="G2902" t="s">
        <v>34</v>
      </c>
      <c r="H2902">
        <v>58</v>
      </c>
      <c r="I2902" t="s">
        <v>92</v>
      </c>
      <c r="J2902" t="s">
        <v>95</v>
      </c>
      <c r="K2902">
        <v>3.78</v>
      </c>
      <c r="L2902">
        <v>8.98</v>
      </c>
      <c r="M2902">
        <v>520.84</v>
      </c>
      <c r="N2902">
        <v>52.08</v>
      </c>
      <c r="O2902">
        <v>572.92000000000007</v>
      </c>
      <c r="P2902">
        <v>301.60000000000002</v>
      </c>
      <c r="AL2902" s="17">
        <v>45204</v>
      </c>
    </row>
    <row r="2903" spans="1:38" x14ac:dyDescent="0.25">
      <c r="A2903" s="17">
        <v>45204</v>
      </c>
      <c r="B2903">
        <v>37472</v>
      </c>
      <c r="C2903" t="s">
        <v>173</v>
      </c>
      <c r="D2903" t="s">
        <v>1</v>
      </c>
      <c r="E2903" t="s">
        <v>89</v>
      </c>
      <c r="F2903" t="s">
        <v>147</v>
      </c>
      <c r="G2903" t="s">
        <v>34</v>
      </c>
      <c r="H2903">
        <v>101</v>
      </c>
      <c r="I2903" t="s">
        <v>109</v>
      </c>
      <c r="J2903" t="s">
        <v>36</v>
      </c>
      <c r="K2903">
        <v>3.85</v>
      </c>
      <c r="L2903">
        <v>9.14</v>
      </c>
      <c r="M2903">
        <v>923.14</v>
      </c>
      <c r="N2903">
        <v>92.31</v>
      </c>
      <c r="O2903">
        <v>1015.45</v>
      </c>
      <c r="P2903">
        <v>534.29</v>
      </c>
      <c r="AL2903" s="17">
        <v>45204</v>
      </c>
    </row>
    <row r="2904" spans="1:38" x14ac:dyDescent="0.25">
      <c r="A2904" s="17">
        <v>45204</v>
      </c>
      <c r="B2904">
        <v>37472</v>
      </c>
      <c r="C2904" t="s">
        <v>173</v>
      </c>
      <c r="D2904" t="s">
        <v>1</v>
      </c>
      <c r="E2904" t="s">
        <v>89</v>
      </c>
      <c r="F2904" t="s">
        <v>176</v>
      </c>
      <c r="G2904" t="s">
        <v>34</v>
      </c>
      <c r="H2904">
        <v>122</v>
      </c>
      <c r="I2904" t="s">
        <v>109</v>
      </c>
      <c r="J2904" t="s">
        <v>95</v>
      </c>
      <c r="K2904">
        <v>4.25</v>
      </c>
      <c r="L2904">
        <v>10.1</v>
      </c>
      <c r="M2904">
        <v>1232.2</v>
      </c>
      <c r="N2904">
        <v>123.22</v>
      </c>
      <c r="O2904">
        <v>1355.42</v>
      </c>
      <c r="P2904">
        <v>713.7</v>
      </c>
      <c r="AL2904" s="17">
        <v>45204</v>
      </c>
    </row>
    <row r="2905" spans="1:38" x14ac:dyDescent="0.25">
      <c r="A2905" s="17">
        <v>45204</v>
      </c>
      <c r="B2905">
        <v>37472</v>
      </c>
      <c r="C2905" t="s">
        <v>173</v>
      </c>
      <c r="D2905" t="s">
        <v>1</v>
      </c>
      <c r="E2905" t="s">
        <v>89</v>
      </c>
      <c r="F2905" t="s">
        <v>124</v>
      </c>
      <c r="G2905" t="s">
        <v>37</v>
      </c>
      <c r="H2905">
        <v>214</v>
      </c>
      <c r="I2905" t="s">
        <v>109</v>
      </c>
      <c r="J2905" t="s">
        <v>38</v>
      </c>
      <c r="K2905">
        <v>3.44</v>
      </c>
      <c r="L2905">
        <v>9.16</v>
      </c>
      <c r="M2905">
        <v>1960.24</v>
      </c>
      <c r="N2905">
        <v>196.02</v>
      </c>
      <c r="O2905">
        <v>2156.2600000000002</v>
      </c>
      <c r="P2905">
        <v>1224.08</v>
      </c>
      <c r="AL2905" s="17">
        <v>45204</v>
      </c>
    </row>
    <row r="2906" spans="1:38" x14ac:dyDescent="0.25">
      <c r="A2906" s="17">
        <v>45204</v>
      </c>
      <c r="B2906">
        <v>37473</v>
      </c>
      <c r="C2906" t="s">
        <v>228</v>
      </c>
      <c r="D2906" t="s">
        <v>12</v>
      </c>
      <c r="E2906" t="s">
        <v>89</v>
      </c>
      <c r="F2906" t="s">
        <v>107</v>
      </c>
      <c r="G2906" t="s">
        <v>37</v>
      </c>
      <c r="H2906">
        <v>101</v>
      </c>
      <c r="I2906" t="s">
        <v>92</v>
      </c>
      <c r="J2906" t="s">
        <v>93</v>
      </c>
      <c r="K2906">
        <v>2.91</v>
      </c>
      <c r="L2906">
        <v>6.52</v>
      </c>
      <c r="M2906">
        <v>658.52</v>
      </c>
      <c r="N2906">
        <v>65.849999999999994</v>
      </c>
      <c r="O2906">
        <v>724.37</v>
      </c>
      <c r="P2906">
        <v>364.60999999999996</v>
      </c>
      <c r="AL2906" s="17">
        <v>45204</v>
      </c>
    </row>
    <row r="2907" spans="1:38" x14ac:dyDescent="0.25">
      <c r="A2907" s="17">
        <v>45204</v>
      </c>
      <c r="B2907">
        <v>37473</v>
      </c>
      <c r="C2907" t="s">
        <v>228</v>
      </c>
      <c r="D2907" t="s">
        <v>12</v>
      </c>
      <c r="E2907" t="s">
        <v>89</v>
      </c>
      <c r="F2907" t="s">
        <v>94</v>
      </c>
      <c r="G2907" t="s">
        <v>37</v>
      </c>
      <c r="H2907">
        <v>272</v>
      </c>
      <c r="I2907" t="s">
        <v>92</v>
      </c>
      <c r="J2907" t="s">
        <v>95</v>
      </c>
      <c r="K2907">
        <v>3.15</v>
      </c>
      <c r="L2907">
        <v>7.06</v>
      </c>
      <c r="M2907">
        <v>1920.32</v>
      </c>
      <c r="N2907">
        <v>192.03</v>
      </c>
      <c r="O2907">
        <v>2112.35</v>
      </c>
      <c r="P2907">
        <v>1063.52</v>
      </c>
      <c r="AL2907" s="17">
        <v>45204</v>
      </c>
    </row>
    <row r="2908" spans="1:38" x14ac:dyDescent="0.25">
      <c r="A2908" s="17">
        <v>45204</v>
      </c>
      <c r="B2908">
        <v>37473</v>
      </c>
      <c r="C2908" t="s">
        <v>228</v>
      </c>
      <c r="D2908" t="s">
        <v>12</v>
      </c>
      <c r="E2908" t="s">
        <v>89</v>
      </c>
      <c r="F2908" t="s">
        <v>145</v>
      </c>
      <c r="G2908" t="s">
        <v>34</v>
      </c>
      <c r="H2908">
        <v>220</v>
      </c>
      <c r="I2908" t="s">
        <v>97</v>
      </c>
      <c r="J2908" t="s">
        <v>36</v>
      </c>
      <c r="K2908">
        <v>4.7</v>
      </c>
      <c r="L2908">
        <v>9.41</v>
      </c>
      <c r="M2908">
        <v>2070.1999999999998</v>
      </c>
      <c r="N2908">
        <v>207.02</v>
      </c>
      <c r="O2908">
        <v>2277.2199999999998</v>
      </c>
      <c r="P2908">
        <v>1036.1999999999998</v>
      </c>
      <c r="AL2908" s="17">
        <v>45204</v>
      </c>
    </row>
    <row r="2909" spans="1:38" x14ac:dyDescent="0.25">
      <c r="A2909" s="17">
        <v>45204</v>
      </c>
      <c r="B2909">
        <v>37473</v>
      </c>
      <c r="C2909" t="s">
        <v>228</v>
      </c>
      <c r="D2909" t="s">
        <v>12</v>
      </c>
      <c r="E2909" t="s">
        <v>89</v>
      </c>
      <c r="F2909" t="s">
        <v>136</v>
      </c>
      <c r="G2909" t="s">
        <v>34</v>
      </c>
      <c r="H2909">
        <v>53</v>
      </c>
      <c r="I2909" t="s">
        <v>104</v>
      </c>
      <c r="J2909" t="s">
        <v>95</v>
      </c>
      <c r="K2909">
        <v>4.0199999999999996</v>
      </c>
      <c r="L2909">
        <v>8.0299999999999994</v>
      </c>
      <c r="M2909">
        <v>425.59</v>
      </c>
      <c r="N2909">
        <v>42.56</v>
      </c>
      <c r="O2909">
        <v>468.15</v>
      </c>
      <c r="P2909">
        <v>212.53</v>
      </c>
      <c r="AL2909" s="17">
        <v>45204</v>
      </c>
    </row>
    <row r="2910" spans="1:38" x14ac:dyDescent="0.25">
      <c r="A2910" s="17">
        <v>45204</v>
      </c>
      <c r="B2910">
        <v>37473</v>
      </c>
      <c r="C2910" t="s">
        <v>228</v>
      </c>
      <c r="D2910" t="s">
        <v>12</v>
      </c>
      <c r="E2910" t="s">
        <v>89</v>
      </c>
      <c r="F2910" t="s">
        <v>90</v>
      </c>
      <c r="G2910" t="s">
        <v>91</v>
      </c>
      <c r="H2910">
        <v>59</v>
      </c>
      <c r="I2910" t="s">
        <v>92</v>
      </c>
      <c r="J2910" t="s">
        <v>93</v>
      </c>
      <c r="K2910">
        <v>4.46</v>
      </c>
      <c r="L2910">
        <v>7.76</v>
      </c>
      <c r="M2910">
        <v>457.84</v>
      </c>
      <c r="N2910">
        <v>45.78</v>
      </c>
      <c r="O2910">
        <v>503.62</v>
      </c>
      <c r="P2910">
        <v>194.7</v>
      </c>
      <c r="AL2910" s="17">
        <v>45204</v>
      </c>
    </row>
    <row r="2911" spans="1:38" x14ac:dyDescent="0.25">
      <c r="A2911" s="17">
        <v>45205</v>
      </c>
      <c r="B2911">
        <v>37474</v>
      </c>
      <c r="C2911" t="s">
        <v>120</v>
      </c>
      <c r="D2911" t="s">
        <v>12</v>
      </c>
      <c r="E2911" t="s">
        <v>205</v>
      </c>
      <c r="F2911" t="s">
        <v>152</v>
      </c>
      <c r="G2911" t="s">
        <v>34</v>
      </c>
      <c r="H2911">
        <v>273</v>
      </c>
      <c r="I2911" t="s">
        <v>104</v>
      </c>
      <c r="J2911" t="s">
        <v>93</v>
      </c>
      <c r="K2911">
        <v>3.71</v>
      </c>
      <c r="L2911">
        <v>8.35</v>
      </c>
      <c r="M2911">
        <v>2279.5500000000002</v>
      </c>
      <c r="N2911">
        <v>227.96</v>
      </c>
      <c r="O2911">
        <v>2507.5100000000002</v>
      </c>
      <c r="P2911">
        <v>1266.7200000000003</v>
      </c>
      <c r="AL2911" s="17">
        <v>45205</v>
      </c>
    </row>
    <row r="2912" spans="1:38" x14ac:dyDescent="0.25">
      <c r="A2912" s="17">
        <v>45205</v>
      </c>
      <c r="B2912">
        <v>37474</v>
      </c>
      <c r="C2912" t="s">
        <v>120</v>
      </c>
      <c r="D2912" t="s">
        <v>12</v>
      </c>
      <c r="E2912" t="s">
        <v>205</v>
      </c>
      <c r="F2912" t="s">
        <v>124</v>
      </c>
      <c r="G2912" t="s">
        <v>37</v>
      </c>
      <c r="H2912">
        <v>144</v>
      </c>
      <c r="I2912" t="s">
        <v>109</v>
      </c>
      <c r="J2912" t="s">
        <v>38</v>
      </c>
      <c r="K2912">
        <v>3.44</v>
      </c>
      <c r="L2912">
        <v>8.68</v>
      </c>
      <c r="M2912">
        <v>1249.92</v>
      </c>
      <c r="N2912">
        <v>124.99</v>
      </c>
      <c r="O2912">
        <v>1374.91</v>
      </c>
      <c r="P2912">
        <v>754.56000000000006</v>
      </c>
      <c r="AL2912" s="17">
        <v>45205</v>
      </c>
    </row>
    <row r="2913" spans="1:38" x14ac:dyDescent="0.25">
      <c r="A2913" s="17">
        <v>45205</v>
      </c>
      <c r="B2913">
        <v>37474</v>
      </c>
      <c r="C2913" t="s">
        <v>120</v>
      </c>
      <c r="D2913" t="s">
        <v>12</v>
      </c>
      <c r="E2913" t="s">
        <v>205</v>
      </c>
      <c r="F2913" t="s">
        <v>127</v>
      </c>
      <c r="G2913" t="s">
        <v>91</v>
      </c>
      <c r="H2913">
        <v>33</v>
      </c>
      <c r="I2913" t="s">
        <v>97</v>
      </c>
      <c r="J2913" t="s">
        <v>35</v>
      </c>
      <c r="K2913">
        <v>6.2</v>
      </c>
      <c r="L2913">
        <v>12.13</v>
      </c>
      <c r="M2913">
        <v>400.29</v>
      </c>
      <c r="N2913">
        <v>40.03</v>
      </c>
      <c r="O2913">
        <v>440.32000000000005</v>
      </c>
      <c r="P2913">
        <v>195.69000000000003</v>
      </c>
      <c r="AL2913" s="17">
        <v>45205</v>
      </c>
    </row>
    <row r="2914" spans="1:38" x14ac:dyDescent="0.25">
      <c r="A2914" s="17">
        <v>45205</v>
      </c>
      <c r="B2914">
        <v>37474</v>
      </c>
      <c r="C2914" t="s">
        <v>120</v>
      </c>
      <c r="D2914" t="s">
        <v>12</v>
      </c>
      <c r="E2914" t="s">
        <v>205</v>
      </c>
      <c r="F2914" t="s">
        <v>102</v>
      </c>
      <c r="G2914" t="s">
        <v>91</v>
      </c>
      <c r="H2914">
        <v>169</v>
      </c>
      <c r="I2914" t="s">
        <v>97</v>
      </c>
      <c r="J2914" t="s">
        <v>38</v>
      </c>
      <c r="K2914">
        <v>6.45</v>
      </c>
      <c r="L2914">
        <v>12.63</v>
      </c>
      <c r="M2914">
        <v>2134.4699999999998</v>
      </c>
      <c r="N2914">
        <v>213.45</v>
      </c>
      <c r="O2914">
        <v>2347.9199999999996</v>
      </c>
      <c r="P2914">
        <v>1044.4199999999998</v>
      </c>
      <c r="AL2914" s="17">
        <v>45205</v>
      </c>
    </row>
    <row r="2915" spans="1:38" x14ac:dyDescent="0.25">
      <c r="A2915" s="17">
        <v>45205</v>
      </c>
      <c r="B2915">
        <v>37474</v>
      </c>
      <c r="C2915" t="s">
        <v>120</v>
      </c>
      <c r="D2915" t="s">
        <v>12</v>
      </c>
      <c r="E2915" t="s">
        <v>205</v>
      </c>
      <c r="F2915" t="s">
        <v>136</v>
      </c>
      <c r="G2915" t="s">
        <v>34</v>
      </c>
      <c r="H2915">
        <v>24</v>
      </c>
      <c r="I2915" t="s">
        <v>104</v>
      </c>
      <c r="J2915" t="s">
        <v>95</v>
      </c>
      <c r="K2915">
        <v>4.0199999999999996</v>
      </c>
      <c r="L2915">
        <v>9.0399999999999991</v>
      </c>
      <c r="M2915">
        <v>216.96</v>
      </c>
      <c r="N2915">
        <v>21.7</v>
      </c>
      <c r="O2915">
        <v>238.66</v>
      </c>
      <c r="P2915">
        <v>120.48000000000002</v>
      </c>
      <c r="AL2915" s="17">
        <v>45205</v>
      </c>
    </row>
    <row r="2916" spans="1:38" x14ac:dyDescent="0.25">
      <c r="A2916" s="17">
        <v>45205</v>
      </c>
      <c r="B2916">
        <v>37475</v>
      </c>
      <c r="C2916" t="s">
        <v>185</v>
      </c>
      <c r="D2916" t="s">
        <v>11</v>
      </c>
      <c r="E2916" t="s">
        <v>205</v>
      </c>
      <c r="F2916" t="s">
        <v>138</v>
      </c>
      <c r="G2916" t="s">
        <v>91</v>
      </c>
      <c r="H2916">
        <v>154</v>
      </c>
      <c r="I2916" t="s">
        <v>92</v>
      </c>
      <c r="J2916" t="s">
        <v>38</v>
      </c>
      <c r="K2916">
        <v>4.6900000000000004</v>
      </c>
      <c r="L2916">
        <v>8.16</v>
      </c>
      <c r="M2916">
        <v>1256.6400000000001</v>
      </c>
      <c r="N2916">
        <v>125.66</v>
      </c>
      <c r="O2916">
        <v>1382.3000000000002</v>
      </c>
      <c r="P2916">
        <v>534.38</v>
      </c>
      <c r="AL2916" s="17">
        <v>45205</v>
      </c>
    </row>
    <row r="2917" spans="1:38" x14ac:dyDescent="0.25">
      <c r="A2917" s="17">
        <v>45205</v>
      </c>
      <c r="B2917">
        <v>37475</v>
      </c>
      <c r="C2917" t="s">
        <v>185</v>
      </c>
      <c r="D2917" t="s">
        <v>11</v>
      </c>
      <c r="E2917" t="s">
        <v>205</v>
      </c>
      <c r="F2917" t="s">
        <v>155</v>
      </c>
      <c r="G2917" t="s">
        <v>91</v>
      </c>
      <c r="H2917">
        <v>219</v>
      </c>
      <c r="I2917" t="s">
        <v>104</v>
      </c>
      <c r="J2917" t="s">
        <v>93</v>
      </c>
      <c r="K2917">
        <v>4.74</v>
      </c>
      <c r="L2917">
        <v>8.25</v>
      </c>
      <c r="M2917">
        <v>1806.75</v>
      </c>
      <c r="N2917">
        <v>180.68</v>
      </c>
      <c r="O2917">
        <v>1987.43</v>
      </c>
      <c r="P2917">
        <v>768.69</v>
      </c>
      <c r="AL2917" s="17">
        <v>45205</v>
      </c>
    </row>
    <row r="2918" spans="1:38" x14ac:dyDescent="0.25">
      <c r="A2918" s="17">
        <v>45205</v>
      </c>
      <c r="B2918">
        <v>37475</v>
      </c>
      <c r="C2918" t="s">
        <v>185</v>
      </c>
      <c r="D2918" t="s">
        <v>11</v>
      </c>
      <c r="E2918" t="s">
        <v>205</v>
      </c>
      <c r="F2918" t="s">
        <v>169</v>
      </c>
      <c r="G2918" t="s">
        <v>91</v>
      </c>
      <c r="H2918">
        <v>284</v>
      </c>
      <c r="I2918" t="s">
        <v>109</v>
      </c>
      <c r="J2918" t="s">
        <v>95</v>
      </c>
      <c r="K2918">
        <v>5.43</v>
      </c>
      <c r="L2918">
        <v>9.4499999999999993</v>
      </c>
      <c r="M2918">
        <v>2683.8</v>
      </c>
      <c r="N2918">
        <v>268.38</v>
      </c>
      <c r="O2918">
        <v>2952.1800000000003</v>
      </c>
      <c r="P2918">
        <v>1141.6800000000003</v>
      </c>
      <c r="AL2918" s="17">
        <v>45205</v>
      </c>
    </row>
    <row r="2919" spans="1:38" x14ac:dyDescent="0.25">
      <c r="A2919" s="17">
        <v>45205</v>
      </c>
      <c r="B2919">
        <v>37475</v>
      </c>
      <c r="C2919" t="s">
        <v>185</v>
      </c>
      <c r="D2919" t="s">
        <v>11</v>
      </c>
      <c r="E2919" t="s">
        <v>205</v>
      </c>
      <c r="F2919" t="s">
        <v>165</v>
      </c>
      <c r="G2919" t="s">
        <v>34</v>
      </c>
      <c r="H2919">
        <v>266</v>
      </c>
      <c r="I2919" t="s">
        <v>109</v>
      </c>
      <c r="J2919" t="s">
        <v>38</v>
      </c>
      <c r="K2919">
        <v>4.13</v>
      </c>
      <c r="L2919">
        <v>8.26</v>
      </c>
      <c r="M2919">
        <v>2197.16</v>
      </c>
      <c r="N2919">
        <v>219.72</v>
      </c>
      <c r="O2919">
        <v>2416.8799999999997</v>
      </c>
      <c r="P2919">
        <v>1098.58</v>
      </c>
      <c r="AL2919" s="17">
        <v>45205</v>
      </c>
    </row>
    <row r="2920" spans="1:38" x14ac:dyDescent="0.25">
      <c r="A2920" s="17">
        <v>45205</v>
      </c>
      <c r="B2920">
        <v>37475</v>
      </c>
      <c r="C2920" t="s">
        <v>185</v>
      </c>
      <c r="D2920" t="s">
        <v>11</v>
      </c>
      <c r="E2920" t="s">
        <v>205</v>
      </c>
      <c r="F2920" t="s">
        <v>131</v>
      </c>
      <c r="G2920" t="s">
        <v>91</v>
      </c>
      <c r="H2920">
        <v>111</v>
      </c>
      <c r="I2920" t="s">
        <v>97</v>
      </c>
      <c r="J2920" t="s">
        <v>93</v>
      </c>
      <c r="K2920">
        <v>6.14</v>
      </c>
      <c r="L2920">
        <v>10.67</v>
      </c>
      <c r="M2920">
        <v>1184.3699999999999</v>
      </c>
      <c r="N2920">
        <v>118.44</v>
      </c>
      <c r="O2920">
        <v>1302.81</v>
      </c>
      <c r="P2920">
        <v>502.82999999999993</v>
      </c>
      <c r="AL2920" s="17">
        <v>45205</v>
      </c>
    </row>
    <row r="2921" spans="1:38" x14ac:dyDescent="0.25">
      <c r="A2921" s="17">
        <v>45205</v>
      </c>
      <c r="B2921">
        <v>37476</v>
      </c>
      <c r="C2921" t="s">
        <v>219</v>
      </c>
      <c r="D2921" t="s">
        <v>0</v>
      </c>
      <c r="E2921" t="s">
        <v>205</v>
      </c>
      <c r="F2921" t="s">
        <v>98</v>
      </c>
      <c r="G2921" t="s">
        <v>91</v>
      </c>
      <c r="H2921">
        <v>46</v>
      </c>
      <c r="I2921" t="s">
        <v>92</v>
      </c>
      <c r="J2921" t="s">
        <v>36</v>
      </c>
      <c r="K2921">
        <v>4.37</v>
      </c>
      <c r="L2921">
        <v>8.08</v>
      </c>
      <c r="M2921">
        <v>371.68</v>
      </c>
      <c r="N2921">
        <v>37.17</v>
      </c>
      <c r="O2921">
        <v>408.85</v>
      </c>
      <c r="P2921">
        <v>170.66</v>
      </c>
      <c r="AL2921" s="17">
        <v>45205</v>
      </c>
    </row>
    <row r="2922" spans="1:38" x14ac:dyDescent="0.25">
      <c r="A2922" s="17">
        <v>45205</v>
      </c>
      <c r="B2922">
        <v>37476</v>
      </c>
      <c r="C2922" t="s">
        <v>219</v>
      </c>
      <c r="D2922" t="s">
        <v>0</v>
      </c>
      <c r="E2922" t="s">
        <v>205</v>
      </c>
      <c r="F2922" t="s">
        <v>129</v>
      </c>
      <c r="G2922" t="s">
        <v>37</v>
      </c>
      <c r="H2922">
        <v>50</v>
      </c>
      <c r="I2922" t="s">
        <v>97</v>
      </c>
      <c r="J2922" t="s">
        <v>93</v>
      </c>
      <c r="K2922">
        <v>4</v>
      </c>
      <c r="L2922">
        <v>9.52</v>
      </c>
      <c r="M2922">
        <v>476</v>
      </c>
      <c r="N2922">
        <v>47.6</v>
      </c>
      <c r="O2922">
        <v>523.6</v>
      </c>
      <c r="P2922">
        <v>276</v>
      </c>
      <c r="AL2922" s="17">
        <v>45205</v>
      </c>
    </row>
    <row r="2923" spans="1:38" x14ac:dyDescent="0.25">
      <c r="A2923" s="17">
        <v>45205</v>
      </c>
      <c r="B2923">
        <v>37476</v>
      </c>
      <c r="C2923" t="s">
        <v>219</v>
      </c>
      <c r="D2923" t="s">
        <v>0</v>
      </c>
      <c r="E2923" t="s">
        <v>205</v>
      </c>
      <c r="F2923" t="s">
        <v>131</v>
      </c>
      <c r="G2923" t="s">
        <v>91</v>
      </c>
      <c r="H2923">
        <v>63</v>
      </c>
      <c r="I2923" t="s">
        <v>97</v>
      </c>
      <c r="J2923" t="s">
        <v>93</v>
      </c>
      <c r="K2923">
        <v>6.14</v>
      </c>
      <c r="L2923">
        <v>11.34</v>
      </c>
      <c r="M2923">
        <v>714.42</v>
      </c>
      <c r="N2923">
        <v>71.44</v>
      </c>
      <c r="O2923">
        <v>785.8599999999999</v>
      </c>
      <c r="P2923">
        <v>327.59999999999997</v>
      </c>
      <c r="AL2923" s="17">
        <v>45205</v>
      </c>
    </row>
    <row r="2924" spans="1:38" x14ac:dyDescent="0.25">
      <c r="A2924" s="17">
        <v>45205</v>
      </c>
      <c r="B2924">
        <v>37476</v>
      </c>
      <c r="C2924" t="s">
        <v>219</v>
      </c>
      <c r="D2924" t="s">
        <v>0</v>
      </c>
      <c r="E2924" t="s">
        <v>205</v>
      </c>
      <c r="F2924" t="s">
        <v>134</v>
      </c>
      <c r="G2924" t="s">
        <v>37</v>
      </c>
      <c r="H2924">
        <v>49</v>
      </c>
      <c r="I2924" t="s">
        <v>109</v>
      </c>
      <c r="J2924" t="s">
        <v>36</v>
      </c>
      <c r="K2924">
        <v>3.21</v>
      </c>
      <c r="L2924">
        <v>7.63</v>
      </c>
      <c r="M2924">
        <v>373.87</v>
      </c>
      <c r="N2924">
        <v>37.39</v>
      </c>
      <c r="O2924">
        <v>411.26</v>
      </c>
      <c r="P2924">
        <v>216.58</v>
      </c>
      <c r="AL2924" s="17">
        <v>45205</v>
      </c>
    </row>
    <row r="2925" spans="1:38" x14ac:dyDescent="0.25">
      <c r="A2925" s="17">
        <v>45205</v>
      </c>
      <c r="B2925">
        <v>37476</v>
      </c>
      <c r="C2925" t="s">
        <v>219</v>
      </c>
      <c r="D2925" t="s">
        <v>0</v>
      </c>
      <c r="E2925" t="s">
        <v>205</v>
      </c>
      <c r="F2925" t="s">
        <v>176</v>
      </c>
      <c r="G2925" t="s">
        <v>34</v>
      </c>
      <c r="H2925">
        <v>178</v>
      </c>
      <c r="I2925" t="s">
        <v>109</v>
      </c>
      <c r="J2925" t="s">
        <v>95</v>
      </c>
      <c r="K2925">
        <v>4.25</v>
      </c>
      <c r="L2925">
        <v>9.0399999999999991</v>
      </c>
      <c r="M2925">
        <v>1609.12</v>
      </c>
      <c r="N2925">
        <v>160.91</v>
      </c>
      <c r="O2925">
        <v>1770.03</v>
      </c>
      <c r="P2925">
        <v>852.61999999999989</v>
      </c>
      <c r="AL2925" s="17">
        <v>45205</v>
      </c>
    </row>
    <row r="2926" spans="1:38" x14ac:dyDescent="0.25">
      <c r="A2926" s="17">
        <v>45205</v>
      </c>
      <c r="B2926">
        <v>37477</v>
      </c>
      <c r="C2926" t="s">
        <v>240</v>
      </c>
      <c r="D2926" t="s">
        <v>1</v>
      </c>
      <c r="E2926" t="s">
        <v>205</v>
      </c>
      <c r="F2926" t="s">
        <v>160</v>
      </c>
      <c r="G2926" t="s">
        <v>37</v>
      </c>
      <c r="H2926">
        <v>69</v>
      </c>
      <c r="I2926" t="s">
        <v>104</v>
      </c>
      <c r="J2926" t="s">
        <v>93</v>
      </c>
      <c r="K2926">
        <v>3.09</v>
      </c>
      <c r="L2926">
        <v>7.36</v>
      </c>
      <c r="M2926">
        <v>507.84</v>
      </c>
      <c r="N2926">
        <v>50.78</v>
      </c>
      <c r="O2926">
        <v>558.62</v>
      </c>
      <c r="P2926">
        <v>294.63</v>
      </c>
      <c r="AL2926" s="17">
        <v>45205</v>
      </c>
    </row>
    <row r="2927" spans="1:38" x14ac:dyDescent="0.25">
      <c r="A2927" s="17">
        <v>45205</v>
      </c>
      <c r="B2927">
        <v>37477</v>
      </c>
      <c r="C2927" t="s">
        <v>240</v>
      </c>
      <c r="D2927" t="s">
        <v>1</v>
      </c>
      <c r="E2927" t="s">
        <v>205</v>
      </c>
      <c r="F2927" t="s">
        <v>115</v>
      </c>
      <c r="G2927" t="s">
        <v>34</v>
      </c>
      <c r="H2927">
        <v>81</v>
      </c>
      <c r="I2927" t="s">
        <v>104</v>
      </c>
      <c r="J2927" t="s">
        <v>38</v>
      </c>
      <c r="K2927">
        <v>3.9</v>
      </c>
      <c r="L2927">
        <v>8.2899999999999991</v>
      </c>
      <c r="M2927">
        <v>671.49</v>
      </c>
      <c r="N2927">
        <v>67.150000000000006</v>
      </c>
      <c r="O2927">
        <v>738.64</v>
      </c>
      <c r="P2927">
        <v>355.59000000000003</v>
      </c>
      <c r="AL2927" s="17">
        <v>45205</v>
      </c>
    </row>
    <row r="2928" spans="1:38" x14ac:dyDescent="0.25">
      <c r="A2928" s="17">
        <v>45205</v>
      </c>
      <c r="B2928">
        <v>37477</v>
      </c>
      <c r="C2928" t="s">
        <v>240</v>
      </c>
      <c r="D2928" t="s">
        <v>1</v>
      </c>
      <c r="E2928" t="s">
        <v>205</v>
      </c>
      <c r="F2928" t="s">
        <v>122</v>
      </c>
      <c r="G2928" t="s">
        <v>34</v>
      </c>
      <c r="H2928">
        <v>64</v>
      </c>
      <c r="I2928" t="s">
        <v>92</v>
      </c>
      <c r="J2928" t="s">
        <v>35</v>
      </c>
      <c r="K2928">
        <v>3.53</v>
      </c>
      <c r="L2928">
        <v>7.5</v>
      </c>
      <c r="M2928">
        <v>480</v>
      </c>
      <c r="N2928">
        <v>48</v>
      </c>
      <c r="O2928">
        <v>528</v>
      </c>
      <c r="P2928">
        <v>254.08</v>
      </c>
      <c r="AL2928" s="17">
        <v>45205</v>
      </c>
    </row>
    <row r="2929" spans="1:38" x14ac:dyDescent="0.25">
      <c r="A2929" s="17">
        <v>45205</v>
      </c>
      <c r="B2929">
        <v>37477</v>
      </c>
      <c r="C2929" t="s">
        <v>240</v>
      </c>
      <c r="D2929" t="s">
        <v>1</v>
      </c>
      <c r="E2929" t="s">
        <v>205</v>
      </c>
      <c r="F2929" t="s">
        <v>160</v>
      </c>
      <c r="G2929" t="s">
        <v>37</v>
      </c>
      <c r="H2929">
        <v>57</v>
      </c>
      <c r="I2929" t="s">
        <v>104</v>
      </c>
      <c r="J2929" t="s">
        <v>93</v>
      </c>
      <c r="K2929">
        <v>3.09</v>
      </c>
      <c r="L2929">
        <v>7.36</v>
      </c>
      <c r="M2929">
        <v>419.52</v>
      </c>
      <c r="N2929">
        <v>41.95</v>
      </c>
      <c r="O2929">
        <v>461.46999999999997</v>
      </c>
      <c r="P2929">
        <v>243.39</v>
      </c>
      <c r="AL2929" s="17">
        <v>45205</v>
      </c>
    </row>
    <row r="2930" spans="1:38" x14ac:dyDescent="0.25">
      <c r="A2930" s="17">
        <v>45205</v>
      </c>
      <c r="B2930">
        <v>37477</v>
      </c>
      <c r="C2930" t="s">
        <v>240</v>
      </c>
      <c r="D2930" t="s">
        <v>1</v>
      </c>
      <c r="E2930" t="s">
        <v>205</v>
      </c>
      <c r="F2930" t="s">
        <v>170</v>
      </c>
      <c r="G2930" t="s">
        <v>34</v>
      </c>
      <c r="H2930">
        <v>184</v>
      </c>
      <c r="I2930" t="s">
        <v>109</v>
      </c>
      <c r="J2930" t="s">
        <v>35</v>
      </c>
      <c r="K2930">
        <v>3.97</v>
      </c>
      <c r="L2930">
        <v>8.43</v>
      </c>
      <c r="M2930">
        <v>1551.12</v>
      </c>
      <c r="N2930">
        <v>155.11000000000001</v>
      </c>
      <c r="O2930">
        <v>1706.23</v>
      </c>
      <c r="P2930">
        <v>820.63999999999987</v>
      </c>
      <c r="AL2930" s="17">
        <v>45205</v>
      </c>
    </row>
    <row r="2931" spans="1:38" x14ac:dyDescent="0.25">
      <c r="A2931" s="17">
        <v>45205</v>
      </c>
      <c r="B2931">
        <v>37478</v>
      </c>
      <c r="C2931" t="s">
        <v>254</v>
      </c>
      <c r="D2931" t="s">
        <v>11</v>
      </c>
      <c r="E2931" t="s">
        <v>205</v>
      </c>
      <c r="F2931" t="s">
        <v>136</v>
      </c>
      <c r="G2931" t="s">
        <v>34</v>
      </c>
      <c r="H2931">
        <v>50</v>
      </c>
      <c r="I2931" t="s">
        <v>104</v>
      </c>
      <c r="J2931" t="s">
        <v>95</v>
      </c>
      <c r="K2931">
        <v>4.0199999999999996</v>
      </c>
      <c r="L2931">
        <v>8.5299999999999994</v>
      </c>
      <c r="M2931">
        <v>426.5</v>
      </c>
      <c r="N2931">
        <v>42.65</v>
      </c>
      <c r="O2931">
        <v>469.15</v>
      </c>
      <c r="P2931">
        <v>225.50000000000003</v>
      </c>
      <c r="AL2931" s="17">
        <v>45205</v>
      </c>
    </row>
    <row r="2932" spans="1:38" x14ac:dyDescent="0.25">
      <c r="A2932" s="17">
        <v>45205</v>
      </c>
      <c r="B2932">
        <v>37478</v>
      </c>
      <c r="C2932" t="s">
        <v>254</v>
      </c>
      <c r="D2932" t="s">
        <v>11</v>
      </c>
      <c r="E2932" t="s">
        <v>205</v>
      </c>
      <c r="F2932" t="s">
        <v>156</v>
      </c>
      <c r="G2932" t="s">
        <v>91</v>
      </c>
      <c r="H2932">
        <v>176</v>
      </c>
      <c r="I2932" t="s">
        <v>92</v>
      </c>
      <c r="J2932" t="s">
        <v>95</v>
      </c>
      <c r="K2932">
        <v>4.83</v>
      </c>
      <c r="L2932">
        <v>8.93</v>
      </c>
      <c r="M2932">
        <v>1571.68</v>
      </c>
      <c r="N2932">
        <v>157.16999999999999</v>
      </c>
      <c r="O2932">
        <v>1728.8500000000001</v>
      </c>
      <c r="P2932">
        <v>721.6</v>
      </c>
      <c r="AL2932" s="17">
        <v>45205</v>
      </c>
    </row>
    <row r="2933" spans="1:38" x14ac:dyDescent="0.25">
      <c r="A2933" s="17">
        <v>45205</v>
      </c>
      <c r="B2933">
        <v>37478</v>
      </c>
      <c r="C2933" t="s">
        <v>254</v>
      </c>
      <c r="D2933" t="s">
        <v>11</v>
      </c>
      <c r="E2933" t="s">
        <v>205</v>
      </c>
      <c r="F2933" t="s">
        <v>121</v>
      </c>
      <c r="G2933" t="s">
        <v>37</v>
      </c>
      <c r="H2933">
        <v>110</v>
      </c>
      <c r="I2933" t="s">
        <v>92</v>
      </c>
      <c r="J2933" t="s">
        <v>38</v>
      </c>
      <c r="K2933">
        <v>3.06</v>
      </c>
      <c r="L2933">
        <v>7.28</v>
      </c>
      <c r="M2933">
        <v>800.8</v>
      </c>
      <c r="N2933">
        <v>80.08</v>
      </c>
      <c r="O2933">
        <v>880.88</v>
      </c>
      <c r="P2933">
        <v>464.19999999999993</v>
      </c>
      <c r="AL2933" s="17">
        <v>45205</v>
      </c>
    </row>
    <row r="2934" spans="1:38" x14ac:dyDescent="0.25">
      <c r="A2934" s="17">
        <v>45205</v>
      </c>
      <c r="B2934">
        <v>37478</v>
      </c>
      <c r="C2934" t="s">
        <v>254</v>
      </c>
      <c r="D2934" t="s">
        <v>11</v>
      </c>
      <c r="E2934" t="s">
        <v>205</v>
      </c>
      <c r="F2934" t="s">
        <v>179</v>
      </c>
      <c r="G2934" t="s">
        <v>37</v>
      </c>
      <c r="H2934">
        <v>59</v>
      </c>
      <c r="I2934" t="s">
        <v>104</v>
      </c>
      <c r="J2934" t="s">
        <v>36</v>
      </c>
      <c r="K2934">
        <v>3.03</v>
      </c>
      <c r="L2934">
        <v>7.21</v>
      </c>
      <c r="M2934">
        <v>425.39</v>
      </c>
      <c r="N2934">
        <v>42.54</v>
      </c>
      <c r="O2934">
        <v>467.93</v>
      </c>
      <c r="P2934">
        <v>246.62</v>
      </c>
      <c r="AL2934" s="17">
        <v>45205</v>
      </c>
    </row>
    <row r="2935" spans="1:38" x14ac:dyDescent="0.25">
      <c r="A2935" s="17">
        <v>45205</v>
      </c>
      <c r="B2935">
        <v>37478</v>
      </c>
      <c r="C2935" t="s">
        <v>254</v>
      </c>
      <c r="D2935" t="s">
        <v>11</v>
      </c>
      <c r="E2935" t="s">
        <v>205</v>
      </c>
      <c r="F2935" t="s">
        <v>119</v>
      </c>
      <c r="G2935" t="s">
        <v>37</v>
      </c>
      <c r="H2935">
        <v>31</v>
      </c>
      <c r="I2935" t="s">
        <v>97</v>
      </c>
      <c r="J2935" t="s">
        <v>38</v>
      </c>
      <c r="K2935">
        <v>4.21</v>
      </c>
      <c r="L2935">
        <v>10.01</v>
      </c>
      <c r="M2935">
        <v>310.31</v>
      </c>
      <c r="N2935">
        <v>31.03</v>
      </c>
      <c r="O2935">
        <v>341.34000000000003</v>
      </c>
      <c r="P2935">
        <v>179.8</v>
      </c>
      <c r="AL2935" s="17">
        <v>45205</v>
      </c>
    </row>
    <row r="2936" spans="1:38" x14ac:dyDescent="0.25">
      <c r="A2936" s="17">
        <v>45205</v>
      </c>
      <c r="B2936">
        <v>37479</v>
      </c>
      <c r="C2936" t="s">
        <v>255</v>
      </c>
      <c r="D2936" t="s">
        <v>12</v>
      </c>
      <c r="E2936" t="s">
        <v>205</v>
      </c>
      <c r="F2936" t="s">
        <v>157</v>
      </c>
      <c r="G2936" t="s">
        <v>34</v>
      </c>
      <c r="H2936">
        <v>35</v>
      </c>
      <c r="I2936" t="s">
        <v>97</v>
      </c>
      <c r="J2936" t="s">
        <v>35</v>
      </c>
      <c r="K2936">
        <v>4.8499999999999996</v>
      </c>
      <c r="L2936">
        <v>10.31</v>
      </c>
      <c r="M2936">
        <v>360.85</v>
      </c>
      <c r="N2936">
        <v>36.090000000000003</v>
      </c>
      <c r="O2936">
        <v>396.94000000000005</v>
      </c>
      <c r="P2936">
        <v>191.10000000000002</v>
      </c>
      <c r="AL2936" s="17">
        <v>45205</v>
      </c>
    </row>
    <row r="2937" spans="1:38" x14ac:dyDescent="0.25">
      <c r="A2937" s="17">
        <v>45205</v>
      </c>
      <c r="B2937">
        <v>37479</v>
      </c>
      <c r="C2937" t="s">
        <v>255</v>
      </c>
      <c r="D2937" t="s">
        <v>12</v>
      </c>
      <c r="E2937" t="s">
        <v>205</v>
      </c>
      <c r="F2937" t="s">
        <v>98</v>
      </c>
      <c r="G2937" t="s">
        <v>91</v>
      </c>
      <c r="H2937">
        <v>144</v>
      </c>
      <c r="I2937" t="s">
        <v>92</v>
      </c>
      <c r="J2937" t="s">
        <v>36</v>
      </c>
      <c r="K2937">
        <v>4.37</v>
      </c>
      <c r="L2937">
        <v>8.08</v>
      </c>
      <c r="M2937">
        <v>1163.52</v>
      </c>
      <c r="N2937">
        <v>116.35</v>
      </c>
      <c r="O2937">
        <v>1279.8699999999999</v>
      </c>
      <c r="P2937">
        <v>534.24</v>
      </c>
      <c r="AL2937" s="17">
        <v>45205</v>
      </c>
    </row>
    <row r="2938" spans="1:38" x14ac:dyDescent="0.25">
      <c r="A2938" s="17">
        <v>45205</v>
      </c>
      <c r="B2938">
        <v>37479</v>
      </c>
      <c r="C2938" t="s">
        <v>255</v>
      </c>
      <c r="D2938" t="s">
        <v>12</v>
      </c>
      <c r="E2938" t="s">
        <v>205</v>
      </c>
      <c r="F2938" t="s">
        <v>179</v>
      </c>
      <c r="G2938" t="s">
        <v>37</v>
      </c>
      <c r="H2938">
        <v>209</v>
      </c>
      <c r="I2938" t="s">
        <v>104</v>
      </c>
      <c r="J2938" t="s">
        <v>36</v>
      </c>
      <c r="K2938">
        <v>3.03</v>
      </c>
      <c r="L2938">
        <v>7.21</v>
      </c>
      <c r="M2938">
        <v>1506.89</v>
      </c>
      <c r="N2938">
        <v>150.69</v>
      </c>
      <c r="O2938">
        <v>1657.5800000000002</v>
      </c>
      <c r="P2938">
        <v>873.62000000000012</v>
      </c>
      <c r="AL2938" s="17">
        <v>45205</v>
      </c>
    </row>
    <row r="2939" spans="1:38" x14ac:dyDescent="0.25">
      <c r="A2939" s="17">
        <v>45205</v>
      </c>
      <c r="B2939">
        <v>37479</v>
      </c>
      <c r="C2939" t="s">
        <v>255</v>
      </c>
      <c r="D2939" t="s">
        <v>12</v>
      </c>
      <c r="E2939" t="s">
        <v>205</v>
      </c>
      <c r="F2939" t="s">
        <v>115</v>
      </c>
      <c r="G2939" t="s">
        <v>34</v>
      </c>
      <c r="H2939">
        <v>76</v>
      </c>
      <c r="I2939" t="s">
        <v>104</v>
      </c>
      <c r="J2939" t="s">
        <v>38</v>
      </c>
      <c r="K2939">
        <v>3.9</v>
      </c>
      <c r="L2939">
        <v>8.2899999999999991</v>
      </c>
      <c r="M2939">
        <v>630.04</v>
      </c>
      <c r="N2939">
        <v>63</v>
      </c>
      <c r="O2939">
        <v>693.04</v>
      </c>
      <c r="P2939">
        <v>333.64</v>
      </c>
      <c r="AL2939" s="17">
        <v>45205</v>
      </c>
    </row>
    <row r="2940" spans="1:38" x14ac:dyDescent="0.25">
      <c r="A2940" s="17">
        <v>45205</v>
      </c>
      <c r="B2940">
        <v>37479</v>
      </c>
      <c r="C2940" t="s">
        <v>255</v>
      </c>
      <c r="D2940" t="s">
        <v>12</v>
      </c>
      <c r="E2940" t="s">
        <v>205</v>
      </c>
      <c r="F2940" t="s">
        <v>132</v>
      </c>
      <c r="G2940" t="s">
        <v>37</v>
      </c>
      <c r="H2940">
        <v>189</v>
      </c>
      <c r="I2940" t="s">
        <v>97</v>
      </c>
      <c r="J2940" t="s">
        <v>36</v>
      </c>
      <c r="K2940">
        <v>3.92</v>
      </c>
      <c r="L2940">
        <v>9.32</v>
      </c>
      <c r="M2940">
        <v>1761.48</v>
      </c>
      <c r="N2940">
        <v>176.15</v>
      </c>
      <c r="O2940">
        <v>1937.63</v>
      </c>
      <c r="P2940">
        <v>1020.6</v>
      </c>
      <c r="AL2940" s="17">
        <v>45205</v>
      </c>
    </row>
    <row r="2941" spans="1:38" x14ac:dyDescent="0.25">
      <c r="A2941" s="17">
        <v>45206</v>
      </c>
      <c r="B2941">
        <v>37480</v>
      </c>
      <c r="C2941" t="s">
        <v>249</v>
      </c>
      <c r="D2941" t="s">
        <v>12</v>
      </c>
      <c r="E2941" t="s">
        <v>205</v>
      </c>
      <c r="F2941" t="s">
        <v>162</v>
      </c>
      <c r="G2941" t="s">
        <v>91</v>
      </c>
      <c r="H2941">
        <v>98</v>
      </c>
      <c r="I2941" t="s">
        <v>109</v>
      </c>
      <c r="J2941" t="s">
        <v>35</v>
      </c>
      <c r="K2941">
        <v>5.07</v>
      </c>
      <c r="L2941">
        <v>9.3800000000000008</v>
      </c>
      <c r="M2941">
        <v>919.24</v>
      </c>
      <c r="N2941">
        <v>91.92</v>
      </c>
      <c r="O2941">
        <v>1011.16</v>
      </c>
      <c r="P2941">
        <v>422.38</v>
      </c>
      <c r="AL2941" s="17">
        <v>45206</v>
      </c>
    </row>
    <row r="2942" spans="1:38" x14ac:dyDescent="0.25">
      <c r="A2942" s="17">
        <v>45206</v>
      </c>
      <c r="B2942">
        <v>37480</v>
      </c>
      <c r="C2942" t="s">
        <v>249</v>
      </c>
      <c r="D2942" t="s">
        <v>12</v>
      </c>
      <c r="E2942" t="s">
        <v>205</v>
      </c>
      <c r="F2942" t="s">
        <v>162</v>
      </c>
      <c r="G2942" t="s">
        <v>91</v>
      </c>
      <c r="H2942">
        <v>297</v>
      </c>
      <c r="I2942" t="s">
        <v>109</v>
      </c>
      <c r="J2942" t="s">
        <v>35</v>
      </c>
      <c r="K2942">
        <v>5.07</v>
      </c>
      <c r="L2942">
        <v>9.3800000000000008</v>
      </c>
      <c r="M2942">
        <v>2785.86</v>
      </c>
      <c r="N2942">
        <v>278.58999999999997</v>
      </c>
      <c r="O2942">
        <v>3064.4500000000003</v>
      </c>
      <c r="P2942">
        <v>1280.07</v>
      </c>
      <c r="AL2942" s="17">
        <v>45206</v>
      </c>
    </row>
    <row r="2943" spans="1:38" x14ac:dyDescent="0.25">
      <c r="A2943" s="17">
        <v>45206</v>
      </c>
      <c r="B2943">
        <v>37480</v>
      </c>
      <c r="C2943" t="s">
        <v>249</v>
      </c>
      <c r="D2943" t="s">
        <v>12</v>
      </c>
      <c r="E2943" t="s">
        <v>205</v>
      </c>
      <c r="F2943" t="s">
        <v>149</v>
      </c>
      <c r="G2943" t="s">
        <v>91</v>
      </c>
      <c r="H2943">
        <v>167</v>
      </c>
      <c r="I2943" t="s">
        <v>92</v>
      </c>
      <c r="J2943" t="s">
        <v>35</v>
      </c>
      <c r="K2943">
        <v>4.51</v>
      </c>
      <c r="L2943">
        <v>8.33</v>
      </c>
      <c r="M2943">
        <v>1391.11</v>
      </c>
      <c r="N2943">
        <v>139.11000000000001</v>
      </c>
      <c r="O2943">
        <v>1530.2199999999998</v>
      </c>
      <c r="P2943">
        <v>637.93999999999994</v>
      </c>
      <c r="AL2943" s="17">
        <v>45206</v>
      </c>
    </row>
    <row r="2944" spans="1:38" x14ac:dyDescent="0.25">
      <c r="A2944" s="17">
        <v>45206</v>
      </c>
      <c r="B2944">
        <v>37480</v>
      </c>
      <c r="C2944" t="s">
        <v>249</v>
      </c>
      <c r="D2944" t="s">
        <v>12</v>
      </c>
      <c r="E2944" t="s">
        <v>205</v>
      </c>
      <c r="F2944" t="s">
        <v>129</v>
      </c>
      <c r="G2944" t="s">
        <v>37</v>
      </c>
      <c r="H2944">
        <v>222</v>
      </c>
      <c r="I2944" t="s">
        <v>97</v>
      </c>
      <c r="J2944" t="s">
        <v>93</v>
      </c>
      <c r="K2944">
        <v>4</v>
      </c>
      <c r="L2944">
        <v>9.52</v>
      </c>
      <c r="M2944">
        <v>2113.44</v>
      </c>
      <c r="N2944">
        <v>211.34</v>
      </c>
      <c r="O2944">
        <v>2324.7800000000002</v>
      </c>
      <c r="P2944">
        <v>1225.44</v>
      </c>
      <c r="AL2944" s="17">
        <v>45206</v>
      </c>
    </row>
    <row r="2945" spans="1:38" x14ac:dyDescent="0.25">
      <c r="A2945" s="17">
        <v>45206</v>
      </c>
      <c r="B2945">
        <v>37480</v>
      </c>
      <c r="C2945" t="s">
        <v>249</v>
      </c>
      <c r="D2945" t="s">
        <v>12</v>
      </c>
      <c r="E2945" t="s">
        <v>205</v>
      </c>
      <c r="F2945" t="s">
        <v>146</v>
      </c>
      <c r="G2945" t="s">
        <v>91</v>
      </c>
      <c r="H2945">
        <v>101</v>
      </c>
      <c r="I2945" t="s">
        <v>104</v>
      </c>
      <c r="J2945" t="s">
        <v>36</v>
      </c>
      <c r="K2945">
        <v>4.6399999999999997</v>
      </c>
      <c r="L2945">
        <v>8.58</v>
      </c>
      <c r="M2945">
        <v>866.58</v>
      </c>
      <c r="N2945">
        <v>86.66</v>
      </c>
      <c r="O2945">
        <v>953.24</v>
      </c>
      <c r="P2945">
        <v>397.94000000000005</v>
      </c>
      <c r="AL2945" s="17">
        <v>45206</v>
      </c>
    </row>
    <row r="2946" spans="1:38" x14ac:dyDescent="0.25">
      <c r="A2946" s="17">
        <v>45206</v>
      </c>
      <c r="B2946">
        <v>37481</v>
      </c>
      <c r="C2946" t="s">
        <v>133</v>
      </c>
      <c r="D2946" t="s">
        <v>12</v>
      </c>
      <c r="E2946" t="s">
        <v>205</v>
      </c>
      <c r="F2946" t="s">
        <v>157</v>
      </c>
      <c r="G2946" t="s">
        <v>34</v>
      </c>
      <c r="H2946">
        <v>283</v>
      </c>
      <c r="I2946" t="s">
        <v>97</v>
      </c>
      <c r="J2946" t="s">
        <v>35</v>
      </c>
      <c r="K2946">
        <v>4.8499999999999996</v>
      </c>
      <c r="L2946">
        <v>10.92</v>
      </c>
      <c r="M2946">
        <v>3090.36</v>
      </c>
      <c r="N2946">
        <v>309.04000000000002</v>
      </c>
      <c r="O2946">
        <v>3399.4</v>
      </c>
      <c r="P2946">
        <v>1717.8100000000002</v>
      </c>
      <c r="AL2946" s="17">
        <v>45206</v>
      </c>
    </row>
    <row r="2947" spans="1:38" x14ac:dyDescent="0.25">
      <c r="A2947" s="17">
        <v>45206</v>
      </c>
      <c r="B2947">
        <v>37481</v>
      </c>
      <c r="C2947" t="s">
        <v>133</v>
      </c>
      <c r="D2947" t="s">
        <v>12</v>
      </c>
      <c r="E2947" t="s">
        <v>205</v>
      </c>
      <c r="F2947" t="s">
        <v>140</v>
      </c>
      <c r="G2947" t="s">
        <v>37</v>
      </c>
      <c r="H2947">
        <v>186</v>
      </c>
      <c r="I2947" t="s">
        <v>104</v>
      </c>
      <c r="J2947" t="s">
        <v>95</v>
      </c>
      <c r="K2947">
        <v>3.35</v>
      </c>
      <c r="L2947">
        <v>8.43</v>
      </c>
      <c r="M2947">
        <v>1567.98</v>
      </c>
      <c r="N2947">
        <v>156.80000000000001</v>
      </c>
      <c r="O2947">
        <v>1724.78</v>
      </c>
      <c r="P2947">
        <v>944.88</v>
      </c>
      <c r="AL2947" s="17">
        <v>45206</v>
      </c>
    </row>
    <row r="2948" spans="1:38" x14ac:dyDescent="0.25">
      <c r="A2948" s="17">
        <v>45206</v>
      </c>
      <c r="B2948">
        <v>37481</v>
      </c>
      <c r="C2948" t="s">
        <v>133</v>
      </c>
      <c r="D2948" t="s">
        <v>12</v>
      </c>
      <c r="E2948" t="s">
        <v>205</v>
      </c>
      <c r="F2948" t="s">
        <v>119</v>
      </c>
      <c r="G2948" t="s">
        <v>37</v>
      </c>
      <c r="H2948">
        <v>61</v>
      </c>
      <c r="I2948" t="s">
        <v>97</v>
      </c>
      <c r="J2948" t="s">
        <v>38</v>
      </c>
      <c r="K2948">
        <v>4.21</v>
      </c>
      <c r="L2948">
        <v>10.6</v>
      </c>
      <c r="M2948">
        <v>646.6</v>
      </c>
      <c r="N2948">
        <v>64.66</v>
      </c>
      <c r="O2948">
        <v>711.26</v>
      </c>
      <c r="P2948">
        <v>389.79</v>
      </c>
      <c r="AL2948" s="17">
        <v>45206</v>
      </c>
    </row>
    <row r="2949" spans="1:38" x14ac:dyDescent="0.25">
      <c r="A2949" s="17">
        <v>45206</v>
      </c>
      <c r="B2949">
        <v>37481</v>
      </c>
      <c r="C2949" t="s">
        <v>133</v>
      </c>
      <c r="D2949" t="s">
        <v>12</v>
      </c>
      <c r="E2949" t="s">
        <v>205</v>
      </c>
      <c r="F2949" t="s">
        <v>119</v>
      </c>
      <c r="G2949" t="s">
        <v>37</v>
      </c>
      <c r="H2949">
        <v>93</v>
      </c>
      <c r="I2949" t="s">
        <v>97</v>
      </c>
      <c r="J2949" t="s">
        <v>38</v>
      </c>
      <c r="K2949">
        <v>4.21</v>
      </c>
      <c r="L2949">
        <v>10.6</v>
      </c>
      <c r="M2949">
        <v>985.8</v>
      </c>
      <c r="N2949">
        <v>98.58</v>
      </c>
      <c r="O2949">
        <v>1084.3799999999999</v>
      </c>
      <c r="P2949">
        <v>594.27</v>
      </c>
      <c r="AL2949" s="17">
        <v>45206</v>
      </c>
    </row>
    <row r="2950" spans="1:38" x14ac:dyDescent="0.25">
      <c r="A2950" s="17">
        <v>45206</v>
      </c>
      <c r="B2950">
        <v>37481</v>
      </c>
      <c r="C2950" t="s">
        <v>133</v>
      </c>
      <c r="D2950" t="s">
        <v>12</v>
      </c>
      <c r="E2950" t="s">
        <v>205</v>
      </c>
      <c r="F2950" t="s">
        <v>142</v>
      </c>
      <c r="G2950" t="s">
        <v>37</v>
      </c>
      <c r="H2950">
        <v>24</v>
      </c>
      <c r="I2950" t="s">
        <v>92</v>
      </c>
      <c r="J2950" t="s">
        <v>35</v>
      </c>
      <c r="K2950">
        <v>2.94</v>
      </c>
      <c r="L2950">
        <v>7.41</v>
      </c>
      <c r="M2950">
        <v>177.84</v>
      </c>
      <c r="N2950">
        <v>17.78</v>
      </c>
      <c r="O2950">
        <v>195.62</v>
      </c>
      <c r="P2950">
        <v>107.28</v>
      </c>
      <c r="AL2950" s="17">
        <v>45206</v>
      </c>
    </row>
    <row r="2951" spans="1:38" x14ac:dyDescent="0.25">
      <c r="A2951" s="17">
        <v>45206</v>
      </c>
      <c r="B2951">
        <v>37482</v>
      </c>
      <c r="C2951" t="s">
        <v>233</v>
      </c>
      <c r="D2951" t="s">
        <v>11</v>
      </c>
      <c r="E2951" t="s">
        <v>205</v>
      </c>
      <c r="F2951" t="s">
        <v>100</v>
      </c>
      <c r="G2951" t="s">
        <v>37</v>
      </c>
      <c r="H2951">
        <v>218</v>
      </c>
      <c r="I2951" t="s">
        <v>92</v>
      </c>
      <c r="J2951" t="s">
        <v>36</v>
      </c>
      <c r="K2951">
        <v>2.85</v>
      </c>
      <c r="L2951">
        <v>6.78</v>
      </c>
      <c r="M2951">
        <v>1478.04</v>
      </c>
      <c r="N2951">
        <v>147.80000000000001</v>
      </c>
      <c r="O2951">
        <v>1625.84</v>
      </c>
      <c r="P2951">
        <v>856.7399999999999</v>
      </c>
      <c r="AL2951" s="17">
        <v>45206</v>
      </c>
    </row>
    <row r="2952" spans="1:38" x14ac:dyDescent="0.25">
      <c r="A2952" s="17">
        <v>45206</v>
      </c>
      <c r="B2952">
        <v>37482</v>
      </c>
      <c r="C2952" t="s">
        <v>233</v>
      </c>
      <c r="D2952" t="s">
        <v>11</v>
      </c>
      <c r="E2952" t="s">
        <v>205</v>
      </c>
      <c r="F2952" t="s">
        <v>155</v>
      </c>
      <c r="G2952" t="s">
        <v>91</v>
      </c>
      <c r="H2952">
        <v>91</v>
      </c>
      <c r="I2952" t="s">
        <v>104</v>
      </c>
      <c r="J2952" t="s">
        <v>93</v>
      </c>
      <c r="K2952">
        <v>4.74</v>
      </c>
      <c r="L2952">
        <v>8.76</v>
      </c>
      <c r="M2952">
        <v>797.16</v>
      </c>
      <c r="N2952">
        <v>79.72</v>
      </c>
      <c r="O2952">
        <v>876.88</v>
      </c>
      <c r="P2952">
        <v>365.81999999999994</v>
      </c>
      <c r="AL2952" s="17">
        <v>45206</v>
      </c>
    </row>
    <row r="2953" spans="1:38" x14ac:dyDescent="0.25">
      <c r="A2953" s="17">
        <v>45206</v>
      </c>
      <c r="B2953">
        <v>37482</v>
      </c>
      <c r="C2953" t="s">
        <v>233</v>
      </c>
      <c r="D2953" t="s">
        <v>11</v>
      </c>
      <c r="E2953" t="s">
        <v>205</v>
      </c>
      <c r="F2953" t="s">
        <v>105</v>
      </c>
      <c r="G2953" t="s">
        <v>91</v>
      </c>
      <c r="H2953">
        <v>85</v>
      </c>
      <c r="I2953" t="s">
        <v>97</v>
      </c>
      <c r="J2953" t="s">
        <v>36</v>
      </c>
      <c r="K2953">
        <v>6.01</v>
      </c>
      <c r="L2953">
        <v>11.1</v>
      </c>
      <c r="M2953">
        <v>943.5</v>
      </c>
      <c r="N2953">
        <v>94.35</v>
      </c>
      <c r="O2953">
        <v>1037.8499999999999</v>
      </c>
      <c r="P2953">
        <v>432.65000000000003</v>
      </c>
      <c r="AL2953" s="17">
        <v>45206</v>
      </c>
    </row>
    <row r="2954" spans="1:38" x14ac:dyDescent="0.25">
      <c r="A2954" s="17">
        <v>45206</v>
      </c>
      <c r="B2954">
        <v>37482</v>
      </c>
      <c r="C2954" t="s">
        <v>233</v>
      </c>
      <c r="D2954" t="s">
        <v>11</v>
      </c>
      <c r="E2954" t="s">
        <v>205</v>
      </c>
      <c r="F2954" t="s">
        <v>121</v>
      </c>
      <c r="G2954" t="s">
        <v>37</v>
      </c>
      <c r="H2954">
        <v>295</v>
      </c>
      <c r="I2954" t="s">
        <v>92</v>
      </c>
      <c r="J2954" t="s">
        <v>38</v>
      </c>
      <c r="K2954">
        <v>3.06</v>
      </c>
      <c r="L2954">
        <v>7.28</v>
      </c>
      <c r="M2954">
        <v>2147.6</v>
      </c>
      <c r="N2954">
        <v>214.76</v>
      </c>
      <c r="O2954">
        <v>2362.3599999999997</v>
      </c>
      <c r="P2954">
        <v>1244.8999999999999</v>
      </c>
      <c r="AL2954" s="17">
        <v>45206</v>
      </c>
    </row>
    <row r="2955" spans="1:38" x14ac:dyDescent="0.25">
      <c r="A2955" s="17">
        <v>45206</v>
      </c>
      <c r="B2955">
        <v>37482</v>
      </c>
      <c r="C2955" t="s">
        <v>233</v>
      </c>
      <c r="D2955" t="s">
        <v>11</v>
      </c>
      <c r="E2955" t="s">
        <v>205</v>
      </c>
      <c r="F2955" t="s">
        <v>113</v>
      </c>
      <c r="G2955" t="s">
        <v>91</v>
      </c>
      <c r="H2955">
        <v>171</v>
      </c>
      <c r="I2955" t="s">
        <v>104</v>
      </c>
      <c r="J2955" t="s">
        <v>38</v>
      </c>
      <c r="K2955">
        <v>4.99</v>
      </c>
      <c r="L2955">
        <v>9.2100000000000009</v>
      </c>
      <c r="M2955">
        <v>1574.91</v>
      </c>
      <c r="N2955">
        <v>157.49</v>
      </c>
      <c r="O2955">
        <v>1732.4</v>
      </c>
      <c r="P2955">
        <v>721.62</v>
      </c>
      <c r="AL2955" s="17">
        <v>45206</v>
      </c>
    </row>
    <row r="2956" spans="1:38" x14ac:dyDescent="0.25">
      <c r="A2956" s="17">
        <v>45206</v>
      </c>
      <c r="B2956">
        <v>37483</v>
      </c>
      <c r="C2956" t="s">
        <v>221</v>
      </c>
      <c r="D2956" t="s">
        <v>2</v>
      </c>
      <c r="E2956" t="s">
        <v>205</v>
      </c>
      <c r="F2956" t="s">
        <v>103</v>
      </c>
      <c r="G2956" t="s">
        <v>34</v>
      </c>
      <c r="H2956">
        <v>44</v>
      </c>
      <c r="I2956" t="s">
        <v>104</v>
      </c>
      <c r="J2956" t="s">
        <v>35</v>
      </c>
      <c r="K2956">
        <v>3.75</v>
      </c>
      <c r="L2956">
        <v>8.9</v>
      </c>
      <c r="M2956">
        <v>391.6</v>
      </c>
      <c r="N2956">
        <v>39.159999999999997</v>
      </c>
      <c r="O2956">
        <v>430.76</v>
      </c>
      <c r="P2956">
        <v>226.60000000000002</v>
      </c>
      <c r="AL2956" s="17">
        <v>45206</v>
      </c>
    </row>
    <row r="2957" spans="1:38" x14ac:dyDescent="0.25">
      <c r="A2957" s="17">
        <v>45206</v>
      </c>
      <c r="B2957">
        <v>37483</v>
      </c>
      <c r="C2957" t="s">
        <v>221</v>
      </c>
      <c r="D2957" t="s">
        <v>2</v>
      </c>
      <c r="E2957" t="s">
        <v>205</v>
      </c>
      <c r="F2957" t="s">
        <v>108</v>
      </c>
      <c r="G2957" t="s">
        <v>34</v>
      </c>
      <c r="H2957">
        <v>139</v>
      </c>
      <c r="I2957" t="s">
        <v>109</v>
      </c>
      <c r="J2957" t="s">
        <v>93</v>
      </c>
      <c r="K2957">
        <v>3.93</v>
      </c>
      <c r="L2957">
        <v>9.33</v>
      </c>
      <c r="M2957">
        <v>1296.8699999999999</v>
      </c>
      <c r="N2957">
        <v>129.69</v>
      </c>
      <c r="O2957">
        <v>1426.56</v>
      </c>
      <c r="P2957">
        <v>750.59999999999991</v>
      </c>
      <c r="AL2957" s="17">
        <v>45206</v>
      </c>
    </row>
    <row r="2958" spans="1:38" x14ac:dyDescent="0.25">
      <c r="A2958" s="17">
        <v>45206</v>
      </c>
      <c r="B2958">
        <v>37483</v>
      </c>
      <c r="C2958" t="s">
        <v>221</v>
      </c>
      <c r="D2958" t="s">
        <v>2</v>
      </c>
      <c r="E2958" t="s">
        <v>205</v>
      </c>
      <c r="F2958" t="s">
        <v>131</v>
      </c>
      <c r="G2958" t="s">
        <v>91</v>
      </c>
      <c r="H2958">
        <v>166</v>
      </c>
      <c r="I2958" t="s">
        <v>97</v>
      </c>
      <c r="J2958" t="s">
        <v>93</v>
      </c>
      <c r="K2958">
        <v>6.14</v>
      </c>
      <c r="L2958">
        <v>12.67</v>
      </c>
      <c r="M2958">
        <v>2103.2199999999998</v>
      </c>
      <c r="N2958">
        <v>210.32</v>
      </c>
      <c r="O2958">
        <v>2313.54</v>
      </c>
      <c r="P2958">
        <v>1083.98</v>
      </c>
      <c r="AL2958" s="17">
        <v>45206</v>
      </c>
    </row>
    <row r="2959" spans="1:38" x14ac:dyDescent="0.25">
      <c r="A2959" s="17">
        <v>45206</v>
      </c>
      <c r="B2959">
        <v>37483</v>
      </c>
      <c r="C2959" t="s">
        <v>221</v>
      </c>
      <c r="D2959" t="s">
        <v>2</v>
      </c>
      <c r="E2959" t="s">
        <v>205</v>
      </c>
      <c r="F2959" t="s">
        <v>162</v>
      </c>
      <c r="G2959" t="s">
        <v>91</v>
      </c>
      <c r="H2959">
        <v>86</v>
      </c>
      <c r="I2959" t="s">
        <v>109</v>
      </c>
      <c r="J2959" t="s">
        <v>35</v>
      </c>
      <c r="K2959">
        <v>5.07</v>
      </c>
      <c r="L2959">
        <v>10.48</v>
      </c>
      <c r="M2959">
        <v>901.28</v>
      </c>
      <c r="N2959">
        <v>90.13</v>
      </c>
      <c r="O2959">
        <v>991.41</v>
      </c>
      <c r="P2959">
        <v>465.25999999999993</v>
      </c>
      <c r="AL2959" s="17">
        <v>45206</v>
      </c>
    </row>
    <row r="2960" spans="1:38" x14ac:dyDescent="0.25">
      <c r="A2960" s="17">
        <v>45206</v>
      </c>
      <c r="B2960">
        <v>37483</v>
      </c>
      <c r="C2960" t="s">
        <v>221</v>
      </c>
      <c r="D2960" t="s">
        <v>2</v>
      </c>
      <c r="E2960" t="s">
        <v>205</v>
      </c>
      <c r="F2960" t="s">
        <v>113</v>
      </c>
      <c r="G2960" t="s">
        <v>91</v>
      </c>
      <c r="H2960">
        <v>88</v>
      </c>
      <c r="I2960" t="s">
        <v>104</v>
      </c>
      <c r="J2960" t="s">
        <v>38</v>
      </c>
      <c r="K2960">
        <v>4.99</v>
      </c>
      <c r="L2960">
        <v>10.3</v>
      </c>
      <c r="M2960">
        <v>906.4</v>
      </c>
      <c r="N2960">
        <v>90.64</v>
      </c>
      <c r="O2960">
        <v>997.04</v>
      </c>
      <c r="P2960">
        <v>467.28</v>
      </c>
      <c r="AL2960" s="17">
        <v>45206</v>
      </c>
    </row>
    <row r="2961" spans="1:38" x14ac:dyDescent="0.25">
      <c r="A2961" s="17">
        <v>45206</v>
      </c>
      <c r="B2961">
        <v>37484</v>
      </c>
      <c r="C2961" t="s">
        <v>238</v>
      </c>
      <c r="D2961" t="s">
        <v>11</v>
      </c>
      <c r="E2961" t="s">
        <v>205</v>
      </c>
      <c r="F2961" t="s">
        <v>117</v>
      </c>
      <c r="G2961" t="s">
        <v>34</v>
      </c>
      <c r="H2961">
        <v>186</v>
      </c>
      <c r="I2961" t="s">
        <v>104</v>
      </c>
      <c r="J2961" t="s">
        <v>36</v>
      </c>
      <c r="K2961">
        <v>3.63</v>
      </c>
      <c r="L2961">
        <v>8.17</v>
      </c>
      <c r="M2961">
        <v>1519.62</v>
      </c>
      <c r="N2961">
        <v>151.96</v>
      </c>
      <c r="O2961">
        <v>1671.58</v>
      </c>
      <c r="P2961">
        <v>844.43999999999994</v>
      </c>
      <c r="AL2961" s="17">
        <v>45206</v>
      </c>
    </row>
    <row r="2962" spans="1:38" x14ac:dyDescent="0.25">
      <c r="A2962" s="17">
        <v>45206</v>
      </c>
      <c r="B2962">
        <v>37484</v>
      </c>
      <c r="C2962" t="s">
        <v>238</v>
      </c>
      <c r="D2962" t="s">
        <v>11</v>
      </c>
      <c r="E2962" t="s">
        <v>205</v>
      </c>
      <c r="F2962" t="s">
        <v>145</v>
      </c>
      <c r="G2962" t="s">
        <v>34</v>
      </c>
      <c r="H2962">
        <v>26</v>
      </c>
      <c r="I2962" t="s">
        <v>97</v>
      </c>
      <c r="J2962" t="s">
        <v>36</v>
      </c>
      <c r="K2962">
        <v>4.7</v>
      </c>
      <c r="L2962">
        <v>10.58</v>
      </c>
      <c r="M2962">
        <v>275.08</v>
      </c>
      <c r="N2962">
        <v>27.51</v>
      </c>
      <c r="O2962">
        <v>302.58999999999997</v>
      </c>
      <c r="P2962">
        <v>152.88</v>
      </c>
      <c r="AL2962" s="17">
        <v>45206</v>
      </c>
    </row>
    <row r="2963" spans="1:38" x14ac:dyDescent="0.25">
      <c r="A2963" s="17">
        <v>45206</v>
      </c>
      <c r="B2963">
        <v>37484</v>
      </c>
      <c r="C2963" t="s">
        <v>238</v>
      </c>
      <c r="D2963" t="s">
        <v>11</v>
      </c>
      <c r="E2963" t="s">
        <v>205</v>
      </c>
      <c r="F2963" t="s">
        <v>157</v>
      </c>
      <c r="G2963" t="s">
        <v>34</v>
      </c>
      <c r="H2963">
        <v>194</v>
      </c>
      <c r="I2963" t="s">
        <v>97</v>
      </c>
      <c r="J2963" t="s">
        <v>35</v>
      </c>
      <c r="K2963">
        <v>4.8499999999999996</v>
      </c>
      <c r="L2963">
        <v>10.92</v>
      </c>
      <c r="M2963">
        <v>2118.48</v>
      </c>
      <c r="N2963">
        <v>211.85</v>
      </c>
      <c r="O2963">
        <v>2330.33</v>
      </c>
      <c r="P2963">
        <v>1177.58</v>
      </c>
      <c r="AL2963" s="17">
        <v>45206</v>
      </c>
    </row>
    <row r="2964" spans="1:38" x14ac:dyDescent="0.25">
      <c r="A2964" s="17">
        <v>45206</v>
      </c>
      <c r="B2964">
        <v>37484</v>
      </c>
      <c r="C2964" t="s">
        <v>238</v>
      </c>
      <c r="D2964" t="s">
        <v>11</v>
      </c>
      <c r="E2964" t="s">
        <v>205</v>
      </c>
      <c r="F2964" t="s">
        <v>183</v>
      </c>
      <c r="G2964" t="s">
        <v>91</v>
      </c>
      <c r="H2964">
        <v>114</v>
      </c>
      <c r="I2964" t="s">
        <v>109</v>
      </c>
      <c r="J2964" t="s">
        <v>36</v>
      </c>
      <c r="K2964">
        <v>4.92</v>
      </c>
      <c r="L2964">
        <v>9.6199999999999992</v>
      </c>
      <c r="M2964">
        <v>1096.68</v>
      </c>
      <c r="N2964">
        <v>109.67</v>
      </c>
      <c r="O2964">
        <v>1206.3500000000001</v>
      </c>
      <c r="P2964">
        <v>535.80000000000007</v>
      </c>
      <c r="AL2964" s="17">
        <v>45206</v>
      </c>
    </row>
    <row r="2965" spans="1:38" x14ac:dyDescent="0.25">
      <c r="A2965" s="17">
        <v>45206</v>
      </c>
      <c r="B2965">
        <v>37484</v>
      </c>
      <c r="C2965" t="s">
        <v>238</v>
      </c>
      <c r="D2965" t="s">
        <v>11</v>
      </c>
      <c r="E2965" t="s">
        <v>205</v>
      </c>
      <c r="F2965" t="s">
        <v>115</v>
      </c>
      <c r="G2965" t="s">
        <v>34</v>
      </c>
      <c r="H2965">
        <v>65</v>
      </c>
      <c r="I2965" t="s">
        <v>104</v>
      </c>
      <c r="J2965" t="s">
        <v>38</v>
      </c>
      <c r="K2965">
        <v>3.9</v>
      </c>
      <c r="L2965">
        <v>8.7799999999999994</v>
      </c>
      <c r="M2965">
        <v>570.70000000000005</v>
      </c>
      <c r="N2965">
        <v>57.07</v>
      </c>
      <c r="O2965">
        <v>627.7700000000001</v>
      </c>
      <c r="P2965">
        <v>317.20000000000005</v>
      </c>
      <c r="AL2965" s="17">
        <v>45206</v>
      </c>
    </row>
    <row r="2966" spans="1:38" x14ac:dyDescent="0.25">
      <c r="A2966" s="17">
        <v>45206</v>
      </c>
      <c r="B2966">
        <v>37485</v>
      </c>
      <c r="C2966" t="s">
        <v>230</v>
      </c>
      <c r="D2966" t="s">
        <v>1</v>
      </c>
      <c r="E2966" t="s">
        <v>205</v>
      </c>
      <c r="F2966" t="s">
        <v>174</v>
      </c>
      <c r="G2966" t="s">
        <v>34</v>
      </c>
      <c r="H2966">
        <v>223</v>
      </c>
      <c r="I2966" t="s">
        <v>92</v>
      </c>
      <c r="J2966" t="s">
        <v>38</v>
      </c>
      <c r="K2966">
        <v>3.67</v>
      </c>
      <c r="L2966">
        <v>6.89</v>
      </c>
      <c r="M2966">
        <v>1536.47</v>
      </c>
      <c r="N2966">
        <v>153.65</v>
      </c>
      <c r="O2966">
        <v>1690.1200000000001</v>
      </c>
      <c r="P2966">
        <v>718.06000000000006</v>
      </c>
      <c r="AL2966" s="17">
        <v>45206</v>
      </c>
    </row>
    <row r="2967" spans="1:38" x14ac:dyDescent="0.25">
      <c r="A2967" s="17">
        <v>45206</v>
      </c>
      <c r="B2967">
        <v>37485</v>
      </c>
      <c r="C2967" t="s">
        <v>230</v>
      </c>
      <c r="D2967" t="s">
        <v>1</v>
      </c>
      <c r="E2967" t="s">
        <v>205</v>
      </c>
      <c r="F2967" t="s">
        <v>122</v>
      </c>
      <c r="G2967" t="s">
        <v>34</v>
      </c>
      <c r="H2967">
        <v>255</v>
      </c>
      <c r="I2967" t="s">
        <v>92</v>
      </c>
      <c r="J2967" t="s">
        <v>35</v>
      </c>
      <c r="K2967">
        <v>3.53</v>
      </c>
      <c r="L2967">
        <v>6.62</v>
      </c>
      <c r="M2967">
        <v>1688.1</v>
      </c>
      <c r="N2967">
        <v>168.81</v>
      </c>
      <c r="O2967">
        <v>1856.9099999999999</v>
      </c>
      <c r="P2967">
        <v>787.94999999999993</v>
      </c>
      <c r="AL2967" s="17">
        <v>45206</v>
      </c>
    </row>
    <row r="2968" spans="1:38" x14ac:dyDescent="0.25">
      <c r="A2968" s="17">
        <v>45206</v>
      </c>
      <c r="B2968">
        <v>37485</v>
      </c>
      <c r="C2968" t="s">
        <v>230</v>
      </c>
      <c r="D2968" t="s">
        <v>1</v>
      </c>
      <c r="E2968" t="s">
        <v>205</v>
      </c>
      <c r="F2968" t="s">
        <v>119</v>
      </c>
      <c r="G2968" t="s">
        <v>37</v>
      </c>
      <c r="H2968">
        <v>245</v>
      </c>
      <c r="I2968" t="s">
        <v>97</v>
      </c>
      <c r="J2968" t="s">
        <v>38</v>
      </c>
      <c r="K2968">
        <v>4.21</v>
      </c>
      <c r="L2968">
        <v>8.84</v>
      </c>
      <c r="M2968">
        <v>2165.8000000000002</v>
      </c>
      <c r="N2968">
        <v>216.58</v>
      </c>
      <c r="O2968">
        <v>2382.38</v>
      </c>
      <c r="P2968">
        <v>1134.3500000000001</v>
      </c>
      <c r="AL2968" s="17">
        <v>45206</v>
      </c>
    </row>
    <row r="2969" spans="1:38" x14ac:dyDescent="0.25">
      <c r="A2969" s="17">
        <v>45206</v>
      </c>
      <c r="B2969">
        <v>37485</v>
      </c>
      <c r="C2969" t="s">
        <v>230</v>
      </c>
      <c r="D2969" t="s">
        <v>1</v>
      </c>
      <c r="E2969" t="s">
        <v>205</v>
      </c>
      <c r="F2969" t="s">
        <v>161</v>
      </c>
      <c r="G2969" t="s">
        <v>91</v>
      </c>
      <c r="H2969">
        <v>41</v>
      </c>
      <c r="I2969" t="s">
        <v>97</v>
      </c>
      <c r="J2969" t="s">
        <v>95</v>
      </c>
      <c r="K2969">
        <v>6.64</v>
      </c>
      <c r="L2969">
        <v>10.83</v>
      </c>
      <c r="M2969">
        <v>444.03</v>
      </c>
      <c r="N2969">
        <v>44.4</v>
      </c>
      <c r="O2969">
        <v>488.42999999999995</v>
      </c>
      <c r="P2969">
        <v>171.78999999999996</v>
      </c>
      <c r="AL2969" s="17">
        <v>45206</v>
      </c>
    </row>
    <row r="2970" spans="1:38" x14ac:dyDescent="0.25">
      <c r="A2970" s="17">
        <v>45206</v>
      </c>
      <c r="B2970">
        <v>37485</v>
      </c>
      <c r="C2970" t="s">
        <v>230</v>
      </c>
      <c r="D2970" t="s">
        <v>1</v>
      </c>
      <c r="E2970" t="s">
        <v>205</v>
      </c>
      <c r="F2970" t="s">
        <v>160</v>
      </c>
      <c r="G2970" t="s">
        <v>37</v>
      </c>
      <c r="H2970">
        <v>152</v>
      </c>
      <c r="I2970" t="s">
        <v>104</v>
      </c>
      <c r="J2970" t="s">
        <v>93</v>
      </c>
      <c r="K2970">
        <v>3.09</v>
      </c>
      <c r="L2970">
        <v>6.5</v>
      </c>
      <c r="M2970">
        <v>988</v>
      </c>
      <c r="N2970">
        <v>98.8</v>
      </c>
      <c r="O2970">
        <v>1086.8</v>
      </c>
      <c r="P2970">
        <v>518.32000000000005</v>
      </c>
      <c r="AL2970" s="17">
        <v>45206</v>
      </c>
    </row>
    <row r="2971" spans="1:38" x14ac:dyDescent="0.25">
      <c r="A2971" s="17">
        <v>45207</v>
      </c>
      <c r="B2971">
        <v>37486</v>
      </c>
      <c r="C2971" t="s">
        <v>240</v>
      </c>
      <c r="D2971" t="s">
        <v>1</v>
      </c>
      <c r="E2971" t="s">
        <v>89</v>
      </c>
      <c r="F2971" t="s">
        <v>147</v>
      </c>
      <c r="G2971" t="s">
        <v>34</v>
      </c>
      <c r="H2971">
        <v>186</v>
      </c>
      <c r="I2971" t="s">
        <v>109</v>
      </c>
      <c r="J2971" t="s">
        <v>36</v>
      </c>
      <c r="K2971">
        <v>3.85</v>
      </c>
      <c r="L2971">
        <v>8.18</v>
      </c>
      <c r="M2971">
        <v>1521.48</v>
      </c>
      <c r="N2971">
        <v>152.15</v>
      </c>
      <c r="O2971">
        <v>1673.63</v>
      </c>
      <c r="P2971">
        <v>805.38</v>
      </c>
      <c r="AL2971" s="17">
        <v>45207</v>
      </c>
    </row>
    <row r="2972" spans="1:38" x14ac:dyDescent="0.25">
      <c r="A2972" s="17">
        <v>45207</v>
      </c>
      <c r="B2972">
        <v>37486</v>
      </c>
      <c r="C2972" t="s">
        <v>240</v>
      </c>
      <c r="D2972" t="s">
        <v>1</v>
      </c>
      <c r="E2972" t="s">
        <v>89</v>
      </c>
      <c r="F2972" t="s">
        <v>114</v>
      </c>
      <c r="G2972" t="s">
        <v>34</v>
      </c>
      <c r="H2972">
        <v>288</v>
      </c>
      <c r="I2972" t="s">
        <v>97</v>
      </c>
      <c r="J2972" t="s">
        <v>93</v>
      </c>
      <c r="K2972">
        <v>4.8</v>
      </c>
      <c r="L2972">
        <v>10.199999999999999</v>
      </c>
      <c r="M2972">
        <v>2937.6</v>
      </c>
      <c r="N2972">
        <v>293.76</v>
      </c>
      <c r="O2972">
        <v>3231.3599999999997</v>
      </c>
      <c r="P2972">
        <v>1555.2</v>
      </c>
      <c r="AL2972" s="17">
        <v>45207</v>
      </c>
    </row>
    <row r="2973" spans="1:38" x14ac:dyDescent="0.25">
      <c r="A2973" s="17">
        <v>45207</v>
      </c>
      <c r="B2973">
        <v>37486</v>
      </c>
      <c r="C2973" t="s">
        <v>240</v>
      </c>
      <c r="D2973" t="s">
        <v>1</v>
      </c>
      <c r="E2973" t="s">
        <v>89</v>
      </c>
      <c r="F2973" t="s">
        <v>169</v>
      </c>
      <c r="G2973" t="s">
        <v>91</v>
      </c>
      <c r="H2973">
        <v>220</v>
      </c>
      <c r="I2973" t="s">
        <v>109</v>
      </c>
      <c r="J2973" t="s">
        <v>95</v>
      </c>
      <c r="K2973">
        <v>5.43</v>
      </c>
      <c r="L2973">
        <v>10.039999999999999</v>
      </c>
      <c r="M2973">
        <v>2208.8000000000002</v>
      </c>
      <c r="N2973">
        <v>220.88</v>
      </c>
      <c r="O2973">
        <v>2429.6800000000003</v>
      </c>
      <c r="P2973">
        <v>1014.2000000000003</v>
      </c>
      <c r="AL2973" s="17">
        <v>45207</v>
      </c>
    </row>
    <row r="2974" spans="1:38" x14ac:dyDescent="0.25">
      <c r="A2974" s="17">
        <v>45207</v>
      </c>
      <c r="B2974">
        <v>37486</v>
      </c>
      <c r="C2974" t="s">
        <v>240</v>
      </c>
      <c r="D2974" t="s">
        <v>1</v>
      </c>
      <c r="E2974" t="s">
        <v>89</v>
      </c>
      <c r="F2974" t="s">
        <v>141</v>
      </c>
      <c r="G2974" t="s">
        <v>37</v>
      </c>
      <c r="H2974">
        <v>177</v>
      </c>
      <c r="I2974" t="s">
        <v>109</v>
      </c>
      <c r="J2974" t="s">
        <v>93</v>
      </c>
      <c r="K2974">
        <v>3.27</v>
      </c>
      <c r="L2974">
        <v>7.79</v>
      </c>
      <c r="M2974">
        <v>1378.83</v>
      </c>
      <c r="N2974">
        <v>137.88</v>
      </c>
      <c r="O2974">
        <v>1516.71</v>
      </c>
      <c r="P2974">
        <v>800.04</v>
      </c>
      <c r="AL2974" s="17">
        <v>45207</v>
      </c>
    </row>
    <row r="2975" spans="1:38" x14ac:dyDescent="0.25">
      <c r="A2975" s="17">
        <v>45207</v>
      </c>
      <c r="B2975">
        <v>37486</v>
      </c>
      <c r="C2975" t="s">
        <v>240</v>
      </c>
      <c r="D2975" t="s">
        <v>1</v>
      </c>
      <c r="E2975" t="s">
        <v>89</v>
      </c>
      <c r="F2975" t="s">
        <v>105</v>
      </c>
      <c r="G2975" t="s">
        <v>91</v>
      </c>
      <c r="H2975">
        <v>73</v>
      </c>
      <c r="I2975" t="s">
        <v>97</v>
      </c>
      <c r="J2975" t="s">
        <v>36</v>
      </c>
      <c r="K2975">
        <v>6.01</v>
      </c>
      <c r="L2975">
        <v>11.1</v>
      </c>
      <c r="M2975">
        <v>810.3</v>
      </c>
      <c r="N2975">
        <v>81.03</v>
      </c>
      <c r="O2975">
        <v>891.32999999999993</v>
      </c>
      <c r="P2975">
        <v>371.57</v>
      </c>
      <c r="AL2975" s="17">
        <v>45207</v>
      </c>
    </row>
    <row r="2976" spans="1:38" x14ac:dyDescent="0.25">
      <c r="A2976" s="17">
        <v>45207</v>
      </c>
      <c r="B2976">
        <v>37487</v>
      </c>
      <c r="C2976" t="s">
        <v>239</v>
      </c>
      <c r="D2976" t="s">
        <v>11</v>
      </c>
      <c r="E2976" t="s">
        <v>89</v>
      </c>
      <c r="F2976" t="s">
        <v>161</v>
      </c>
      <c r="G2976" t="s">
        <v>91</v>
      </c>
      <c r="H2976">
        <v>127</v>
      </c>
      <c r="I2976" t="s">
        <v>97</v>
      </c>
      <c r="J2976" t="s">
        <v>95</v>
      </c>
      <c r="K2976">
        <v>6.64</v>
      </c>
      <c r="L2976">
        <v>13</v>
      </c>
      <c r="M2976">
        <v>1651</v>
      </c>
      <c r="N2976">
        <v>165.1</v>
      </c>
      <c r="O2976">
        <v>1816.1</v>
      </c>
      <c r="P2976">
        <v>807.72</v>
      </c>
      <c r="AL2976" s="17">
        <v>45207</v>
      </c>
    </row>
    <row r="2977" spans="1:38" x14ac:dyDescent="0.25">
      <c r="A2977" s="17">
        <v>45207</v>
      </c>
      <c r="B2977">
        <v>37487</v>
      </c>
      <c r="C2977" t="s">
        <v>239</v>
      </c>
      <c r="D2977" t="s">
        <v>11</v>
      </c>
      <c r="E2977" t="s">
        <v>89</v>
      </c>
      <c r="F2977" t="s">
        <v>113</v>
      </c>
      <c r="G2977" t="s">
        <v>91</v>
      </c>
      <c r="H2977">
        <v>135</v>
      </c>
      <c r="I2977" t="s">
        <v>104</v>
      </c>
      <c r="J2977" t="s">
        <v>38</v>
      </c>
      <c r="K2977">
        <v>4.99</v>
      </c>
      <c r="L2977">
        <v>9.76</v>
      </c>
      <c r="M2977">
        <v>1317.6</v>
      </c>
      <c r="N2977">
        <v>131.76</v>
      </c>
      <c r="O2977">
        <v>1449.36</v>
      </c>
      <c r="P2977">
        <v>643.94999999999993</v>
      </c>
      <c r="AL2977" s="17">
        <v>45207</v>
      </c>
    </row>
    <row r="2978" spans="1:38" x14ac:dyDescent="0.25">
      <c r="A2978" s="17">
        <v>45207</v>
      </c>
      <c r="B2978">
        <v>37487</v>
      </c>
      <c r="C2978" t="s">
        <v>239</v>
      </c>
      <c r="D2978" t="s">
        <v>11</v>
      </c>
      <c r="E2978" t="s">
        <v>89</v>
      </c>
      <c r="F2978" t="s">
        <v>127</v>
      </c>
      <c r="G2978" t="s">
        <v>91</v>
      </c>
      <c r="H2978">
        <v>27</v>
      </c>
      <c r="I2978" t="s">
        <v>97</v>
      </c>
      <c r="J2978" t="s">
        <v>35</v>
      </c>
      <c r="K2978">
        <v>6.2</v>
      </c>
      <c r="L2978">
        <v>12.13</v>
      </c>
      <c r="M2978">
        <v>327.51</v>
      </c>
      <c r="N2978">
        <v>32.75</v>
      </c>
      <c r="O2978">
        <v>360.26</v>
      </c>
      <c r="P2978">
        <v>160.10999999999999</v>
      </c>
      <c r="AL2978" s="17">
        <v>45207</v>
      </c>
    </row>
    <row r="2979" spans="1:38" x14ac:dyDescent="0.25">
      <c r="A2979" s="17">
        <v>45207</v>
      </c>
      <c r="B2979">
        <v>37487</v>
      </c>
      <c r="C2979" t="s">
        <v>239</v>
      </c>
      <c r="D2979" t="s">
        <v>11</v>
      </c>
      <c r="E2979" t="s">
        <v>89</v>
      </c>
      <c r="F2979" t="s">
        <v>98</v>
      </c>
      <c r="G2979" t="s">
        <v>91</v>
      </c>
      <c r="H2979">
        <v>123</v>
      </c>
      <c r="I2979" t="s">
        <v>92</v>
      </c>
      <c r="J2979" t="s">
        <v>36</v>
      </c>
      <c r="K2979">
        <v>4.37</v>
      </c>
      <c r="L2979">
        <v>8.5500000000000007</v>
      </c>
      <c r="M2979">
        <v>1051.6500000000001</v>
      </c>
      <c r="N2979">
        <v>105.17</v>
      </c>
      <c r="O2979">
        <v>1156.8200000000002</v>
      </c>
      <c r="P2979">
        <v>514.1400000000001</v>
      </c>
      <c r="AL2979" s="17">
        <v>45207</v>
      </c>
    </row>
    <row r="2980" spans="1:38" x14ac:dyDescent="0.25">
      <c r="A2980" s="17">
        <v>45207</v>
      </c>
      <c r="B2980">
        <v>37487</v>
      </c>
      <c r="C2980" t="s">
        <v>239</v>
      </c>
      <c r="D2980" t="s">
        <v>11</v>
      </c>
      <c r="E2980" t="s">
        <v>89</v>
      </c>
      <c r="F2980" t="s">
        <v>132</v>
      </c>
      <c r="G2980" t="s">
        <v>37</v>
      </c>
      <c r="H2980">
        <v>181</v>
      </c>
      <c r="I2980" t="s">
        <v>97</v>
      </c>
      <c r="J2980" t="s">
        <v>36</v>
      </c>
      <c r="K2980">
        <v>3.92</v>
      </c>
      <c r="L2980">
        <v>9.8699999999999992</v>
      </c>
      <c r="M2980">
        <v>1786.47</v>
      </c>
      <c r="N2980">
        <v>178.65</v>
      </c>
      <c r="O2980">
        <v>1965.1200000000001</v>
      </c>
      <c r="P2980">
        <v>1076.95</v>
      </c>
      <c r="AL2980" s="17">
        <v>45207</v>
      </c>
    </row>
    <row r="2981" spans="1:38" x14ac:dyDescent="0.25">
      <c r="A2981" s="17">
        <v>45207</v>
      </c>
      <c r="B2981">
        <v>37488</v>
      </c>
      <c r="C2981" t="s">
        <v>258</v>
      </c>
      <c r="D2981" t="s">
        <v>0</v>
      </c>
      <c r="E2981" t="s">
        <v>89</v>
      </c>
      <c r="F2981" t="s">
        <v>100</v>
      </c>
      <c r="G2981" t="s">
        <v>37</v>
      </c>
      <c r="H2981">
        <v>223</v>
      </c>
      <c r="I2981" t="s">
        <v>92</v>
      </c>
      <c r="J2981" t="s">
        <v>36</v>
      </c>
      <c r="K2981">
        <v>2.85</v>
      </c>
      <c r="L2981">
        <v>7.18</v>
      </c>
      <c r="M2981">
        <v>1601.14</v>
      </c>
      <c r="N2981">
        <v>160.11000000000001</v>
      </c>
      <c r="O2981">
        <v>1761.25</v>
      </c>
      <c r="P2981">
        <v>965.59</v>
      </c>
      <c r="AL2981" s="17">
        <v>45207</v>
      </c>
    </row>
    <row r="2982" spans="1:38" x14ac:dyDescent="0.25">
      <c r="A2982" s="17">
        <v>45207</v>
      </c>
      <c r="B2982">
        <v>37488</v>
      </c>
      <c r="C2982" t="s">
        <v>258</v>
      </c>
      <c r="D2982" t="s">
        <v>0</v>
      </c>
      <c r="E2982" t="s">
        <v>89</v>
      </c>
      <c r="F2982" t="s">
        <v>157</v>
      </c>
      <c r="G2982" t="s">
        <v>34</v>
      </c>
      <c r="H2982">
        <v>72</v>
      </c>
      <c r="I2982" t="s">
        <v>97</v>
      </c>
      <c r="J2982" t="s">
        <v>35</v>
      </c>
      <c r="K2982">
        <v>4.8499999999999996</v>
      </c>
      <c r="L2982">
        <v>10.92</v>
      </c>
      <c r="M2982">
        <v>786.24</v>
      </c>
      <c r="N2982">
        <v>78.62</v>
      </c>
      <c r="O2982">
        <v>864.86</v>
      </c>
      <c r="P2982">
        <v>437.04</v>
      </c>
      <c r="AL2982" s="17">
        <v>45207</v>
      </c>
    </row>
    <row r="2983" spans="1:38" x14ac:dyDescent="0.25">
      <c r="A2983" s="17">
        <v>45207</v>
      </c>
      <c r="B2983">
        <v>37488</v>
      </c>
      <c r="C2983" t="s">
        <v>258</v>
      </c>
      <c r="D2983" t="s">
        <v>0</v>
      </c>
      <c r="E2983" t="s">
        <v>89</v>
      </c>
      <c r="F2983" t="s">
        <v>107</v>
      </c>
      <c r="G2983" t="s">
        <v>37</v>
      </c>
      <c r="H2983">
        <v>86</v>
      </c>
      <c r="I2983" t="s">
        <v>92</v>
      </c>
      <c r="J2983" t="s">
        <v>93</v>
      </c>
      <c r="K2983">
        <v>2.91</v>
      </c>
      <c r="L2983">
        <v>7.34</v>
      </c>
      <c r="M2983">
        <v>631.24</v>
      </c>
      <c r="N2983">
        <v>63.12</v>
      </c>
      <c r="O2983">
        <v>694.36</v>
      </c>
      <c r="P2983">
        <v>380.98</v>
      </c>
      <c r="AL2983" s="17">
        <v>45207</v>
      </c>
    </row>
    <row r="2984" spans="1:38" x14ac:dyDescent="0.25">
      <c r="A2984" s="17">
        <v>45207</v>
      </c>
      <c r="B2984">
        <v>37488</v>
      </c>
      <c r="C2984" t="s">
        <v>258</v>
      </c>
      <c r="D2984" t="s">
        <v>0</v>
      </c>
      <c r="E2984" t="s">
        <v>89</v>
      </c>
      <c r="F2984" t="s">
        <v>131</v>
      </c>
      <c r="G2984" t="s">
        <v>91</v>
      </c>
      <c r="H2984">
        <v>192</v>
      </c>
      <c r="I2984" t="s">
        <v>97</v>
      </c>
      <c r="J2984" t="s">
        <v>93</v>
      </c>
      <c r="K2984">
        <v>6.14</v>
      </c>
      <c r="L2984">
        <v>12.01</v>
      </c>
      <c r="M2984">
        <v>2305.92</v>
      </c>
      <c r="N2984">
        <v>230.59</v>
      </c>
      <c r="O2984">
        <v>2536.5100000000002</v>
      </c>
      <c r="P2984">
        <v>1127.0400000000002</v>
      </c>
      <c r="AL2984" s="17">
        <v>45207</v>
      </c>
    </row>
    <row r="2985" spans="1:38" x14ac:dyDescent="0.25">
      <c r="A2985" s="17">
        <v>45207</v>
      </c>
      <c r="B2985">
        <v>37488</v>
      </c>
      <c r="C2985" t="s">
        <v>258</v>
      </c>
      <c r="D2985" t="s">
        <v>0</v>
      </c>
      <c r="E2985" t="s">
        <v>89</v>
      </c>
      <c r="F2985" t="s">
        <v>180</v>
      </c>
      <c r="G2985" t="s">
        <v>37</v>
      </c>
      <c r="H2985">
        <v>37</v>
      </c>
      <c r="I2985" t="s">
        <v>104</v>
      </c>
      <c r="J2985" t="s">
        <v>38</v>
      </c>
      <c r="K2985">
        <v>3.25</v>
      </c>
      <c r="L2985">
        <v>8.19</v>
      </c>
      <c r="M2985">
        <v>303.02999999999997</v>
      </c>
      <c r="N2985">
        <v>30.3</v>
      </c>
      <c r="O2985">
        <v>333.33</v>
      </c>
      <c r="P2985">
        <v>182.77999999999997</v>
      </c>
      <c r="AL2985" s="17">
        <v>45207</v>
      </c>
    </row>
    <row r="2986" spans="1:38" x14ac:dyDescent="0.25">
      <c r="A2986" s="17">
        <v>45207</v>
      </c>
      <c r="B2986">
        <v>37489</v>
      </c>
      <c r="C2986" t="s">
        <v>185</v>
      </c>
      <c r="D2986" t="s">
        <v>11</v>
      </c>
      <c r="E2986" t="s">
        <v>89</v>
      </c>
      <c r="F2986" t="s">
        <v>111</v>
      </c>
      <c r="G2986" t="s">
        <v>37</v>
      </c>
      <c r="H2986">
        <v>95</v>
      </c>
      <c r="I2986" t="s">
        <v>109</v>
      </c>
      <c r="J2986" t="s">
        <v>95</v>
      </c>
      <c r="K2986">
        <v>3.54</v>
      </c>
      <c r="L2986">
        <v>7.94</v>
      </c>
      <c r="M2986">
        <v>754.3</v>
      </c>
      <c r="N2986">
        <v>75.430000000000007</v>
      </c>
      <c r="O2986">
        <v>829.73</v>
      </c>
      <c r="P2986">
        <v>417.99999999999994</v>
      </c>
      <c r="AL2986" s="17">
        <v>45207</v>
      </c>
    </row>
    <row r="2987" spans="1:38" x14ac:dyDescent="0.25">
      <c r="A2987" s="17">
        <v>45207</v>
      </c>
      <c r="B2987">
        <v>37489</v>
      </c>
      <c r="C2987" t="s">
        <v>185</v>
      </c>
      <c r="D2987" t="s">
        <v>11</v>
      </c>
      <c r="E2987" t="s">
        <v>89</v>
      </c>
      <c r="F2987" t="s">
        <v>119</v>
      </c>
      <c r="G2987" t="s">
        <v>37</v>
      </c>
      <c r="H2987">
        <v>188</v>
      </c>
      <c r="I2987" t="s">
        <v>97</v>
      </c>
      <c r="J2987" t="s">
        <v>38</v>
      </c>
      <c r="K2987">
        <v>4.21</v>
      </c>
      <c r="L2987">
        <v>9.42</v>
      </c>
      <c r="M2987">
        <v>1770.96</v>
      </c>
      <c r="N2987">
        <v>177.1</v>
      </c>
      <c r="O2987">
        <v>1948.06</v>
      </c>
      <c r="P2987">
        <v>979.48</v>
      </c>
      <c r="AL2987" s="17">
        <v>45207</v>
      </c>
    </row>
    <row r="2988" spans="1:38" x14ac:dyDescent="0.25">
      <c r="A2988" s="17">
        <v>45207</v>
      </c>
      <c r="B2988">
        <v>37489</v>
      </c>
      <c r="C2988" t="s">
        <v>185</v>
      </c>
      <c r="D2988" t="s">
        <v>11</v>
      </c>
      <c r="E2988" t="s">
        <v>89</v>
      </c>
      <c r="F2988" t="s">
        <v>136</v>
      </c>
      <c r="G2988" t="s">
        <v>34</v>
      </c>
      <c r="H2988">
        <v>287</v>
      </c>
      <c r="I2988" t="s">
        <v>104</v>
      </c>
      <c r="J2988" t="s">
        <v>95</v>
      </c>
      <c r="K2988">
        <v>4.0199999999999996</v>
      </c>
      <c r="L2988">
        <v>8.0299999999999994</v>
      </c>
      <c r="M2988">
        <v>2304.61</v>
      </c>
      <c r="N2988">
        <v>230.46</v>
      </c>
      <c r="O2988">
        <v>2535.0700000000002</v>
      </c>
      <c r="P2988">
        <v>1150.8700000000003</v>
      </c>
      <c r="AL2988" s="17">
        <v>45207</v>
      </c>
    </row>
    <row r="2989" spans="1:38" x14ac:dyDescent="0.25">
      <c r="A2989" s="17">
        <v>45207</v>
      </c>
      <c r="B2989">
        <v>37489</v>
      </c>
      <c r="C2989" t="s">
        <v>185</v>
      </c>
      <c r="D2989" t="s">
        <v>11</v>
      </c>
      <c r="E2989" t="s">
        <v>89</v>
      </c>
      <c r="F2989" t="s">
        <v>142</v>
      </c>
      <c r="G2989" t="s">
        <v>37</v>
      </c>
      <c r="H2989">
        <v>135</v>
      </c>
      <c r="I2989" t="s">
        <v>92</v>
      </c>
      <c r="J2989" t="s">
        <v>35</v>
      </c>
      <c r="K2989">
        <v>2.94</v>
      </c>
      <c r="L2989">
        <v>6.58</v>
      </c>
      <c r="M2989">
        <v>888.3</v>
      </c>
      <c r="N2989">
        <v>88.83</v>
      </c>
      <c r="O2989">
        <v>977.13</v>
      </c>
      <c r="P2989">
        <v>491.4</v>
      </c>
      <c r="AL2989" s="17">
        <v>45207</v>
      </c>
    </row>
    <row r="2990" spans="1:38" x14ac:dyDescent="0.25">
      <c r="A2990" s="17">
        <v>45207</v>
      </c>
      <c r="B2990">
        <v>37489</v>
      </c>
      <c r="C2990" t="s">
        <v>185</v>
      </c>
      <c r="D2990" t="s">
        <v>11</v>
      </c>
      <c r="E2990" t="s">
        <v>89</v>
      </c>
      <c r="F2990" t="s">
        <v>199</v>
      </c>
      <c r="G2990" t="s">
        <v>91</v>
      </c>
      <c r="H2990">
        <v>199</v>
      </c>
      <c r="I2990" t="s">
        <v>109</v>
      </c>
      <c r="J2990" t="s">
        <v>38</v>
      </c>
      <c r="K2990">
        <v>5.28</v>
      </c>
      <c r="L2990">
        <v>9.18</v>
      </c>
      <c r="M2990">
        <v>1826.82</v>
      </c>
      <c r="N2990">
        <v>182.68</v>
      </c>
      <c r="O2990">
        <v>2009.5</v>
      </c>
      <c r="P2990">
        <v>776.09999999999991</v>
      </c>
      <c r="AL2990" s="17">
        <v>45207</v>
      </c>
    </row>
    <row r="2991" spans="1:38" x14ac:dyDescent="0.25">
      <c r="A2991" s="17">
        <v>45207</v>
      </c>
      <c r="B2991">
        <v>37490</v>
      </c>
      <c r="C2991" t="s">
        <v>224</v>
      </c>
      <c r="D2991" t="s">
        <v>2</v>
      </c>
      <c r="E2991" t="s">
        <v>89</v>
      </c>
      <c r="F2991" t="s">
        <v>111</v>
      </c>
      <c r="G2991" t="s">
        <v>37</v>
      </c>
      <c r="H2991">
        <v>108</v>
      </c>
      <c r="I2991" t="s">
        <v>109</v>
      </c>
      <c r="J2991" t="s">
        <v>95</v>
      </c>
      <c r="K2991">
        <v>3.54</v>
      </c>
      <c r="L2991">
        <v>9.42</v>
      </c>
      <c r="M2991">
        <v>1017.36</v>
      </c>
      <c r="N2991">
        <v>101.74</v>
      </c>
      <c r="O2991">
        <v>1119.0999999999999</v>
      </c>
      <c r="P2991">
        <v>635.04</v>
      </c>
      <c r="AL2991" s="17">
        <v>45207</v>
      </c>
    </row>
    <row r="2992" spans="1:38" x14ac:dyDescent="0.25">
      <c r="A2992" s="17">
        <v>45207</v>
      </c>
      <c r="B2992">
        <v>37490</v>
      </c>
      <c r="C2992" t="s">
        <v>224</v>
      </c>
      <c r="D2992" t="s">
        <v>2</v>
      </c>
      <c r="E2992" t="s">
        <v>89</v>
      </c>
      <c r="F2992" t="s">
        <v>110</v>
      </c>
      <c r="G2992" t="s">
        <v>34</v>
      </c>
      <c r="H2992">
        <v>242</v>
      </c>
      <c r="I2992" t="s">
        <v>92</v>
      </c>
      <c r="J2992" t="s">
        <v>93</v>
      </c>
      <c r="K2992">
        <v>3.49</v>
      </c>
      <c r="L2992">
        <v>8.2899999999999991</v>
      </c>
      <c r="M2992">
        <v>2006.18</v>
      </c>
      <c r="N2992">
        <v>200.62</v>
      </c>
      <c r="O2992">
        <v>2206.8000000000002</v>
      </c>
      <c r="P2992">
        <v>1161.5999999999999</v>
      </c>
      <c r="AL2992" s="17">
        <v>45207</v>
      </c>
    </row>
    <row r="2993" spans="1:38" x14ac:dyDescent="0.25">
      <c r="A2993" s="17">
        <v>45207</v>
      </c>
      <c r="B2993">
        <v>37490</v>
      </c>
      <c r="C2993" t="s">
        <v>224</v>
      </c>
      <c r="D2993" t="s">
        <v>2</v>
      </c>
      <c r="E2993" t="s">
        <v>89</v>
      </c>
      <c r="F2993" t="s">
        <v>119</v>
      </c>
      <c r="G2993" t="s">
        <v>37</v>
      </c>
      <c r="H2993">
        <v>217</v>
      </c>
      <c r="I2993" t="s">
        <v>97</v>
      </c>
      <c r="J2993" t="s">
        <v>38</v>
      </c>
      <c r="K2993">
        <v>4.21</v>
      </c>
      <c r="L2993">
        <v>11.19</v>
      </c>
      <c r="M2993">
        <v>2428.23</v>
      </c>
      <c r="N2993">
        <v>242.82</v>
      </c>
      <c r="O2993">
        <v>2671.05</v>
      </c>
      <c r="P2993">
        <v>1514.66</v>
      </c>
      <c r="AL2993" s="17">
        <v>45207</v>
      </c>
    </row>
    <row r="2994" spans="1:38" x14ac:dyDescent="0.25">
      <c r="A2994" s="17">
        <v>45207</v>
      </c>
      <c r="B2994">
        <v>37490</v>
      </c>
      <c r="C2994" t="s">
        <v>224</v>
      </c>
      <c r="D2994" t="s">
        <v>2</v>
      </c>
      <c r="E2994" t="s">
        <v>89</v>
      </c>
      <c r="F2994" t="s">
        <v>125</v>
      </c>
      <c r="G2994" t="s">
        <v>37</v>
      </c>
      <c r="H2994">
        <v>200</v>
      </c>
      <c r="I2994" t="s">
        <v>97</v>
      </c>
      <c r="J2994" t="s">
        <v>95</v>
      </c>
      <c r="K2994">
        <v>4.33</v>
      </c>
      <c r="L2994">
        <v>11.52</v>
      </c>
      <c r="M2994">
        <v>2304</v>
      </c>
      <c r="N2994">
        <v>230.4</v>
      </c>
      <c r="O2994">
        <v>2534.4</v>
      </c>
      <c r="P2994">
        <v>1438</v>
      </c>
      <c r="AL2994" s="17">
        <v>45207</v>
      </c>
    </row>
    <row r="2995" spans="1:38" x14ac:dyDescent="0.25">
      <c r="A2995" s="17">
        <v>45207</v>
      </c>
      <c r="B2995">
        <v>37490</v>
      </c>
      <c r="C2995" t="s">
        <v>224</v>
      </c>
      <c r="D2995" t="s">
        <v>2</v>
      </c>
      <c r="E2995" t="s">
        <v>89</v>
      </c>
      <c r="F2995" t="s">
        <v>122</v>
      </c>
      <c r="G2995" t="s">
        <v>34</v>
      </c>
      <c r="H2995">
        <v>87</v>
      </c>
      <c r="I2995" t="s">
        <v>92</v>
      </c>
      <c r="J2995" t="s">
        <v>35</v>
      </c>
      <c r="K2995">
        <v>3.53</v>
      </c>
      <c r="L2995">
        <v>8.3800000000000008</v>
      </c>
      <c r="M2995">
        <v>729.06</v>
      </c>
      <c r="N2995">
        <v>72.91</v>
      </c>
      <c r="O2995">
        <v>801.96999999999991</v>
      </c>
      <c r="P2995">
        <v>421.95</v>
      </c>
      <c r="AL2995" s="17">
        <v>45207</v>
      </c>
    </row>
    <row r="2996" spans="1:38" x14ac:dyDescent="0.25">
      <c r="A2996" s="17">
        <v>45207</v>
      </c>
      <c r="B2996">
        <v>37491</v>
      </c>
      <c r="C2996" t="s">
        <v>172</v>
      </c>
      <c r="D2996" t="s">
        <v>1</v>
      </c>
      <c r="E2996" t="s">
        <v>89</v>
      </c>
      <c r="F2996" t="s">
        <v>127</v>
      </c>
      <c r="G2996" t="s">
        <v>91</v>
      </c>
      <c r="H2996">
        <v>65</v>
      </c>
      <c r="I2996" t="s">
        <v>97</v>
      </c>
      <c r="J2996" t="s">
        <v>35</v>
      </c>
      <c r="K2996">
        <v>6.2</v>
      </c>
      <c r="L2996">
        <v>10.78</v>
      </c>
      <c r="M2996">
        <v>700.7</v>
      </c>
      <c r="N2996">
        <v>70.069999999999993</v>
      </c>
      <c r="O2996">
        <v>770.77</v>
      </c>
      <c r="P2996">
        <v>297.70000000000005</v>
      </c>
      <c r="AL2996" s="17">
        <v>45207</v>
      </c>
    </row>
    <row r="2997" spans="1:38" x14ac:dyDescent="0.25">
      <c r="A2997" s="17">
        <v>45207</v>
      </c>
      <c r="B2997">
        <v>37491</v>
      </c>
      <c r="C2997" t="s">
        <v>172</v>
      </c>
      <c r="D2997" t="s">
        <v>1</v>
      </c>
      <c r="E2997" t="s">
        <v>89</v>
      </c>
      <c r="F2997" t="s">
        <v>145</v>
      </c>
      <c r="G2997" t="s">
        <v>34</v>
      </c>
      <c r="H2997">
        <v>116</v>
      </c>
      <c r="I2997" t="s">
        <v>97</v>
      </c>
      <c r="J2997" t="s">
        <v>36</v>
      </c>
      <c r="K2997">
        <v>4.7</v>
      </c>
      <c r="L2997">
        <v>9.41</v>
      </c>
      <c r="M2997">
        <v>1091.56</v>
      </c>
      <c r="N2997">
        <v>109.16</v>
      </c>
      <c r="O2997">
        <v>1200.72</v>
      </c>
      <c r="P2997">
        <v>546.3599999999999</v>
      </c>
      <c r="AL2997" s="17">
        <v>45207</v>
      </c>
    </row>
    <row r="2998" spans="1:38" x14ac:dyDescent="0.25">
      <c r="A2998" s="17">
        <v>45207</v>
      </c>
      <c r="B2998">
        <v>37491</v>
      </c>
      <c r="C2998" t="s">
        <v>172</v>
      </c>
      <c r="D2998" t="s">
        <v>1</v>
      </c>
      <c r="E2998" t="s">
        <v>89</v>
      </c>
      <c r="F2998" t="s">
        <v>135</v>
      </c>
      <c r="G2998" t="s">
        <v>37</v>
      </c>
      <c r="H2998">
        <v>160</v>
      </c>
      <c r="I2998" t="s">
        <v>109</v>
      </c>
      <c r="J2998" t="s">
        <v>35</v>
      </c>
      <c r="K2998">
        <v>3.31</v>
      </c>
      <c r="L2998">
        <v>7.41</v>
      </c>
      <c r="M2998">
        <v>1185.5999999999999</v>
      </c>
      <c r="N2998">
        <v>118.56</v>
      </c>
      <c r="O2998">
        <v>1304.1599999999999</v>
      </c>
      <c r="P2998">
        <v>655.99999999999989</v>
      </c>
      <c r="AL2998" s="17">
        <v>45207</v>
      </c>
    </row>
    <row r="2999" spans="1:38" x14ac:dyDescent="0.25">
      <c r="A2999" s="17">
        <v>45207</v>
      </c>
      <c r="B2999">
        <v>37491</v>
      </c>
      <c r="C2999" t="s">
        <v>172</v>
      </c>
      <c r="D2999" t="s">
        <v>1</v>
      </c>
      <c r="E2999" t="s">
        <v>89</v>
      </c>
      <c r="F2999" t="s">
        <v>183</v>
      </c>
      <c r="G2999" t="s">
        <v>91</v>
      </c>
      <c r="H2999">
        <v>27</v>
      </c>
      <c r="I2999" t="s">
        <v>109</v>
      </c>
      <c r="J2999" t="s">
        <v>36</v>
      </c>
      <c r="K2999">
        <v>4.92</v>
      </c>
      <c r="L2999">
        <v>8.5500000000000007</v>
      </c>
      <c r="M2999">
        <v>230.85</v>
      </c>
      <c r="N2999">
        <v>23.09</v>
      </c>
      <c r="O2999">
        <v>253.94</v>
      </c>
      <c r="P2999">
        <v>98.009999999999991</v>
      </c>
      <c r="AL2999" s="17">
        <v>45207</v>
      </c>
    </row>
    <row r="3000" spans="1:38" x14ac:dyDescent="0.25">
      <c r="A3000" s="17">
        <v>45207</v>
      </c>
      <c r="B3000">
        <v>37491</v>
      </c>
      <c r="C3000" t="s">
        <v>172</v>
      </c>
      <c r="D3000" t="s">
        <v>1</v>
      </c>
      <c r="E3000" t="s">
        <v>89</v>
      </c>
      <c r="F3000" t="s">
        <v>156</v>
      </c>
      <c r="G3000" t="s">
        <v>91</v>
      </c>
      <c r="H3000">
        <v>85</v>
      </c>
      <c r="I3000" t="s">
        <v>92</v>
      </c>
      <c r="J3000" t="s">
        <v>95</v>
      </c>
      <c r="K3000">
        <v>4.83</v>
      </c>
      <c r="L3000">
        <v>8.4</v>
      </c>
      <c r="M3000">
        <v>714</v>
      </c>
      <c r="N3000">
        <v>71.400000000000006</v>
      </c>
      <c r="O3000">
        <v>785.4</v>
      </c>
      <c r="P3000">
        <v>303.45</v>
      </c>
      <c r="AL3000" s="17">
        <v>45207</v>
      </c>
    </row>
    <row r="3001" spans="1:38" x14ac:dyDescent="0.25">
      <c r="A3001" s="17">
        <v>45208</v>
      </c>
      <c r="B3001">
        <v>37492</v>
      </c>
      <c r="C3001" t="s">
        <v>193</v>
      </c>
      <c r="D3001" t="s">
        <v>12</v>
      </c>
      <c r="E3001" t="s">
        <v>123</v>
      </c>
      <c r="F3001" t="s">
        <v>145</v>
      </c>
      <c r="G3001" t="s">
        <v>34</v>
      </c>
      <c r="H3001">
        <v>81</v>
      </c>
      <c r="I3001" t="s">
        <v>97</v>
      </c>
      <c r="J3001" t="s">
        <v>36</v>
      </c>
      <c r="K3001">
        <v>4.7</v>
      </c>
      <c r="L3001">
        <v>10.58</v>
      </c>
      <c r="M3001">
        <v>856.98</v>
      </c>
      <c r="N3001">
        <v>85.7</v>
      </c>
      <c r="O3001">
        <v>942.68000000000006</v>
      </c>
      <c r="P3001">
        <v>476.28000000000003</v>
      </c>
      <c r="AL3001" s="17">
        <v>45208</v>
      </c>
    </row>
    <row r="3002" spans="1:38" x14ac:dyDescent="0.25">
      <c r="A3002" s="17">
        <v>45208</v>
      </c>
      <c r="B3002">
        <v>37492</v>
      </c>
      <c r="C3002" t="s">
        <v>193</v>
      </c>
      <c r="D3002" t="s">
        <v>12</v>
      </c>
      <c r="E3002" t="s">
        <v>123</v>
      </c>
      <c r="F3002" t="s">
        <v>169</v>
      </c>
      <c r="G3002" t="s">
        <v>91</v>
      </c>
      <c r="H3002">
        <v>296</v>
      </c>
      <c r="I3002" t="s">
        <v>109</v>
      </c>
      <c r="J3002" t="s">
        <v>95</v>
      </c>
      <c r="K3002">
        <v>5.43</v>
      </c>
      <c r="L3002">
        <v>10.63</v>
      </c>
      <c r="M3002">
        <v>3146.48</v>
      </c>
      <c r="N3002">
        <v>314.64999999999998</v>
      </c>
      <c r="O3002">
        <v>3461.13</v>
      </c>
      <c r="P3002">
        <v>1539.2</v>
      </c>
      <c r="AL3002" s="17">
        <v>45208</v>
      </c>
    </row>
    <row r="3003" spans="1:38" x14ac:dyDescent="0.25">
      <c r="A3003" s="17">
        <v>45208</v>
      </c>
      <c r="B3003">
        <v>37492</v>
      </c>
      <c r="C3003" t="s">
        <v>193</v>
      </c>
      <c r="D3003" t="s">
        <v>12</v>
      </c>
      <c r="E3003" t="s">
        <v>123</v>
      </c>
      <c r="F3003" t="s">
        <v>96</v>
      </c>
      <c r="G3003" t="s">
        <v>34</v>
      </c>
      <c r="H3003">
        <v>35</v>
      </c>
      <c r="I3003" t="s">
        <v>97</v>
      </c>
      <c r="J3003" t="s">
        <v>38</v>
      </c>
      <c r="K3003">
        <v>5.05</v>
      </c>
      <c r="L3003">
        <v>11.36</v>
      </c>
      <c r="M3003">
        <v>397.6</v>
      </c>
      <c r="N3003">
        <v>39.76</v>
      </c>
      <c r="O3003">
        <v>437.36</v>
      </c>
      <c r="P3003">
        <v>220.85000000000002</v>
      </c>
      <c r="AL3003" s="17">
        <v>45208</v>
      </c>
    </row>
    <row r="3004" spans="1:38" x14ac:dyDescent="0.25">
      <c r="A3004" s="17">
        <v>45208</v>
      </c>
      <c r="B3004">
        <v>37492</v>
      </c>
      <c r="C3004" t="s">
        <v>193</v>
      </c>
      <c r="D3004" t="s">
        <v>12</v>
      </c>
      <c r="E3004" t="s">
        <v>123</v>
      </c>
      <c r="F3004" t="s">
        <v>102</v>
      </c>
      <c r="G3004" t="s">
        <v>91</v>
      </c>
      <c r="H3004">
        <v>61</v>
      </c>
      <c r="I3004" t="s">
        <v>97</v>
      </c>
      <c r="J3004" t="s">
        <v>38</v>
      </c>
      <c r="K3004">
        <v>6.45</v>
      </c>
      <c r="L3004">
        <v>12.63</v>
      </c>
      <c r="M3004">
        <v>770.43</v>
      </c>
      <c r="N3004">
        <v>77.040000000000006</v>
      </c>
      <c r="O3004">
        <v>847.46999999999991</v>
      </c>
      <c r="P3004">
        <v>376.97999999999996</v>
      </c>
      <c r="AL3004" s="17">
        <v>45208</v>
      </c>
    </row>
    <row r="3005" spans="1:38" x14ac:dyDescent="0.25">
      <c r="A3005" s="17">
        <v>45208</v>
      </c>
      <c r="B3005">
        <v>37492</v>
      </c>
      <c r="C3005" t="s">
        <v>193</v>
      </c>
      <c r="D3005" t="s">
        <v>12</v>
      </c>
      <c r="E3005" t="s">
        <v>123</v>
      </c>
      <c r="F3005" t="s">
        <v>90</v>
      </c>
      <c r="G3005" t="s">
        <v>91</v>
      </c>
      <c r="H3005">
        <v>72</v>
      </c>
      <c r="I3005" t="s">
        <v>92</v>
      </c>
      <c r="J3005" t="s">
        <v>93</v>
      </c>
      <c r="K3005">
        <v>4.46</v>
      </c>
      <c r="L3005">
        <v>8.73</v>
      </c>
      <c r="M3005">
        <v>628.55999999999995</v>
      </c>
      <c r="N3005">
        <v>62.86</v>
      </c>
      <c r="O3005">
        <v>691.42</v>
      </c>
      <c r="P3005">
        <v>307.43999999999994</v>
      </c>
      <c r="AL3005" s="17">
        <v>45208</v>
      </c>
    </row>
    <row r="3006" spans="1:38" x14ac:dyDescent="0.25">
      <c r="A3006" s="17">
        <v>45208</v>
      </c>
      <c r="B3006">
        <v>37493</v>
      </c>
      <c r="C3006" t="s">
        <v>255</v>
      </c>
      <c r="D3006" t="s">
        <v>12</v>
      </c>
      <c r="E3006" t="s">
        <v>123</v>
      </c>
      <c r="F3006" t="s">
        <v>121</v>
      </c>
      <c r="G3006" t="s">
        <v>37</v>
      </c>
      <c r="H3006">
        <v>40</v>
      </c>
      <c r="I3006" t="s">
        <v>92</v>
      </c>
      <c r="J3006" t="s">
        <v>38</v>
      </c>
      <c r="K3006">
        <v>3.06</v>
      </c>
      <c r="L3006">
        <v>7.28</v>
      </c>
      <c r="M3006">
        <v>291.2</v>
      </c>
      <c r="N3006">
        <v>29.12</v>
      </c>
      <c r="O3006">
        <v>320.32</v>
      </c>
      <c r="P3006">
        <v>168.79999999999998</v>
      </c>
      <c r="AL3006" s="17">
        <v>45208</v>
      </c>
    </row>
    <row r="3007" spans="1:38" x14ac:dyDescent="0.25">
      <c r="A3007" s="17">
        <v>45208</v>
      </c>
      <c r="B3007">
        <v>37493</v>
      </c>
      <c r="C3007" t="s">
        <v>255</v>
      </c>
      <c r="D3007" t="s">
        <v>12</v>
      </c>
      <c r="E3007" t="s">
        <v>123</v>
      </c>
      <c r="F3007" t="s">
        <v>183</v>
      </c>
      <c r="G3007" t="s">
        <v>91</v>
      </c>
      <c r="H3007">
        <v>239</v>
      </c>
      <c r="I3007" t="s">
        <v>109</v>
      </c>
      <c r="J3007" t="s">
        <v>36</v>
      </c>
      <c r="K3007">
        <v>4.92</v>
      </c>
      <c r="L3007">
        <v>9.09</v>
      </c>
      <c r="M3007">
        <v>2172.5100000000002</v>
      </c>
      <c r="N3007">
        <v>217.25</v>
      </c>
      <c r="O3007">
        <v>2389.7600000000002</v>
      </c>
      <c r="P3007">
        <v>996.63000000000034</v>
      </c>
      <c r="AL3007" s="17">
        <v>45208</v>
      </c>
    </row>
    <row r="3008" spans="1:38" x14ac:dyDescent="0.25">
      <c r="A3008" s="17">
        <v>45208</v>
      </c>
      <c r="B3008">
        <v>37493</v>
      </c>
      <c r="C3008" t="s">
        <v>255</v>
      </c>
      <c r="D3008" t="s">
        <v>12</v>
      </c>
      <c r="E3008" t="s">
        <v>123</v>
      </c>
      <c r="F3008" t="s">
        <v>157</v>
      </c>
      <c r="G3008" t="s">
        <v>34</v>
      </c>
      <c r="H3008">
        <v>162</v>
      </c>
      <c r="I3008" t="s">
        <v>97</v>
      </c>
      <c r="J3008" t="s">
        <v>35</v>
      </c>
      <c r="K3008">
        <v>4.8499999999999996</v>
      </c>
      <c r="L3008">
        <v>10.31</v>
      </c>
      <c r="M3008">
        <v>1670.22</v>
      </c>
      <c r="N3008">
        <v>167.02</v>
      </c>
      <c r="O3008">
        <v>1837.24</v>
      </c>
      <c r="P3008">
        <v>884.5200000000001</v>
      </c>
      <c r="AL3008" s="17">
        <v>45208</v>
      </c>
    </row>
    <row r="3009" spans="1:38" x14ac:dyDescent="0.25">
      <c r="A3009" s="17">
        <v>45208</v>
      </c>
      <c r="B3009">
        <v>37493</v>
      </c>
      <c r="C3009" t="s">
        <v>255</v>
      </c>
      <c r="D3009" t="s">
        <v>12</v>
      </c>
      <c r="E3009" t="s">
        <v>123</v>
      </c>
      <c r="F3009" t="s">
        <v>100</v>
      </c>
      <c r="G3009" t="s">
        <v>37</v>
      </c>
      <c r="H3009">
        <v>125</v>
      </c>
      <c r="I3009" t="s">
        <v>92</v>
      </c>
      <c r="J3009" t="s">
        <v>36</v>
      </c>
      <c r="K3009">
        <v>2.85</v>
      </c>
      <c r="L3009">
        <v>6.78</v>
      </c>
      <c r="M3009">
        <v>847.5</v>
      </c>
      <c r="N3009">
        <v>84.75</v>
      </c>
      <c r="O3009">
        <v>932.25</v>
      </c>
      <c r="P3009">
        <v>491.25</v>
      </c>
      <c r="AL3009" s="17">
        <v>45208</v>
      </c>
    </row>
    <row r="3010" spans="1:38" x14ac:dyDescent="0.25">
      <c r="A3010" s="17">
        <v>45208</v>
      </c>
      <c r="B3010">
        <v>37493</v>
      </c>
      <c r="C3010" t="s">
        <v>255</v>
      </c>
      <c r="D3010" t="s">
        <v>12</v>
      </c>
      <c r="E3010" t="s">
        <v>123</v>
      </c>
      <c r="F3010" t="s">
        <v>122</v>
      </c>
      <c r="G3010" t="s">
        <v>34</v>
      </c>
      <c r="H3010">
        <v>242</v>
      </c>
      <c r="I3010" t="s">
        <v>92</v>
      </c>
      <c r="J3010" t="s">
        <v>35</v>
      </c>
      <c r="K3010">
        <v>3.53</v>
      </c>
      <c r="L3010">
        <v>7.5</v>
      </c>
      <c r="M3010">
        <v>1815</v>
      </c>
      <c r="N3010">
        <v>181.5</v>
      </c>
      <c r="O3010">
        <v>1996.5</v>
      </c>
      <c r="P3010">
        <v>960.74</v>
      </c>
      <c r="AL3010" s="17">
        <v>45208</v>
      </c>
    </row>
    <row r="3011" spans="1:38" x14ac:dyDescent="0.25">
      <c r="A3011" s="17">
        <v>45208</v>
      </c>
      <c r="B3011">
        <v>37494</v>
      </c>
      <c r="C3011" t="s">
        <v>187</v>
      </c>
      <c r="D3011" t="s">
        <v>2</v>
      </c>
      <c r="E3011" t="s">
        <v>123</v>
      </c>
      <c r="F3011" t="s">
        <v>98</v>
      </c>
      <c r="G3011" t="s">
        <v>91</v>
      </c>
      <c r="H3011">
        <v>70</v>
      </c>
      <c r="I3011" t="s">
        <v>92</v>
      </c>
      <c r="J3011" t="s">
        <v>36</v>
      </c>
      <c r="K3011">
        <v>4.37</v>
      </c>
      <c r="L3011">
        <v>7.6</v>
      </c>
      <c r="M3011">
        <v>532</v>
      </c>
      <c r="N3011">
        <v>53.2</v>
      </c>
      <c r="O3011">
        <v>585.20000000000005</v>
      </c>
      <c r="P3011">
        <v>226.09999999999997</v>
      </c>
      <c r="AL3011" s="17">
        <v>45208</v>
      </c>
    </row>
    <row r="3012" spans="1:38" x14ac:dyDescent="0.25">
      <c r="A3012" s="17">
        <v>45208</v>
      </c>
      <c r="B3012">
        <v>37494</v>
      </c>
      <c r="C3012" t="s">
        <v>187</v>
      </c>
      <c r="D3012" t="s">
        <v>2</v>
      </c>
      <c r="E3012" t="s">
        <v>123</v>
      </c>
      <c r="F3012" t="s">
        <v>141</v>
      </c>
      <c r="G3012" t="s">
        <v>37</v>
      </c>
      <c r="H3012">
        <v>273</v>
      </c>
      <c r="I3012" t="s">
        <v>109</v>
      </c>
      <c r="J3012" t="s">
        <v>93</v>
      </c>
      <c r="K3012">
        <v>3.27</v>
      </c>
      <c r="L3012">
        <v>7.34</v>
      </c>
      <c r="M3012">
        <v>2003.82</v>
      </c>
      <c r="N3012">
        <v>200.38</v>
      </c>
      <c r="O3012">
        <v>2204.1999999999998</v>
      </c>
      <c r="P3012">
        <v>1111.1099999999999</v>
      </c>
      <c r="AL3012" s="17">
        <v>45208</v>
      </c>
    </row>
    <row r="3013" spans="1:38" x14ac:dyDescent="0.25">
      <c r="A3013" s="17">
        <v>45208</v>
      </c>
      <c r="B3013">
        <v>37494</v>
      </c>
      <c r="C3013" t="s">
        <v>187</v>
      </c>
      <c r="D3013" t="s">
        <v>2</v>
      </c>
      <c r="E3013" t="s">
        <v>123</v>
      </c>
      <c r="F3013" t="s">
        <v>135</v>
      </c>
      <c r="G3013" t="s">
        <v>37</v>
      </c>
      <c r="H3013">
        <v>226</v>
      </c>
      <c r="I3013" t="s">
        <v>109</v>
      </c>
      <c r="J3013" t="s">
        <v>35</v>
      </c>
      <c r="K3013">
        <v>3.31</v>
      </c>
      <c r="L3013">
        <v>7.41</v>
      </c>
      <c r="M3013">
        <v>1674.66</v>
      </c>
      <c r="N3013">
        <v>167.47</v>
      </c>
      <c r="O3013">
        <v>1842.13</v>
      </c>
      <c r="P3013">
        <v>926.6</v>
      </c>
      <c r="AL3013" s="17">
        <v>45208</v>
      </c>
    </row>
    <row r="3014" spans="1:38" x14ac:dyDescent="0.25">
      <c r="A3014" s="17">
        <v>45208</v>
      </c>
      <c r="B3014">
        <v>37494</v>
      </c>
      <c r="C3014" t="s">
        <v>187</v>
      </c>
      <c r="D3014" t="s">
        <v>2</v>
      </c>
      <c r="E3014" t="s">
        <v>123</v>
      </c>
      <c r="F3014" t="s">
        <v>125</v>
      </c>
      <c r="G3014" t="s">
        <v>37</v>
      </c>
      <c r="H3014">
        <v>70</v>
      </c>
      <c r="I3014" t="s">
        <v>97</v>
      </c>
      <c r="J3014" t="s">
        <v>95</v>
      </c>
      <c r="K3014">
        <v>4.33</v>
      </c>
      <c r="L3014">
        <v>9.6999999999999993</v>
      </c>
      <c r="M3014">
        <v>679</v>
      </c>
      <c r="N3014">
        <v>67.900000000000006</v>
      </c>
      <c r="O3014">
        <v>746.9</v>
      </c>
      <c r="P3014">
        <v>375.9</v>
      </c>
      <c r="AL3014" s="17">
        <v>45208</v>
      </c>
    </row>
    <row r="3015" spans="1:38" x14ac:dyDescent="0.25">
      <c r="A3015" s="17">
        <v>45208</v>
      </c>
      <c r="B3015">
        <v>37494</v>
      </c>
      <c r="C3015" t="s">
        <v>187</v>
      </c>
      <c r="D3015" t="s">
        <v>2</v>
      </c>
      <c r="E3015" t="s">
        <v>123</v>
      </c>
      <c r="F3015" t="s">
        <v>179</v>
      </c>
      <c r="G3015" t="s">
        <v>37</v>
      </c>
      <c r="H3015">
        <v>84</v>
      </c>
      <c r="I3015" t="s">
        <v>104</v>
      </c>
      <c r="J3015" t="s">
        <v>36</v>
      </c>
      <c r="K3015">
        <v>3.03</v>
      </c>
      <c r="L3015">
        <v>6.78</v>
      </c>
      <c r="M3015">
        <v>569.52</v>
      </c>
      <c r="N3015">
        <v>56.95</v>
      </c>
      <c r="O3015">
        <v>626.47</v>
      </c>
      <c r="P3015">
        <v>315</v>
      </c>
      <c r="AL3015" s="17">
        <v>45208</v>
      </c>
    </row>
    <row r="3016" spans="1:38" x14ac:dyDescent="0.25">
      <c r="A3016" s="17">
        <v>45208</v>
      </c>
      <c r="B3016">
        <v>37495</v>
      </c>
      <c r="C3016" t="s">
        <v>185</v>
      </c>
      <c r="D3016" t="s">
        <v>11</v>
      </c>
      <c r="E3016" t="s">
        <v>123</v>
      </c>
      <c r="F3016" t="s">
        <v>174</v>
      </c>
      <c r="G3016" t="s">
        <v>34</v>
      </c>
      <c r="H3016">
        <v>184</v>
      </c>
      <c r="I3016" t="s">
        <v>92</v>
      </c>
      <c r="J3016" t="s">
        <v>38</v>
      </c>
      <c r="K3016">
        <v>3.67</v>
      </c>
      <c r="L3016">
        <v>7.34</v>
      </c>
      <c r="M3016">
        <v>1350.56</v>
      </c>
      <c r="N3016">
        <v>135.06</v>
      </c>
      <c r="O3016">
        <v>1485.62</v>
      </c>
      <c r="P3016">
        <v>675.28</v>
      </c>
      <c r="AL3016" s="17">
        <v>45208</v>
      </c>
    </row>
    <row r="3017" spans="1:38" x14ac:dyDescent="0.25">
      <c r="A3017" s="17">
        <v>45208</v>
      </c>
      <c r="B3017">
        <v>37495</v>
      </c>
      <c r="C3017" t="s">
        <v>185</v>
      </c>
      <c r="D3017" t="s">
        <v>11</v>
      </c>
      <c r="E3017" t="s">
        <v>123</v>
      </c>
      <c r="F3017" t="s">
        <v>135</v>
      </c>
      <c r="G3017" t="s">
        <v>37</v>
      </c>
      <c r="H3017">
        <v>282</v>
      </c>
      <c r="I3017" t="s">
        <v>109</v>
      </c>
      <c r="J3017" t="s">
        <v>35</v>
      </c>
      <c r="K3017">
        <v>3.31</v>
      </c>
      <c r="L3017">
        <v>7.41</v>
      </c>
      <c r="M3017">
        <v>2089.62</v>
      </c>
      <c r="N3017">
        <v>208.96</v>
      </c>
      <c r="O3017">
        <v>2298.58</v>
      </c>
      <c r="P3017">
        <v>1156.1999999999998</v>
      </c>
      <c r="AL3017" s="17">
        <v>45208</v>
      </c>
    </row>
    <row r="3018" spans="1:38" x14ac:dyDescent="0.25">
      <c r="A3018" s="17">
        <v>45208</v>
      </c>
      <c r="B3018">
        <v>37495</v>
      </c>
      <c r="C3018" t="s">
        <v>185</v>
      </c>
      <c r="D3018" t="s">
        <v>11</v>
      </c>
      <c r="E3018" t="s">
        <v>123</v>
      </c>
      <c r="F3018" t="s">
        <v>176</v>
      </c>
      <c r="G3018" t="s">
        <v>34</v>
      </c>
      <c r="H3018">
        <v>236</v>
      </c>
      <c r="I3018" t="s">
        <v>109</v>
      </c>
      <c r="J3018" t="s">
        <v>95</v>
      </c>
      <c r="K3018">
        <v>4.25</v>
      </c>
      <c r="L3018">
        <v>8.5</v>
      </c>
      <c r="M3018">
        <v>2006</v>
      </c>
      <c r="N3018">
        <v>200.6</v>
      </c>
      <c r="O3018">
        <v>2206.6</v>
      </c>
      <c r="P3018">
        <v>1003</v>
      </c>
      <c r="AL3018" s="17">
        <v>45208</v>
      </c>
    </row>
    <row r="3019" spans="1:38" x14ac:dyDescent="0.25">
      <c r="A3019" s="17">
        <v>45208</v>
      </c>
      <c r="B3019">
        <v>37495</v>
      </c>
      <c r="C3019" t="s">
        <v>185</v>
      </c>
      <c r="D3019" t="s">
        <v>11</v>
      </c>
      <c r="E3019" t="s">
        <v>123</v>
      </c>
      <c r="F3019" t="s">
        <v>140</v>
      </c>
      <c r="G3019" t="s">
        <v>37</v>
      </c>
      <c r="H3019">
        <v>195</v>
      </c>
      <c r="I3019" t="s">
        <v>104</v>
      </c>
      <c r="J3019" t="s">
        <v>95</v>
      </c>
      <c r="K3019">
        <v>3.35</v>
      </c>
      <c r="L3019">
        <v>7.5</v>
      </c>
      <c r="M3019">
        <v>1462.5</v>
      </c>
      <c r="N3019">
        <v>146.25</v>
      </c>
      <c r="O3019">
        <v>1608.75</v>
      </c>
      <c r="P3019">
        <v>809.25</v>
      </c>
      <c r="AL3019" s="17">
        <v>45208</v>
      </c>
    </row>
    <row r="3020" spans="1:38" x14ac:dyDescent="0.25">
      <c r="A3020" s="17">
        <v>45208</v>
      </c>
      <c r="B3020">
        <v>37495</v>
      </c>
      <c r="C3020" t="s">
        <v>185</v>
      </c>
      <c r="D3020" t="s">
        <v>11</v>
      </c>
      <c r="E3020" t="s">
        <v>123</v>
      </c>
      <c r="F3020" t="s">
        <v>90</v>
      </c>
      <c r="G3020" t="s">
        <v>91</v>
      </c>
      <c r="H3020">
        <v>112</v>
      </c>
      <c r="I3020" t="s">
        <v>92</v>
      </c>
      <c r="J3020" t="s">
        <v>93</v>
      </c>
      <c r="K3020">
        <v>4.46</v>
      </c>
      <c r="L3020">
        <v>7.76</v>
      </c>
      <c r="M3020">
        <v>869.12</v>
      </c>
      <c r="N3020">
        <v>86.91</v>
      </c>
      <c r="O3020">
        <v>956.03</v>
      </c>
      <c r="P3020">
        <v>369.6</v>
      </c>
      <c r="AL3020" s="17">
        <v>45208</v>
      </c>
    </row>
    <row r="3021" spans="1:38" x14ac:dyDescent="0.25">
      <c r="A3021" s="17">
        <v>45208</v>
      </c>
      <c r="B3021">
        <v>37496</v>
      </c>
      <c r="C3021" t="s">
        <v>197</v>
      </c>
      <c r="D3021" t="s">
        <v>13</v>
      </c>
      <c r="E3021" t="s">
        <v>123</v>
      </c>
      <c r="F3021" t="s">
        <v>129</v>
      </c>
      <c r="G3021" t="s">
        <v>37</v>
      </c>
      <c r="H3021">
        <v>294</v>
      </c>
      <c r="I3021" t="s">
        <v>97</v>
      </c>
      <c r="J3021" t="s">
        <v>93</v>
      </c>
      <c r="K3021">
        <v>4</v>
      </c>
      <c r="L3021">
        <v>9.52</v>
      </c>
      <c r="M3021">
        <v>2798.88</v>
      </c>
      <c r="N3021">
        <v>279.89</v>
      </c>
      <c r="O3021">
        <v>3078.77</v>
      </c>
      <c r="P3021">
        <v>1622.88</v>
      </c>
      <c r="AL3021" s="17">
        <v>45208</v>
      </c>
    </row>
    <row r="3022" spans="1:38" x14ac:dyDescent="0.25">
      <c r="A3022" s="17">
        <v>45208</v>
      </c>
      <c r="B3022">
        <v>37496</v>
      </c>
      <c r="C3022" t="s">
        <v>197</v>
      </c>
      <c r="D3022" t="s">
        <v>13</v>
      </c>
      <c r="E3022" t="s">
        <v>123</v>
      </c>
      <c r="F3022" t="s">
        <v>100</v>
      </c>
      <c r="G3022" t="s">
        <v>37</v>
      </c>
      <c r="H3022">
        <v>218</v>
      </c>
      <c r="I3022" t="s">
        <v>92</v>
      </c>
      <c r="J3022" t="s">
        <v>36</v>
      </c>
      <c r="K3022">
        <v>2.85</v>
      </c>
      <c r="L3022">
        <v>6.78</v>
      </c>
      <c r="M3022">
        <v>1478.04</v>
      </c>
      <c r="N3022">
        <v>147.80000000000001</v>
      </c>
      <c r="O3022">
        <v>1625.84</v>
      </c>
      <c r="P3022">
        <v>856.7399999999999</v>
      </c>
      <c r="AL3022" s="17">
        <v>45208</v>
      </c>
    </row>
    <row r="3023" spans="1:38" x14ac:dyDescent="0.25">
      <c r="A3023" s="17">
        <v>45208</v>
      </c>
      <c r="B3023">
        <v>37496</v>
      </c>
      <c r="C3023" t="s">
        <v>197</v>
      </c>
      <c r="D3023" t="s">
        <v>13</v>
      </c>
      <c r="E3023" t="s">
        <v>123</v>
      </c>
      <c r="F3023" t="s">
        <v>105</v>
      </c>
      <c r="G3023" t="s">
        <v>91</v>
      </c>
      <c r="H3023">
        <v>74</v>
      </c>
      <c r="I3023" t="s">
        <v>97</v>
      </c>
      <c r="J3023" t="s">
        <v>36</v>
      </c>
      <c r="K3023">
        <v>6.01</v>
      </c>
      <c r="L3023">
        <v>11.1</v>
      </c>
      <c r="M3023">
        <v>821.4</v>
      </c>
      <c r="N3023">
        <v>82.14</v>
      </c>
      <c r="O3023">
        <v>903.54</v>
      </c>
      <c r="P3023">
        <v>376.65999999999997</v>
      </c>
      <c r="AL3023" s="17">
        <v>45208</v>
      </c>
    </row>
    <row r="3024" spans="1:38" x14ac:dyDescent="0.25">
      <c r="A3024" s="17">
        <v>45208</v>
      </c>
      <c r="B3024">
        <v>37496</v>
      </c>
      <c r="C3024" t="s">
        <v>197</v>
      </c>
      <c r="D3024" t="s">
        <v>13</v>
      </c>
      <c r="E3024" t="s">
        <v>123</v>
      </c>
      <c r="F3024" t="s">
        <v>156</v>
      </c>
      <c r="G3024" t="s">
        <v>91</v>
      </c>
      <c r="H3024">
        <v>111</v>
      </c>
      <c r="I3024" t="s">
        <v>92</v>
      </c>
      <c r="J3024" t="s">
        <v>95</v>
      </c>
      <c r="K3024">
        <v>4.83</v>
      </c>
      <c r="L3024">
        <v>8.93</v>
      </c>
      <c r="M3024">
        <v>991.23</v>
      </c>
      <c r="N3024">
        <v>99.12</v>
      </c>
      <c r="O3024">
        <v>1090.3499999999999</v>
      </c>
      <c r="P3024">
        <v>455.1</v>
      </c>
      <c r="AL3024" s="17">
        <v>45208</v>
      </c>
    </row>
    <row r="3025" spans="1:38" x14ac:dyDescent="0.25">
      <c r="A3025" s="17">
        <v>45208</v>
      </c>
      <c r="B3025">
        <v>37496</v>
      </c>
      <c r="C3025" t="s">
        <v>197</v>
      </c>
      <c r="D3025" t="s">
        <v>13</v>
      </c>
      <c r="E3025" t="s">
        <v>123</v>
      </c>
      <c r="F3025" t="s">
        <v>168</v>
      </c>
      <c r="G3025" t="s">
        <v>91</v>
      </c>
      <c r="H3025">
        <v>33</v>
      </c>
      <c r="I3025" t="s">
        <v>104</v>
      </c>
      <c r="J3025" t="s">
        <v>95</v>
      </c>
      <c r="K3025">
        <v>5.13</v>
      </c>
      <c r="L3025">
        <v>9.49</v>
      </c>
      <c r="M3025">
        <v>313.17</v>
      </c>
      <c r="N3025">
        <v>31.32</v>
      </c>
      <c r="O3025">
        <v>344.49</v>
      </c>
      <c r="P3025">
        <v>143.88000000000002</v>
      </c>
      <c r="AL3025" s="17">
        <v>45208</v>
      </c>
    </row>
    <row r="3026" spans="1:38" x14ac:dyDescent="0.25">
      <c r="A3026" s="17">
        <v>45208</v>
      </c>
      <c r="B3026">
        <v>37497</v>
      </c>
      <c r="C3026" t="s">
        <v>159</v>
      </c>
      <c r="D3026" t="s">
        <v>2</v>
      </c>
      <c r="E3026" t="s">
        <v>123</v>
      </c>
      <c r="F3026" t="s">
        <v>113</v>
      </c>
      <c r="G3026" t="s">
        <v>91</v>
      </c>
      <c r="H3026">
        <v>169</v>
      </c>
      <c r="I3026" t="s">
        <v>104</v>
      </c>
      <c r="J3026" t="s">
        <v>38</v>
      </c>
      <c r="K3026">
        <v>4.99</v>
      </c>
      <c r="L3026">
        <v>8.67</v>
      </c>
      <c r="M3026">
        <v>1465.23</v>
      </c>
      <c r="N3026">
        <v>146.52000000000001</v>
      </c>
      <c r="O3026">
        <v>1611.75</v>
      </c>
      <c r="P3026">
        <v>621.91999999999996</v>
      </c>
      <c r="AL3026" s="17">
        <v>45208</v>
      </c>
    </row>
    <row r="3027" spans="1:38" x14ac:dyDescent="0.25">
      <c r="A3027" s="17">
        <v>45208</v>
      </c>
      <c r="B3027">
        <v>37497</v>
      </c>
      <c r="C3027" t="s">
        <v>159</v>
      </c>
      <c r="D3027" t="s">
        <v>2</v>
      </c>
      <c r="E3027" t="s">
        <v>123</v>
      </c>
      <c r="F3027" t="s">
        <v>157</v>
      </c>
      <c r="G3027" t="s">
        <v>34</v>
      </c>
      <c r="H3027">
        <v>119</v>
      </c>
      <c r="I3027" t="s">
        <v>97</v>
      </c>
      <c r="J3027" t="s">
        <v>35</v>
      </c>
      <c r="K3027">
        <v>4.8499999999999996</v>
      </c>
      <c r="L3027">
        <v>9.6999999999999993</v>
      </c>
      <c r="M3027">
        <v>1154.3</v>
      </c>
      <c r="N3027">
        <v>115.43</v>
      </c>
      <c r="O3027">
        <v>1269.73</v>
      </c>
      <c r="P3027">
        <v>577.15</v>
      </c>
      <c r="AL3027" s="17">
        <v>45208</v>
      </c>
    </row>
    <row r="3028" spans="1:38" x14ac:dyDescent="0.25">
      <c r="A3028" s="17">
        <v>45208</v>
      </c>
      <c r="B3028">
        <v>37497</v>
      </c>
      <c r="C3028" t="s">
        <v>159</v>
      </c>
      <c r="D3028" t="s">
        <v>2</v>
      </c>
      <c r="E3028" t="s">
        <v>123</v>
      </c>
      <c r="F3028" t="s">
        <v>168</v>
      </c>
      <c r="G3028" t="s">
        <v>91</v>
      </c>
      <c r="H3028">
        <v>38</v>
      </c>
      <c r="I3028" t="s">
        <v>104</v>
      </c>
      <c r="J3028" t="s">
        <v>95</v>
      </c>
      <c r="K3028">
        <v>5.13</v>
      </c>
      <c r="L3028">
        <v>8.93</v>
      </c>
      <c r="M3028">
        <v>339.34</v>
      </c>
      <c r="N3028">
        <v>33.93</v>
      </c>
      <c r="O3028">
        <v>373.27</v>
      </c>
      <c r="P3028">
        <v>144.39999999999998</v>
      </c>
      <c r="AL3028" s="17">
        <v>45208</v>
      </c>
    </row>
    <row r="3029" spans="1:38" x14ac:dyDescent="0.25">
      <c r="A3029" s="17">
        <v>45208</v>
      </c>
      <c r="B3029">
        <v>37497</v>
      </c>
      <c r="C3029" t="s">
        <v>159</v>
      </c>
      <c r="D3029" t="s">
        <v>2</v>
      </c>
      <c r="E3029" t="s">
        <v>123</v>
      </c>
      <c r="F3029" t="s">
        <v>103</v>
      </c>
      <c r="G3029" t="s">
        <v>34</v>
      </c>
      <c r="H3029">
        <v>146</v>
      </c>
      <c r="I3029" t="s">
        <v>104</v>
      </c>
      <c r="J3029" t="s">
        <v>35</v>
      </c>
      <c r="K3029">
        <v>3.75</v>
      </c>
      <c r="L3029">
        <v>7.5</v>
      </c>
      <c r="M3029">
        <v>1095</v>
      </c>
      <c r="N3029">
        <v>109.5</v>
      </c>
      <c r="O3029">
        <v>1204.5</v>
      </c>
      <c r="P3029">
        <v>547.5</v>
      </c>
      <c r="AL3029" s="17">
        <v>45208</v>
      </c>
    </row>
    <row r="3030" spans="1:38" x14ac:dyDescent="0.25">
      <c r="A3030" s="17">
        <v>45208</v>
      </c>
      <c r="B3030">
        <v>37497</v>
      </c>
      <c r="C3030" t="s">
        <v>159</v>
      </c>
      <c r="D3030" t="s">
        <v>2</v>
      </c>
      <c r="E3030" t="s">
        <v>123</v>
      </c>
      <c r="F3030" t="s">
        <v>129</v>
      </c>
      <c r="G3030" t="s">
        <v>37</v>
      </c>
      <c r="H3030">
        <v>298</v>
      </c>
      <c r="I3030" t="s">
        <v>97</v>
      </c>
      <c r="J3030" t="s">
        <v>93</v>
      </c>
      <c r="K3030">
        <v>4</v>
      </c>
      <c r="L3030">
        <v>8.9600000000000009</v>
      </c>
      <c r="M3030">
        <v>2670.08</v>
      </c>
      <c r="N3030">
        <v>267.01</v>
      </c>
      <c r="O3030">
        <v>2937.09</v>
      </c>
      <c r="P3030">
        <v>1478.08</v>
      </c>
      <c r="AL3030" s="17">
        <v>45208</v>
      </c>
    </row>
    <row r="3031" spans="1:38" x14ac:dyDescent="0.25">
      <c r="A3031" s="17">
        <v>45209</v>
      </c>
      <c r="B3031">
        <v>37498</v>
      </c>
      <c r="C3031" t="s">
        <v>158</v>
      </c>
      <c r="D3031" t="s">
        <v>2</v>
      </c>
      <c r="E3031" t="s">
        <v>123</v>
      </c>
      <c r="F3031" t="s">
        <v>157</v>
      </c>
      <c r="G3031" t="s">
        <v>34</v>
      </c>
      <c r="H3031">
        <v>168</v>
      </c>
      <c r="I3031" t="s">
        <v>97</v>
      </c>
      <c r="J3031" t="s">
        <v>35</v>
      </c>
      <c r="K3031">
        <v>4.8499999999999996</v>
      </c>
      <c r="L3031">
        <v>9.6999999999999993</v>
      </c>
      <c r="M3031">
        <v>1629.6</v>
      </c>
      <c r="N3031">
        <v>162.96</v>
      </c>
      <c r="O3031">
        <v>1792.56</v>
      </c>
      <c r="P3031">
        <v>814.8</v>
      </c>
      <c r="AL3031" s="17">
        <v>45209</v>
      </c>
    </row>
    <row r="3032" spans="1:38" x14ac:dyDescent="0.25">
      <c r="A3032" s="17">
        <v>45209</v>
      </c>
      <c r="B3032">
        <v>37498</v>
      </c>
      <c r="C3032" t="s">
        <v>158</v>
      </c>
      <c r="D3032" t="s">
        <v>2</v>
      </c>
      <c r="E3032" t="s">
        <v>123</v>
      </c>
      <c r="F3032" t="s">
        <v>117</v>
      </c>
      <c r="G3032" t="s">
        <v>34</v>
      </c>
      <c r="H3032">
        <v>156</v>
      </c>
      <c r="I3032" t="s">
        <v>104</v>
      </c>
      <c r="J3032" t="s">
        <v>36</v>
      </c>
      <c r="K3032">
        <v>3.63</v>
      </c>
      <c r="L3032">
        <v>7.26</v>
      </c>
      <c r="M3032">
        <v>1132.56</v>
      </c>
      <c r="N3032">
        <v>113.26</v>
      </c>
      <c r="O3032">
        <v>1245.82</v>
      </c>
      <c r="P3032">
        <v>566.28</v>
      </c>
      <c r="AL3032" s="17">
        <v>45209</v>
      </c>
    </row>
    <row r="3033" spans="1:38" x14ac:dyDescent="0.25">
      <c r="A3033" s="17">
        <v>45209</v>
      </c>
      <c r="B3033">
        <v>37498</v>
      </c>
      <c r="C3033" t="s">
        <v>158</v>
      </c>
      <c r="D3033" t="s">
        <v>2</v>
      </c>
      <c r="E3033" t="s">
        <v>123</v>
      </c>
      <c r="F3033" t="s">
        <v>180</v>
      </c>
      <c r="G3033" t="s">
        <v>37</v>
      </c>
      <c r="H3033">
        <v>268</v>
      </c>
      <c r="I3033" t="s">
        <v>104</v>
      </c>
      <c r="J3033" t="s">
        <v>38</v>
      </c>
      <c r="K3033">
        <v>3.25</v>
      </c>
      <c r="L3033">
        <v>7.28</v>
      </c>
      <c r="M3033">
        <v>1951.04</v>
      </c>
      <c r="N3033">
        <v>195.1</v>
      </c>
      <c r="O3033">
        <v>2146.14</v>
      </c>
      <c r="P3033">
        <v>1080.04</v>
      </c>
      <c r="AL3033" s="17">
        <v>45209</v>
      </c>
    </row>
    <row r="3034" spans="1:38" x14ac:dyDescent="0.25">
      <c r="A3034" s="17">
        <v>45209</v>
      </c>
      <c r="B3034">
        <v>37498</v>
      </c>
      <c r="C3034" t="s">
        <v>158</v>
      </c>
      <c r="D3034" t="s">
        <v>2</v>
      </c>
      <c r="E3034" t="s">
        <v>123</v>
      </c>
      <c r="F3034" t="s">
        <v>96</v>
      </c>
      <c r="G3034" t="s">
        <v>34</v>
      </c>
      <c r="H3034">
        <v>155</v>
      </c>
      <c r="I3034" t="s">
        <v>97</v>
      </c>
      <c r="J3034" t="s">
        <v>38</v>
      </c>
      <c r="K3034">
        <v>5.05</v>
      </c>
      <c r="L3034">
        <v>10.1</v>
      </c>
      <c r="M3034">
        <v>1565.5</v>
      </c>
      <c r="N3034">
        <v>156.55000000000001</v>
      </c>
      <c r="O3034">
        <v>1722.05</v>
      </c>
      <c r="P3034">
        <v>782.75</v>
      </c>
      <c r="AL3034" s="17">
        <v>45209</v>
      </c>
    </row>
    <row r="3035" spans="1:38" x14ac:dyDescent="0.25">
      <c r="A3035" s="17">
        <v>45209</v>
      </c>
      <c r="B3035">
        <v>37498</v>
      </c>
      <c r="C3035" t="s">
        <v>158</v>
      </c>
      <c r="D3035" t="s">
        <v>2</v>
      </c>
      <c r="E3035" t="s">
        <v>123</v>
      </c>
      <c r="F3035" t="s">
        <v>160</v>
      </c>
      <c r="G3035" t="s">
        <v>37</v>
      </c>
      <c r="H3035">
        <v>100</v>
      </c>
      <c r="I3035" t="s">
        <v>104</v>
      </c>
      <c r="J3035" t="s">
        <v>93</v>
      </c>
      <c r="K3035">
        <v>3.09</v>
      </c>
      <c r="L3035">
        <v>6.93</v>
      </c>
      <c r="M3035">
        <v>693</v>
      </c>
      <c r="N3035">
        <v>69.3</v>
      </c>
      <c r="O3035">
        <v>762.3</v>
      </c>
      <c r="P3035">
        <v>384</v>
      </c>
      <c r="AL3035" s="17">
        <v>45209</v>
      </c>
    </row>
    <row r="3036" spans="1:38" x14ac:dyDescent="0.25">
      <c r="A3036" s="17">
        <v>45209</v>
      </c>
      <c r="B3036">
        <v>37499</v>
      </c>
      <c r="C3036" t="s">
        <v>200</v>
      </c>
      <c r="D3036" t="s">
        <v>11</v>
      </c>
      <c r="E3036" t="s">
        <v>123</v>
      </c>
      <c r="F3036" t="s">
        <v>160</v>
      </c>
      <c r="G3036" t="s">
        <v>37</v>
      </c>
      <c r="H3036">
        <v>176</v>
      </c>
      <c r="I3036" t="s">
        <v>104</v>
      </c>
      <c r="J3036" t="s">
        <v>93</v>
      </c>
      <c r="K3036">
        <v>3.09</v>
      </c>
      <c r="L3036">
        <v>6.5</v>
      </c>
      <c r="M3036">
        <v>1144</v>
      </c>
      <c r="N3036">
        <v>114.4</v>
      </c>
      <c r="O3036">
        <v>1258.4000000000001</v>
      </c>
      <c r="P3036">
        <v>600.16000000000008</v>
      </c>
      <c r="AL3036" s="17">
        <v>45209</v>
      </c>
    </row>
    <row r="3037" spans="1:38" x14ac:dyDescent="0.25">
      <c r="A3037" s="17">
        <v>45209</v>
      </c>
      <c r="B3037">
        <v>37499</v>
      </c>
      <c r="C3037" t="s">
        <v>200</v>
      </c>
      <c r="D3037" t="s">
        <v>11</v>
      </c>
      <c r="E3037" t="s">
        <v>123</v>
      </c>
      <c r="F3037" t="s">
        <v>110</v>
      </c>
      <c r="G3037" t="s">
        <v>34</v>
      </c>
      <c r="H3037">
        <v>281</v>
      </c>
      <c r="I3037" t="s">
        <v>92</v>
      </c>
      <c r="J3037" t="s">
        <v>93</v>
      </c>
      <c r="K3037">
        <v>3.49</v>
      </c>
      <c r="L3037">
        <v>6.55</v>
      </c>
      <c r="M3037">
        <v>1840.55</v>
      </c>
      <c r="N3037">
        <v>184.06</v>
      </c>
      <c r="O3037">
        <v>2024.61</v>
      </c>
      <c r="P3037">
        <v>859.8599999999999</v>
      </c>
      <c r="AL3037" s="17">
        <v>45209</v>
      </c>
    </row>
    <row r="3038" spans="1:38" x14ac:dyDescent="0.25">
      <c r="A3038" s="17">
        <v>45209</v>
      </c>
      <c r="B3038">
        <v>37499</v>
      </c>
      <c r="C3038" t="s">
        <v>200</v>
      </c>
      <c r="D3038" t="s">
        <v>11</v>
      </c>
      <c r="E3038" t="s">
        <v>123</v>
      </c>
      <c r="F3038" t="s">
        <v>105</v>
      </c>
      <c r="G3038" t="s">
        <v>91</v>
      </c>
      <c r="H3038">
        <v>118</v>
      </c>
      <c r="I3038" t="s">
        <v>97</v>
      </c>
      <c r="J3038" t="s">
        <v>36</v>
      </c>
      <c r="K3038">
        <v>6.01</v>
      </c>
      <c r="L3038">
        <v>9.8000000000000007</v>
      </c>
      <c r="M3038">
        <v>1156.4000000000001</v>
      </c>
      <c r="N3038">
        <v>115.64</v>
      </c>
      <c r="O3038">
        <v>1272.0400000000002</v>
      </c>
      <c r="P3038">
        <v>447.22000000000014</v>
      </c>
      <c r="AL3038" s="17">
        <v>45209</v>
      </c>
    </row>
    <row r="3039" spans="1:38" x14ac:dyDescent="0.25">
      <c r="A3039" s="17">
        <v>45209</v>
      </c>
      <c r="B3039">
        <v>37499</v>
      </c>
      <c r="C3039" t="s">
        <v>200</v>
      </c>
      <c r="D3039" t="s">
        <v>11</v>
      </c>
      <c r="E3039" t="s">
        <v>123</v>
      </c>
      <c r="F3039" t="s">
        <v>105</v>
      </c>
      <c r="G3039" t="s">
        <v>91</v>
      </c>
      <c r="H3039">
        <v>92</v>
      </c>
      <c r="I3039" t="s">
        <v>97</v>
      </c>
      <c r="J3039" t="s">
        <v>36</v>
      </c>
      <c r="K3039">
        <v>6.01</v>
      </c>
      <c r="L3039">
        <v>9.8000000000000007</v>
      </c>
      <c r="M3039">
        <v>901.6</v>
      </c>
      <c r="N3039">
        <v>90.16</v>
      </c>
      <c r="O3039">
        <v>991.76</v>
      </c>
      <c r="P3039">
        <v>348.68000000000006</v>
      </c>
      <c r="AL3039" s="17">
        <v>45209</v>
      </c>
    </row>
    <row r="3040" spans="1:38" x14ac:dyDescent="0.25">
      <c r="A3040" s="17">
        <v>45209</v>
      </c>
      <c r="B3040">
        <v>37499</v>
      </c>
      <c r="C3040" t="s">
        <v>200</v>
      </c>
      <c r="D3040" t="s">
        <v>11</v>
      </c>
      <c r="E3040" t="s">
        <v>123</v>
      </c>
      <c r="F3040" t="s">
        <v>160</v>
      </c>
      <c r="G3040" t="s">
        <v>37</v>
      </c>
      <c r="H3040">
        <v>59</v>
      </c>
      <c r="I3040" t="s">
        <v>104</v>
      </c>
      <c r="J3040" t="s">
        <v>93</v>
      </c>
      <c r="K3040">
        <v>3.09</v>
      </c>
      <c r="L3040">
        <v>6.5</v>
      </c>
      <c r="M3040">
        <v>383.5</v>
      </c>
      <c r="N3040">
        <v>38.35</v>
      </c>
      <c r="O3040">
        <v>421.85</v>
      </c>
      <c r="P3040">
        <v>201.19</v>
      </c>
      <c r="AL3040" s="17">
        <v>45209</v>
      </c>
    </row>
    <row r="3041" spans="1:38" x14ac:dyDescent="0.25">
      <c r="A3041" s="17">
        <v>45209</v>
      </c>
      <c r="B3041">
        <v>37500</v>
      </c>
      <c r="C3041" t="s">
        <v>258</v>
      </c>
      <c r="D3041" t="s">
        <v>0</v>
      </c>
      <c r="E3041" t="s">
        <v>123</v>
      </c>
      <c r="F3041" t="s">
        <v>119</v>
      </c>
      <c r="G3041" t="s">
        <v>37</v>
      </c>
      <c r="H3041">
        <v>54</v>
      </c>
      <c r="I3041" t="s">
        <v>97</v>
      </c>
      <c r="J3041" t="s">
        <v>38</v>
      </c>
      <c r="K3041">
        <v>4.21</v>
      </c>
      <c r="L3041">
        <v>10.6</v>
      </c>
      <c r="M3041">
        <v>572.4</v>
      </c>
      <c r="N3041">
        <v>57.24</v>
      </c>
      <c r="O3041">
        <v>629.64</v>
      </c>
      <c r="P3041">
        <v>345.05999999999995</v>
      </c>
      <c r="AL3041" s="17">
        <v>45209</v>
      </c>
    </row>
    <row r="3042" spans="1:38" x14ac:dyDescent="0.25">
      <c r="A3042" s="17">
        <v>45209</v>
      </c>
      <c r="B3042">
        <v>37500</v>
      </c>
      <c r="C3042" t="s">
        <v>258</v>
      </c>
      <c r="D3042" t="s">
        <v>0</v>
      </c>
      <c r="E3042" t="s">
        <v>123</v>
      </c>
      <c r="F3042" t="s">
        <v>107</v>
      </c>
      <c r="G3042" t="s">
        <v>37</v>
      </c>
      <c r="H3042">
        <v>92</v>
      </c>
      <c r="I3042" t="s">
        <v>92</v>
      </c>
      <c r="J3042" t="s">
        <v>93</v>
      </c>
      <c r="K3042">
        <v>2.91</v>
      </c>
      <c r="L3042">
        <v>7.34</v>
      </c>
      <c r="M3042">
        <v>675.28</v>
      </c>
      <c r="N3042">
        <v>67.53</v>
      </c>
      <c r="O3042">
        <v>742.81</v>
      </c>
      <c r="P3042">
        <v>407.55999999999995</v>
      </c>
      <c r="AL3042" s="17">
        <v>45209</v>
      </c>
    </row>
    <row r="3043" spans="1:38" x14ac:dyDescent="0.25">
      <c r="A3043" s="17">
        <v>45209</v>
      </c>
      <c r="B3043">
        <v>37500</v>
      </c>
      <c r="C3043" t="s">
        <v>258</v>
      </c>
      <c r="D3043" t="s">
        <v>0</v>
      </c>
      <c r="E3043" t="s">
        <v>123</v>
      </c>
      <c r="F3043" t="s">
        <v>125</v>
      </c>
      <c r="G3043" t="s">
        <v>37</v>
      </c>
      <c r="H3043">
        <v>281</v>
      </c>
      <c r="I3043" t="s">
        <v>97</v>
      </c>
      <c r="J3043" t="s">
        <v>95</v>
      </c>
      <c r="K3043">
        <v>4.33</v>
      </c>
      <c r="L3043">
        <v>10.92</v>
      </c>
      <c r="M3043">
        <v>3068.52</v>
      </c>
      <c r="N3043">
        <v>306.85000000000002</v>
      </c>
      <c r="O3043">
        <v>3375.37</v>
      </c>
      <c r="P3043">
        <v>1851.79</v>
      </c>
      <c r="AL3043" s="17">
        <v>45209</v>
      </c>
    </row>
    <row r="3044" spans="1:38" x14ac:dyDescent="0.25">
      <c r="A3044" s="17">
        <v>45209</v>
      </c>
      <c r="B3044">
        <v>37500</v>
      </c>
      <c r="C3044" t="s">
        <v>258</v>
      </c>
      <c r="D3044" t="s">
        <v>0</v>
      </c>
      <c r="E3044" t="s">
        <v>123</v>
      </c>
      <c r="F3044" t="s">
        <v>90</v>
      </c>
      <c r="G3044" t="s">
        <v>91</v>
      </c>
      <c r="H3044">
        <v>175</v>
      </c>
      <c r="I3044" t="s">
        <v>92</v>
      </c>
      <c r="J3044" t="s">
        <v>93</v>
      </c>
      <c r="K3044">
        <v>4.46</v>
      </c>
      <c r="L3044">
        <v>8.73</v>
      </c>
      <c r="M3044">
        <v>1527.75</v>
      </c>
      <c r="N3044">
        <v>152.78</v>
      </c>
      <c r="O3044">
        <v>1680.53</v>
      </c>
      <c r="P3044">
        <v>747.25</v>
      </c>
      <c r="AL3044" s="17">
        <v>45209</v>
      </c>
    </row>
    <row r="3045" spans="1:38" x14ac:dyDescent="0.25">
      <c r="A3045" s="17">
        <v>45209</v>
      </c>
      <c r="B3045">
        <v>37500</v>
      </c>
      <c r="C3045" t="s">
        <v>258</v>
      </c>
      <c r="D3045" t="s">
        <v>0</v>
      </c>
      <c r="E3045" t="s">
        <v>123</v>
      </c>
      <c r="F3045" t="s">
        <v>184</v>
      </c>
      <c r="G3045" t="s">
        <v>34</v>
      </c>
      <c r="H3045">
        <v>289</v>
      </c>
      <c r="I3045" t="s">
        <v>97</v>
      </c>
      <c r="J3045" t="s">
        <v>95</v>
      </c>
      <c r="K3045">
        <v>5.2</v>
      </c>
      <c r="L3045">
        <v>11.69</v>
      </c>
      <c r="M3045">
        <v>3378.41</v>
      </c>
      <c r="N3045">
        <v>337.84</v>
      </c>
      <c r="O3045">
        <v>3716.25</v>
      </c>
      <c r="P3045">
        <v>1875.61</v>
      </c>
      <c r="AL3045" s="17">
        <v>45209</v>
      </c>
    </row>
    <row r="3046" spans="1:38" x14ac:dyDescent="0.25">
      <c r="A3046" s="17">
        <v>45209</v>
      </c>
      <c r="B3046">
        <v>37501</v>
      </c>
      <c r="C3046" t="s">
        <v>148</v>
      </c>
      <c r="D3046" t="s">
        <v>12</v>
      </c>
      <c r="E3046" t="s">
        <v>123</v>
      </c>
      <c r="F3046" t="s">
        <v>186</v>
      </c>
      <c r="G3046" t="s">
        <v>34</v>
      </c>
      <c r="H3046">
        <v>72</v>
      </c>
      <c r="I3046" t="s">
        <v>92</v>
      </c>
      <c r="J3046" t="s">
        <v>95</v>
      </c>
      <c r="K3046">
        <v>3.78</v>
      </c>
      <c r="L3046">
        <v>7.56</v>
      </c>
      <c r="M3046">
        <v>544.32000000000005</v>
      </c>
      <c r="N3046">
        <v>54.43</v>
      </c>
      <c r="O3046">
        <v>598.75</v>
      </c>
      <c r="P3046">
        <v>272.16000000000008</v>
      </c>
      <c r="AL3046" s="17">
        <v>45209</v>
      </c>
    </row>
    <row r="3047" spans="1:38" x14ac:dyDescent="0.25">
      <c r="A3047" s="17">
        <v>45209</v>
      </c>
      <c r="B3047">
        <v>37501</v>
      </c>
      <c r="C3047" t="s">
        <v>148</v>
      </c>
      <c r="D3047" t="s">
        <v>12</v>
      </c>
      <c r="E3047" t="s">
        <v>123</v>
      </c>
      <c r="F3047" t="s">
        <v>102</v>
      </c>
      <c r="G3047" t="s">
        <v>91</v>
      </c>
      <c r="H3047">
        <v>51</v>
      </c>
      <c r="I3047" t="s">
        <v>97</v>
      </c>
      <c r="J3047" t="s">
        <v>38</v>
      </c>
      <c r="K3047">
        <v>6.45</v>
      </c>
      <c r="L3047">
        <v>11.22</v>
      </c>
      <c r="M3047">
        <v>572.22</v>
      </c>
      <c r="N3047">
        <v>57.22</v>
      </c>
      <c r="O3047">
        <v>629.44000000000005</v>
      </c>
      <c r="P3047">
        <v>243.27000000000004</v>
      </c>
      <c r="AL3047" s="17">
        <v>45209</v>
      </c>
    </row>
    <row r="3048" spans="1:38" x14ac:dyDescent="0.25">
      <c r="A3048" s="17">
        <v>45209</v>
      </c>
      <c r="B3048">
        <v>37501</v>
      </c>
      <c r="C3048" t="s">
        <v>148</v>
      </c>
      <c r="D3048" t="s">
        <v>12</v>
      </c>
      <c r="E3048" t="s">
        <v>123</v>
      </c>
      <c r="F3048" t="s">
        <v>124</v>
      </c>
      <c r="G3048" t="s">
        <v>37</v>
      </c>
      <c r="H3048">
        <v>299</v>
      </c>
      <c r="I3048" t="s">
        <v>109</v>
      </c>
      <c r="J3048" t="s">
        <v>38</v>
      </c>
      <c r="K3048">
        <v>3.44</v>
      </c>
      <c r="L3048">
        <v>7.71</v>
      </c>
      <c r="M3048">
        <v>2305.29</v>
      </c>
      <c r="N3048">
        <v>230.53</v>
      </c>
      <c r="O3048">
        <v>2535.8200000000002</v>
      </c>
      <c r="P3048">
        <v>1276.73</v>
      </c>
      <c r="AL3048" s="17">
        <v>45209</v>
      </c>
    </row>
    <row r="3049" spans="1:38" x14ac:dyDescent="0.25">
      <c r="A3049" s="17">
        <v>45209</v>
      </c>
      <c r="B3049">
        <v>37501</v>
      </c>
      <c r="C3049" t="s">
        <v>148</v>
      </c>
      <c r="D3049" t="s">
        <v>12</v>
      </c>
      <c r="E3049" t="s">
        <v>123</v>
      </c>
      <c r="F3049" t="s">
        <v>145</v>
      </c>
      <c r="G3049" t="s">
        <v>34</v>
      </c>
      <c r="H3049">
        <v>75</v>
      </c>
      <c r="I3049" t="s">
        <v>97</v>
      </c>
      <c r="J3049" t="s">
        <v>36</v>
      </c>
      <c r="K3049">
        <v>4.7</v>
      </c>
      <c r="L3049">
        <v>9.41</v>
      </c>
      <c r="M3049">
        <v>705.75</v>
      </c>
      <c r="N3049">
        <v>70.58</v>
      </c>
      <c r="O3049">
        <v>776.33</v>
      </c>
      <c r="P3049">
        <v>353.25</v>
      </c>
      <c r="AL3049" s="17">
        <v>45209</v>
      </c>
    </row>
    <row r="3050" spans="1:38" x14ac:dyDescent="0.25">
      <c r="A3050" s="17">
        <v>45209</v>
      </c>
      <c r="B3050">
        <v>37501</v>
      </c>
      <c r="C3050" t="s">
        <v>148</v>
      </c>
      <c r="D3050" t="s">
        <v>12</v>
      </c>
      <c r="E3050" t="s">
        <v>123</v>
      </c>
      <c r="F3050" t="s">
        <v>152</v>
      </c>
      <c r="G3050" t="s">
        <v>34</v>
      </c>
      <c r="H3050">
        <v>250</v>
      </c>
      <c r="I3050" t="s">
        <v>104</v>
      </c>
      <c r="J3050" t="s">
        <v>93</v>
      </c>
      <c r="K3050">
        <v>3.71</v>
      </c>
      <c r="L3050">
        <v>7.42</v>
      </c>
      <c r="M3050">
        <v>1855</v>
      </c>
      <c r="N3050">
        <v>185.5</v>
      </c>
      <c r="O3050">
        <v>2040.5</v>
      </c>
      <c r="P3050">
        <v>927.5</v>
      </c>
      <c r="AL3050" s="17">
        <v>45209</v>
      </c>
    </row>
    <row r="3051" spans="1:38" x14ac:dyDescent="0.25">
      <c r="A3051" s="17">
        <v>45209</v>
      </c>
      <c r="B3051">
        <v>37502</v>
      </c>
      <c r="C3051" t="s">
        <v>256</v>
      </c>
      <c r="D3051" t="s">
        <v>1</v>
      </c>
      <c r="E3051" t="s">
        <v>123</v>
      </c>
      <c r="F3051" t="s">
        <v>170</v>
      </c>
      <c r="G3051" t="s">
        <v>34</v>
      </c>
      <c r="H3051">
        <v>124</v>
      </c>
      <c r="I3051" t="s">
        <v>109</v>
      </c>
      <c r="J3051" t="s">
        <v>35</v>
      </c>
      <c r="K3051">
        <v>3.97</v>
      </c>
      <c r="L3051">
        <v>7.94</v>
      </c>
      <c r="M3051">
        <v>984.56</v>
      </c>
      <c r="N3051">
        <v>98.46</v>
      </c>
      <c r="O3051">
        <v>1083.02</v>
      </c>
      <c r="P3051">
        <v>492.27999999999992</v>
      </c>
      <c r="AL3051" s="17">
        <v>45209</v>
      </c>
    </row>
    <row r="3052" spans="1:38" x14ac:dyDescent="0.25">
      <c r="A3052" s="17">
        <v>45209</v>
      </c>
      <c r="B3052">
        <v>37502</v>
      </c>
      <c r="C3052" t="s">
        <v>256</v>
      </c>
      <c r="D3052" t="s">
        <v>1</v>
      </c>
      <c r="E3052" t="s">
        <v>123</v>
      </c>
      <c r="F3052" t="s">
        <v>98</v>
      </c>
      <c r="G3052" t="s">
        <v>91</v>
      </c>
      <c r="H3052">
        <v>33</v>
      </c>
      <c r="I3052" t="s">
        <v>92</v>
      </c>
      <c r="J3052" t="s">
        <v>36</v>
      </c>
      <c r="K3052">
        <v>4.37</v>
      </c>
      <c r="L3052">
        <v>7.6</v>
      </c>
      <c r="M3052">
        <v>250.8</v>
      </c>
      <c r="N3052">
        <v>25.08</v>
      </c>
      <c r="O3052">
        <v>275.88</v>
      </c>
      <c r="P3052">
        <v>106.59</v>
      </c>
      <c r="AL3052" s="17">
        <v>45209</v>
      </c>
    </row>
    <row r="3053" spans="1:38" x14ac:dyDescent="0.25">
      <c r="A3053" s="17">
        <v>45209</v>
      </c>
      <c r="B3053">
        <v>37502</v>
      </c>
      <c r="C3053" t="s">
        <v>256</v>
      </c>
      <c r="D3053" t="s">
        <v>1</v>
      </c>
      <c r="E3053" t="s">
        <v>123</v>
      </c>
      <c r="F3053" t="s">
        <v>183</v>
      </c>
      <c r="G3053" t="s">
        <v>91</v>
      </c>
      <c r="H3053">
        <v>90</v>
      </c>
      <c r="I3053" t="s">
        <v>109</v>
      </c>
      <c r="J3053" t="s">
        <v>36</v>
      </c>
      <c r="K3053">
        <v>4.92</v>
      </c>
      <c r="L3053">
        <v>8.5500000000000007</v>
      </c>
      <c r="M3053">
        <v>769.5</v>
      </c>
      <c r="N3053">
        <v>76.95</v>
      </c>
      <c r="O3053">
        <v>846.45</v>
      </c>
      <c r="P3053">
        <v>326.7</v>
      </c>
      <c r="AL3053" s="17">
        <v>45209</v>
      </c>
    </row>
    <row r="3054" spans="1:38" x14ac:dyDescent="0.25">
      <c r="A3054" s="17">
        <v>45209</v>
      </c>
      <c r="B3054">
        <v>37502</v>
      </c>
      <c r="C3054" t="s">
        <v>256</v>
      </c>
      <c r="D3054" t="s">
        <v>1</v>
      </c>
      <c r="E3054" t="s">
        <v>123</v>
      </c>
      <c r="F3054" t="s">
        <v>149</v>
      </c>
      <c r="G3054" t="s">
        <v>91</v>
      </c>
      <c r="H3054">
        <v>23</v>
      </c>
      <c r="I3054" t="s">
        <v>92</v>
      </c>
      <c r="J3054" t="s">
        <v>35</v>
      </c>
      <c r="K3054">
        <v>4.51</v>
      </c>
      <c r="L3054">
        <v>7.84</v>
      </c>
      <c r="M3054">
        <v>180.32</v>
      </c>
      <c r="N3054">
        <v>18.03</v>
      </c>
      <c r="O3054">
        <v>198.35</v>
      </c>
      <c r="P3054">
        <v>76.59</v>
      </c>
      <c r="AL3054" s="17">
        <v>45209</v>
      </c>
    </row>
    <row r="3055" spans="1:38" x14ac:dyDescent="0.25">
      <c r="A3055" s="17">
        <v>45209</v>
      </c>
      <c r="B3055">
        <v>37502</v>
      </c>
      <c r="C3055" t="s">
        <v>256</v>
      </c>
      <c r="D3055" t="s">
        <v>1</v>
      </c>
      <c r="E3055" t="s">
        <v>123</v>
      </c>
      <c r="F3055" t="s">
        <v>90</v>
      </c>
      <c r="G3055" t="s">
        <v>91</v>
      </c>
      <c r="H3055">
        <v>112</v>
      </c>
      <c r="I3055" t="s">
        <v>92</v>
      </c>
      <c r="J3055" t="s">
        <v>93</v>
      </c>
      <c r="K3055">
        <v>4.46</v>
      </c>
      <c r="L3055">
        <v>7.76</v>
      </c>
      <c r="M3055">
        <v>869.12</v>
      </c>
      <c r="N3055">
        <v>86.91</v>
      </c>
      <c r="O3055">
        <v>956.03</v>
      </c>
      <c r="P3055">
        <v>369.6</v>
      </c>
      <c r="AL3055" s="17">
        <v>45209</v>
      </c>
    </row>
    <row r="3056" spans="1:38" x14ac:dyDescent="0.25">
      <c r="A3056" s="17">
        <v>45209</v>
      </c>
      <c r="B3056">
        <v>37503</v>
      </c>
      <c r="C3056" t="s">
        <v>204</v>
      </c>
      <c r="D3056" t="s">
        <v>0</v>
      </c>
      <c r="E3056" t="s">
        <v>123</v>
      </c>
      <c r="F3056" t="s">
        <v>166</v>
      </c>
      <c r="G3056" t="s">
        <v>34</v>
      </c>
      <c r="H3056">
        <v>98</v>
      </c>
      <c r="I3056" t="s">
        <v>92</v>
      </c>
      <c r="J3056" t="s">
        <v>36</v>
      </c>
      <c r="K3056">
        <v>3.42</v>
      </c>
      <c r="L3056">
        <v>8.1199999999999992</v>
      </c>
      <c r="M3056">
        <v>795.76</v>
      </c>
      <c r="N3056">
        <v>79.58</v>
      </c>
      <c r="O3056">
        <v>875.34</v>
      </c>
      <c r="P3056">
        <v>460.6</v>
      </c>
      <c r="AL3056" s="17">
        <v>45209</v>
      </c>
    </row>
    <row r="3057" spans="1:38" x14ac:dyDescent="0.25">
      <c r="A3057" s="17">
        <v>45209</v>
      </c>
      <c r="B3057">
        <v>37503</v>
      </c>
      <c r="C3057" t="s">
        <v>204</v>
      </c>
      <c r="D3057" t="s">
        <v>0</v>
      </c>
      <c r="E3057" t="s">
        <v>123</v>
      </c>
      <c r="F3057" t="s">
        <v>170</v>
      </c>
      <c r="G3057" t="s">
        <v>34</v>
      </c>
      <c r="H3057">
        <v>22</v>
      </c>
      <c r="I3057" t="s">
        <v>109</v>
      </c>
      <c r="J3057" t="s">
        <v>35</v>
      </c>
      <c r="K3057">
        <v>3.97</v>
      </c>
      <c r="L3057">
        <v>9.42</v>
      </c>
      <c r="M3057">
        <v>207.24</v>
      </c>
      <c r="N3057">
        <v>20.72</v>
      </c>
      <c r="O3057">
        <v>227.96</v>
      </c>
      <c r="P3057">
        <v>119.9</v>
      </c>
      <c r="AL3057" s="17">
        <v>45209</v>
      </c>
    </row>
    <row r="3058" spans="1:38" x14ac:dyDescent="0.25">
      <c r="A3058" s="17">
        <v>45209</v>
      </c>
      <c r="B3058">
        <v>37503</v>
      </c>
      <c r="C3058" t="s">
        <v>204</v>
      </c>
      <c r="D3058" t="s">
        <v>0</v>
      </c>
      <c r="E3058" t="s">
        <v>123</v>
      </c>
      <c r="F3058" t="s">
        <v>131</v>
      </c>
      <c r="G3058" t="s">
        <v>91</v>
      </c>
      <c r="H3058">
        <v>134</v>
      </c>
      <c r="I3058" t="s">
        <v>97</v>
      </c>
      <c r="J3058" t="s">
        <v>93</v>
      </c>
      <c r="K3058">
        <v>6.14</v>
      </c>
      <c r="L3058">
        <v>12.67</v>
      </c>
      <c r="M3058">
        <v>1697.78</v>
      </c>
      <c r="N3058">
        <v>169.78</v>
      </c>
      <c r="O3058">
        <v>1867.56</v>
      </c>
      <c r="P3058">
        <v>875.02</v>
      </c>
      <c r="AL3058" s="17">
        <v>45209</v>
      </c>
    </row>
    <row r="3059" spans="1:38" x14ac:dyDescent="0.25">
      <c r="A3059" s="17">
        <v>45209</v>
      </c>
      <c r="B3059">
        <v>37503</v>
      </c>
      <c r="C3059" t="s">
        <v>204</v>
      </c>
      <c r="D3059" t="s">
        <v>0</v>
      </c>
      <c r="E3059" t="s">
        <v>123</v>
      </c>
      <c r="F3059" t="s">
        <v>136</v>
      </c>
      <c r="G3059" t="s">
        <v>34</v>
      </c>
      <c r="H3059">
        <v>136</v>
      </c>
      <c r="I3059" t="s">
        <v>104</v>
      </c>
      <c r="J3059" t="s">
        <v>95</v>
      </c>
      <c r="K3059">
        <v>4.0199999999999996</v>
      </c>
      <c r="L3059">
        <v>9.5399999999999991</v>
      </c>
      <c r="M3059">
        <v>1297.44</v>
      </c>
      <c r="N3059">
        <v>129.74</v>
      </c>
      <c r="O3059">
        <v>1427.18</v>
      </c>
      <c r="P3059">
        <v>750.72000000000014</v>
      </c>
      <c r="AL3059" s="17">
        <v>45209</v>
      </c>
    </row>
    <row r="3060" spans="1:38" x14ac:dyDescent="0.25">
      <c r="A3060" s="17">
        <v>45209</v>
      </c>
      <c r="B3060">
        <v>37503</v>
      </c>
      <c r="C3060" t="s">
        <v>204</v>
      </c>
      <c r="D3060" t="s">
        <v>0</v>
      </c>
      <c r="E3060" t="s">
        <v>123</v>
      </c>
      <c r="F3060" t="s">
        <v>113</v>
      </c>
      <c r="G3060" t="s">
        <v>91</v>
      </c>
      <c r="H3060">
        <v>184</v>
      </c>
      <c r="I3060" t="s">
        <v>104</v>
      </c>
      <c r="J3060" t="s">
        <v>38</v>
      </c>
      <c r="K3060">
        <v>4.99</v>
      </c>
      <c r="L3060">
        <v>10.3</v>
      </c>
      <c r="M3060">
        <v>1895.2</v>
      </c>
      <c r="N3060">
        <v>189.52</v>
      </c>
      <c r="O3060">
        <v>2084.7200000000003</v>
      </c>
      <c r="P3060">
        <v>977.04</v>
      </c>
      <c r="AL3060" s="17">
        <v>45209</v>
      </c>
    </row>
    <row r="3061" spans="1:38" x14ac:dyDescent="0.25">
      <c r="A3061" s="17">
        <v>45210</v>
      </c>
      <c r="B3061">
        <v>37504</v>
      </c>
      <c r="C3061" t="s">
        <v>116</v>
      </c>
      <c r="D3061" t="s">
        <v>1</v>
      </c>
      <c r="E3061" t="s">
        <v>123</v>
      </c>
      <c r="F3061" t="s">
        <v>151</v>
      </c>
      <c r="G3061" t="s">
        <v>91</v>
      </c>
      <c r="H3061">
        <v>259</v>
      </c>
      <c r="I3061" t="s">
        <v>109</v>
      </c>
      <c r="J3061" t="s">
        <v>93</v>
      </c>
      <c r="K3061">
        <v>5.0199999999999996</v>
      </c>
      <c r="L3061">
        <v>8.18</v>
      </c>
      <c r="M3061">
        <v>2118.62</v>
      </c>
      <c r="N3061">
        <v>211.86</v>
      </c>
      <c r="O3061">
        <v>2330.48</v>
      </c>
      <c r="P3061">
        <v>818.44</v>
      </c>
      <c r="AL3061" s="17">
        <v>45210</v>
      </c>
    </row>
    <row r="3062" spans="1:38" x14ac:dyDescent="0.25">
      <c r="A3062" s="17">
        <v>45210</v>
      </c>
      <c r="B3062">
        <v>37504</v>
      </c>
      <c r="C3062" t="s">
        <v>116</v>
      </c>
      <c r="D3062" t="s">
        <v>1</v>
      </c>
      <c r="E3062" t="s">
        <v>123</v>
      </c>
      <c r="F3062" t="s">
        <v>110</v>
      </c>
      <c r="G3062" t="s">
        <v>34</v>
      </c>
      <c r="H3062">
        <v>212</v>
      </c>
      <c r="I3062" t="s">
        <v>92</v>
      </c>
      <c r="J3062" t="s">
        <v>93</v>
      </c>
      <c r="K3062">
        <v>3.49</v>
      </c>
      <c r="L3062">
        <v>6.55</v>
      </c>
      <c r="M3062">
        <v>1388.6</v>
      </c>
      <c r="N3062">
        <v>138.86000000000001</v>
      </c>
      <c r="O3062">
        <v>1527.46</v>
      </c>
      <c r="P3062">
        <v>648.71999999999991</v>
      </c>
      <c r="AL3062" s="17">
        <v>45210</v>
      </c>
    </row>
    <row r="3063" spans="1:38" x14ac:dyDescent="0.25">
      <c r="A3063" s="17">
        <v>45210</v>
      </c>
      <c r="B3063">
        <v>37504</v>
      </c>
      <c r="C3063" t="s">
        <v>116</v>
      </c>
      <c r="D3063" t="s">
        <v>1</v>
      </c>
      <c r="E3063" t="s">
        <v>123</v>
      </c>
      <c r="F3063" t="s">
        <v>165</v>
      </c>
      <c r="G3063" t="s">
        <v>34</v>
      </c>
      <c r="H3063">
        <v>122</v>
      </c>
      <c r="I3063" t="s">
        <v>109</v>
      </c>
      <c r="J3063" t="s">
        <v>38</v>
      </c>
      <c r="K3063">
        <v>4.13</v>
      </c>
      <c r="L3063">
        <v>7.75</v>
      </c>
      <c r="M3063">
        <v>945.5</v>
      </c>
      <c r="N3063">
        <v>94.55</v>
      </c>
      <c r="O3063">
        <v>1040.05</v>
      </c>
      <c r="P3063">
        <v>441.64</v>
      </c>
      <c r="AL3063" s="17">
        <v>45210</v>
      </c>
    </row>
    <row r="3064" spans="1:38" x14ac:dyDescent="0.25">
      <c r="A3064" s="17">
        <v>45210</v>
      </c>
      <c r="B3064">
        <v>37504</v>
      </c>
      <c r="C3064" t="s">
        <v>116</v>
      </c>
      <c r="D3064" t="s">
        <v>1</v>
      </c>
      <c r="E3064" t="s">
        <v>123</v>
      </c>
      <c r="F3064" t="s">
        <v>157</v>
      </c>
      <c r="G3064" t="s">
        <v>34</v>
      </c>
      <c r="H3064">
        <v>48</v>
      </c>
      <c r="I3064" t="s">
        <v>97</v>
      </c>
      <c r="J3064" t="s">
        <v>35</v>
      </c>
      <c r="K3064">
        <v>4.8499999999999996</v>
      </c>
      <c r="L3064">
        <v>9.1</v>
      </c>
      <c r="M3064">
        <v>436.8</v>
      </c>
      <c r="N3064">
        <v>43.68</v>
      </c>
      <c r="O3064">
        <v>480.48</v>
      </c>
      <c r="P3064">
        <v>204.00000000000003</v>
      </c>
      <c r="AL3064" s="17">
        <v>45210</v>
      </c>
    </row>
    <row r="3065" spans="1:38" x14ac:dyDescent="0.25">
      <c r="A3065" s="17">
        <v>45210</v>
      </c>
      <c r="B3065">
        <v>37504</v>
      </c>
      <c r="C3065" t="s">
        <v>116</v>
      </c>
      <c r="D3065" t="s">
        <v>1</v>
      </c>
      <c r="E3065" t="s">
        <v>123</v>
      </c>
      <c r="F3065" t="s">
        <v>122</v>
      </c>
      <c r="G3065" t="s">
        <v>34</v>
      </c>
      <c r="H3065">
        <v>257</v>
      </c>
      <c r="I3065" t="s">
        <v>92</v>
      </c>
      <c r="J3065" t="s">
        <v>35</v>
      </c>
      <c r="K3065">
        <v>3.53</v>
      </c>
      <c r="L3065">
        <v>6.62</v>
      </c>
      <c r="M3065">
        <v>1701.34</v>
      </c>
      <c r="N3065">
        <v>170.13</v>
      </c>
      <c r="O3065">
        <v>1871.4699999999998</v>
      </c>
      <c r="P3065">
        <v>794.13</v>
      </c>
      <c r="AL3065" s="17">
        <v>45210</v>
      </c>
    </row>
    <row r="3066" spans="1:38" x14ac:dyDescent="0.25">
      <c r="A3066" s="17">
        <v>45210</v>
      </c>
      <c r="B3066">
        <v>37505</v>
      </c>
      <c r="C3066" t="s">
        <v>210</v>
      </c>
      <c r="D3066" t="s">
        <v>11</v>
      </c>
      <c r="E3066" t="s">
        <v>123</v>
      </c>
      <c r="F3066" t="s">
        <v>145</v>
      </c>
      <c r="G3066" t="s">
        <v>34</v>
      </c>
      <c r="H3066">
        <v>159</v>
      </c>
      <c r="I3066" t="s">
        <v>97</v>
      </c>
      <c r="J3066" t="s">
        <v>36</v>
      </c>
      <c r="K3066">
        <v>4.7</v>
      </c>
      <c r="L3066">
        <v>9.41</v>
      </c>
      <c r="M3066">
        <v>1496.19</v>
      </c>
      <c r="N3066">
        <v>149.62</v>
      </c>
      <c r="O3066">
        <v>1645.81</v>
      </c>
      <c r="P3066">
        <v>748.89</v>
      </c>
      <c r="AL3066" s="17">
        <v>45210</v>
      </c>
    </row>
    <row r="3067" spans="1:38" x14ac:dyDescent="0.25">
      <c r="A3067" s="17">
        <v>45210</v>
      </c>
      <c r="B3067">
        <v>37505</v>
      </c>
      <c r="C3067" t="s">
        <v>210</v>
      </c>
      <c r="D3067" t="s">
        <v>11</v>
      </c>
      <c r="E3067" t="s">
        <v>123</v>
      </c>
      <c r="F3067" t="s">
        <v>166</v>
      </c>
      <c r="G3067" t="s">
        <v>34</v>
      </c>
      <c r="H3067">
        <v>50</v>
      </c>
      <c r="I3067" t="s">
        <v>92</v>
      </c>
      <c r="J3067" t="s">
        <v>36</v>
      </c>
      <c r="K3067">
        <v>3.42</v>
      </c>
      <c r="L3067">
        <v>6.84</v>
      </c>
      <c r="M3067">
        <v>342</v>
      </c>
      <c r="N3067">
        <v>34.200000000000003</v>
      </c>
      <c r="O3067">
        <v>376.2</v>
      </c>
      <c r="P3067">
        <v>171</v>
      </c>
      <c r="AL3067" s="17">
        <v>45210</v>
      </c>
    </row>
    <row r="3068" spans="1:38" x14ac:dyDescent="0.25">
      <c r="A3068" s="17">
        <v>45210</v>
      </c>
      <c r="B3068">
        <v>37505</v>
      </c>
      <c r="C3068" t="s">
        <v>210</v>
      </c>
      <c r="D3068" t="s">
        <v>11</v>
      </c>
      <c r="E3068" t="s">
        <v>123</v>
      </c>
      <c r="F3068" t="s">
        <v>186</v>
      </c>
      <c r="G3068" t="s">
        <v>34</v>
      </c>
      <c r="H3068">
        <v>40</v>
      </c>
      <c r="I3068" t="s">
        <v>92</v>
      </c>
      <c r="J3068" t="s">
        <v>95</v>
      </c>
      <c r="K3068">
        <v>3.78</v>
      </c>
      <c r="L3068">
        <v>7.56</v>
      </c>
      <c r="M3068">
        <v>302.39999999999998</v>
      </c>
      <c r="N3068">
        <v>30.24</v>
      </c>
      <c r="O3068">
        <v>332.64</v>
      </c>
      <c r="P3068">
        <v>151.19999999999999</v>
      </c>
      <c r="AL3068" s="17">
        <v>45210</v>
      </c>
    </row>
    <row r="3069" spans="1:38" x14ac:dyDescent="0.25">
      <c r="A3069" s="17">
        <v>45210</v>
      </c>
      <c r="B3069">
        <v>37505</v>
      </c>
      <c r="C3069" t="s">
        <v>210</v>
      </c>
      <c r="D3069" t="s">
        <v>11</v>
      </c>
      <c r="E3069" t="s">
        <v>123</v>
      </c>
      <c r="F3069" t="s">
        <v>103</v>
      </c>
      <c r="G3069" t="s">
        <v>34</v>
      </c>
      <c r="H3069">
        <v>35</v>
      </c>
      <c r="I3069" t="s">
        <v>104</v>
      </c>
      <c r="J3069" t="s">
        <v>35</v>
      </c>
      <c r="K3069">
        <v>3.75</v>
      </c>
      <c r="L3069">
        <v>7.5</v>
      </c>
      <c r="M3069">
        <v>262.5</v>
      </c>
      <c r="N3069">
        <v>26.25</v>
      </c>
      <c r="O3069">
        <v>288.75</v>
      </c>
      <c r="P3069">
        <v>131.25</v>
      </c>
      <c r="AL3069" s="17">
        <v>45210</v>
      </c>
    </row>
    <row r="3070" spans="1:38" x14ac:dyDescent="0.25">
      <c r="A3070" s="17">
        <v>45210</v>
      </c>
      <c r="B3070">
        <v>37505</v>
      </c>
      <c r="C3070" t="s">
        <v>210</v>
      </c>
      <c r="D3070" t="s">
        <v>11</v>
      </c>
      <c r="E3070" t="s">
        <v>123</v>
      </c>
      <c r="F3070" t="s">
        <v>100</v>
      </c>
      <c r="G3070" t="s">
        <v>37</v>
      </c>
      <c r="H3070">
        <v>257</v>
      </c>
      <c r="I3070" t="s">
        <v>92</v>
      </c>
      <c r="J3070" t="s">
        <v>36</v>
      </c>
      <c r="K3070">
        <v>2.85</v>
      </c>
      <c r="L3070">
        <v>6.38</v>
      </c>
      <c r="M3070">
        <v>1639.66</v>
      </c>
      <c r="N3070">
        <v>163.97</v>
      </c>
      <c r="O3070">
        <v>1803.63</v>
      </c>
      <c r="P3070">
        <v>907.21</v>
      </c>
      <c r="AL3070" s="17">
        <v>45210</v>
      </c>
    </row>
    <row r="3071" spans="1:38" x14ac:dyDescent="0.25">
      <c r="A3071" s="17">
        <v>45210</v>
      </c>
      <c r="B3071">
        <v>37506</v>
      </c>
      <c r="C3071" t="s">
        <v>264</v>
      </c>
      <c r="D3071" t="s">
        <v>12</v>
      </c>
      <c r="E3071" t="s">
        <v>123</v>
      </c>
      <c r="F3071" t="s">
        <v>146</v>
      </c>
      <c r="G3071" t="s">
        <v>91</v>
      </c>
      <c r="H3071">
        <v>212</v>
      </c>
      <c r="I3071" t="s">
        <v>104</v>
      </c>
      <c r="J3071" t="s">
        <v>36</v>
      </c>
      <c r="K3071">
        <v>4.6399999999999997</v>
      </c>
      <c r="L3071">
        <v>9.08</v>
      </c>
      <c r="M3071">
        <v>1924.96</v>
      </c>
      <c r="N3071">
        <v>192.5</v>
      </c>
      <c r="O3071">
        <v>2117.46</v>
      </c>
      <c r="P3071">
        <v>941.28000000000009</v>
      </c>
      <c r="AL3071" s="17">
        <v>45210</v>
      </c>
    </row>
    <row r="3072" spans="1:38" x14ac:dyDescent="0.25">
      <c r="A3072" s="17">
        <v>45210</v>
      </c>
      <c r="B3072">
        <v>37506</v>
      </c>
      <c r="C3072" t="s">
        <v>264</v>
      </c>
      <c r="D3072" t="s">
        <v>12</v>
      </c>
      <c r="E3072" t="s">
        <v>123</v>
      </c>
      <c r="F3072" t="s">
        <v>105</v>
      </c>
      <c r="G3072" t="s">
        <v>91</v>
      </c>
      <c r="H3072">
        <v>64</v>
      </c>
      <c r="I3072" t="s">
        <v>97</v>
      </c>
      <c r="J3072" t="s">
        <v>36</v>
      </c>
      <c r="K3072">
        <v>6.01</v>
      </c>
      <c r="L3072">
        <v>11.75</v>
      </c>
      <c r="M3072">
        <v>752</v>
      </c>
      <c r="N3072">
        <v>75.2</v>
      </c>
      <c r="O3072">
        <v>827.2</v>
      </c>
      <c r="P3072">
        <v>367.36</v>
      </c>
      <c r="AL3072" s="17">
        <v>45210</v>
      </c>
    </row>
    <row r="3073" spans="1:38" x14ac:dyDescent="0.25">
      <c r="A3073" s="17">
        <v>45210</v>
      </c>
      <c r="B3073">
        <v>37506</v>
      </c>
      <c r="C3073" t="s">
        <v>264</v>
      </c>
      <c r="D3073" t="s">
        <v>12</v>
      </c>
      <c r="E3073" t="s">
        <v>123</v>
      </c>
      <c r="F3073" t="s">
        <v>170</v>
      </c>
      <c r="G3073" t="s">
        <v>34</v>
      </c>
      <c r="H3073">
        <v>27</v>
      </c>
      <c r="I3073" t="s">
        <v>109</v>
      </c>
      <c r="J3073" t="s">
        <v>35</v>
      </c>
      <c r="K3073">
        <v>3.97</v>
      </c>
      <c r="L3073">
        <v>8.93</v>
      </c>
      <c r="M3073">
        <v>241.11</v>
      </c>
      <c r="N3073">
        <v>24.11</v>
      </c>
      <c r="O3073">
        <v>265.22000000000003</v>
      </c>
      <c r="P3073">
        <v>133.92000000000002</v>
      </c>
      <c r="AL3073" s="17">
        <v>45210</v>
      </c>
    </row>
    <row r="3074" spans="1:38" x14ac:dyDescent="0.25">
      <c r="A3074" s="17">
        <v>45210</v>
      </c>
      <c r="B3074">
        <v>37506</v>
      </c>
      <c r="C3074" t="s">
        <v>264</v>
      </c>
      <c r="D3074" t="s">
        <v>12</v>
      </c>
      <c r="E3074" t="s">
        <v>123</v>
      </c>
      <c r="F3074" t="s">
        <v>146</v>
      </c>
      <c r="G3074" t="s">
        <v>91</v>
      </c>
      <c r="H3074">
        <v>285</v>
      </c>
      <c r="I3074" t="s">
        <v>104</v>
      </c>
      <c r="J3074" t="s">
        <v>36</v>
      </c>
      <c r="K3074">
        <v>4.6399999999999997</v>
      </c>
      <c r="L3074">
        <v>9.08</v>
      </c>
      <c r="M3074">
        <v>2587.8000000000002</v>
      </c>
      <c r="N3074">
        <v>258.77999999999997</v>
      </c>
      <c r="O3074">
        <v>2846.58</v>
      </c>
      <c r="P3074">
        <v>1265.4000000000003</v>
      </c>
      <c r="AL3074" s="17">
        <v>45210</v>
      </c>
    </row>
    <row r="3075" spans="1:38" x14ac:dyDescent="0.25">
      <c r="A3075" s="17">
        <v>45210</v>
      </c>
      <c r="B3075">
        <v>37506</v>
      </c>
      <c r="C3075" t="s">
        <v>264</v>
      </c>
      <c r="D3075" t="s">
        <v>12</v>
      </c>
      <c r="E3075" t="s">
        <v>123</v>
      </c>
      <c r="F3075" t="s">
        <v>122</v>
      </c>
      <c r="G3075" t="s">
        <v>34</v>
      </c>
      <c r="H3075">
        <v>91</v>
      </c>
      <c r="I3075" t="s">
        <v>92</v>
      </c>
      <c r="J3075" t="s">
        <v>35</v>
      </c>
      <c r="K3075">
        <v>3.53</v>
      </c>
      <c r="L3075">
        <v>7.94</v>
      </c>
      <c r="M3075">
        <v>722.54</v>
      </c>
      <c r="N3075">
        <v>72.25</v>
      </c>
      <c r="O3075">
        <v>794.79</v>
      </c>
      <c r="P3075">
        <v>401.31</v>
      </c>
      <c r="AL3075" s="17">
        <v>45210</v>
      </c>
    </row>
    <row r="3076" spans="1:38" x14ac:dyDescent="0.25">
      <c r="A3076" s="17">
        <v>45210</v>
      </c>
      <c r="B3076">
        <v>37507</v>
      </c>
      <c r="C3076" t="s">
        <v>112</v>
      </c>
      <c r="D3076" t="s">
        <v>12</v>
      </c>
      <c r="E3076" t="s">
        <v>123</v>
      </c>
      <c r="F3076" t="s">
        <v>149</v>
      </c>
      <c r="G3076" t="s">
        <v>91</v>
      </c>
      <c r="H3076">
        <v>108</v>
      </c>
      <c r="I3076" t="s">
        <v>92</v>
      </c>
      <c r="J3076" t="s">
        <v>35</v>
      </c>
      <c r="K3076">
        <v>4.51</v>
      </c>
      <c r="L3076">
        <v>9.31</v>
      </c>
      <c r="M3076">
        <v>1005.48</v>
      </c>
      <c r="N3076">
        <v>100.55</v>
      </c>
      <c r="O3076">
        <v>1106.03</v>
      </c>
      <c r="P3076">
        <v>518.40000000000009</v>
      </c>
      <c r="AL3076" s="17">
        <v>45210</v>
      </c>
    </row>
    <row r="3077" spans="1:38" x14ac:dyDescent="0.25">
      <c r="A3077" s="17">
        <v>45210</v>
      </c>
      <c r="B3077">
        <v>37507</v>
      </c>
      <c r="C3077" t="s">
        <v>112</v>
      </c>
      <c r="D3077" t="s">
        <v>12</v>
      </c>
      <c r="E3077" t="s">
        <v>123</v>
      </c>
      <c r="F3077" t="s">
        <v>105</v>
      </c>
      <c r="G3077" t="s">
        <v>91</v>
      </c>
      <c r="H3077">
        <v>184</v>
      </c>
      <c r="I3077" t="s">
        <v>97</v>
      </c>
      <c r="J3077" t="s">
        <v>36</v>
      </c>
      <c r="K3077">
        <v>6.01</v>
      </c>
      <c r="L3077">
        <v>12.41</v>
      </c>
      <c r="M3077">
        <v>2283.44</v>
      </c>
      <c r="N3077">
        <v>228.34</v>
      </c>
      <c r="O3077">
        <v>2511.7800000000002</v>
      </c>
      <c r="P3077">
        <v>1177.6000000000001</v>
      </c>
      <c r="AL3077" s="17">
        <v>45210</v>
      </c>
    </row>
    <row r="3078" spans="1:38" x14ac:dyDescent="0.25">
      <c r="A3078" s="17">
        <v>45210</v>
      </c>
      <c r="B3078">
        <v>37507</v>
      </c>
      <c r="C3078" t="s">
        <v>112</v>
      </c>
      <c r="D3078" t="s">
        <v>12</v>
      </c>
      <c r="E3078" t="s">
        <v>123</v>
      </c>
      <c r="F3078" t="s">
        <v>151</v>
      </c>
      <c r="G3078" t="s">
        <v>91</v>
      </c>
      <c r="H3078">
        <v>90</v>
      </c>
      <c r="I3078" t="s">
        <v>109</v>
      </c>
      <c r="J3078" t="s">
        <v>93</v>
      </c>
      <c r="K3078">
        <v>5.0199999999999996</v>
      </c>
      <c r="L3078">
        <v>10.36</v>
      </c>
      <c r="M3078">
        <v>932.4</v>
      </c>
      <c r="N3078">
        <v>93.24</v>
      </c>
      <c r="O3078">
        <v>1025.6399999999999</v>
      </c>
      <c r="P3078">
        <v>480.6</v>
      </c>
      <c r="AL3078" s="17">
        <v>45210</v>
      </c>
    </row>
    <row r="3079" spans="1:38" x14ac:dyDescent="0.25">
      <c r="A3079" s="17">
        <v>45210</v>
      </c>
      <c r="B3079">
        <v>37507</v>
      </c>
      <c r="C3079" t="s">
        <v>112</v>
      </c>
      <c r="D3079" t="s">
        <v>12</v>
      </c>
      <c r="E3079" t="s">
        <v>123</v>
      </c>
      <c r="F3079" t="s">
        <v>157</v>
      </c>
      <c r="G3079" t="s">
        <v>34</v>
      </c>
      <c r="H3079">
        <v>129</v>
      </c>
      <c r="I3079" t="s">
        <v>97</v>
      </c>
      <c r="J3079" t="s">
        <v>35</v>
      </c>
      <c r="K3079">
        <v>4.8499999999999996</v>
      </c>
      <c r="L3079">
        <v>11.52</v>
      </c>
      <c r="M3079">
        <v>1486.08</v>
      </c>
      <c r="N3079">
        <v>148.61000000000001</v>
      </c>
      <c r="O3079">
        <v>1634.69</v>
      </c>
      <c r="P3079">
        <v>860.43</v>
      </c>
      <c r="AL3079" s="17">
        <v>45210</v>
      </c>
    </row>
    <row r="3080" spans="1:38" x14ac:dyDescent="0.25">
      <c r="A3080" s="17">
        <v>45210</v>
      </c>
      <c r="B3080">
        <v>37507</v>
      </c>
      <c r="C3080" t="s">
        <v>112</v>
      </c>
      <c r="D3080" t="s">
        <v>12</v>
      </c>
      <c r="E3080" t="s">
        <v>123</v>
      </c>
      <c r="F3080" t="s">
        <v>110</v>
      </c>
      <c r="G3080" t="s">
        <v>34</v>
      </c>
      <c r="H3080">
        <v>209</v>
      </c>
      <c r="I3080" t="s">
        <v>92</v>
      </c>
      <c r="J3080" t="s">
        <v>93</v>
      </c>
      <c r="K3080">
        <v>3.49</v>
      </c>
      <c r="L3080">
        <v>8.2899999999999991</v>
      </c>
      <c r="M3080">
        <v>1732.61</v>
      </c>
      <c r="N3080">
        <v>173.26</v>
      </c>
      <c r="O3080">
        <v>1905.87</v>
      </c>
      <c r="P3080">
        <v>1003.1999999999998</v>
      </c>
      <c r="AL3080" s="17">
        <v>45210</v>
      </c>
    </row>
    <row r="3081" spans="1:38" x14ac:dyDescent="0.25">
      <c r="A3081" s="17">
        <v>45210</v>
      </c>
      <c r="B3081">
        <v>37508</v>
      </c>
      <c r="C3081" t="s">
        <v>241</v>
      </c>
      <c r="D3081" t="s">
        <v>2</v>
      </c>
      <c r="E3081" t="s">
        <v>123</v>
      </c>
      <c r="F3081" t="s">
        <v>152</v>
      </c>
      <c r="G3081" t="s">
        <v>34</v>
      </c>
      <c r="H3081">
        <v>244</v>
      </c>
      <c r="I3081" t="s">
        <v>104</v>
      </c>
      <c r="J3081" t="s">
        <v>93</v>
      </c>
      <c r="K3081">
        <v>3.71</v>
      </c>
      <c r="L3081">
        <v>8.35</v>
      </c>
      <c r="M3081">
        <v>2037.4</v>
      </c>
      <c r="N3081">
        <v>203.74</v>
      </c>
      <c r="O3081">
        <v>2241.1400000000003</v>
      </c>
      <c r="P3081">
        <v>1132.1600000000001</v>
      </c>
      <c r="AL3081" s="17">
        <v>45210</v>
      </c>
    </row>
    <row r="3082" spans="1:38" x14ac:dyDescent="0.25">
      <c r="A3082" s="17">
        <v>45210</v>
      </c>
      <c r="B3082">
        <v>37508</v>
      </c>
      <c r="C3082" t="s">
        <v>241</v>
      </c>
      <c r="D3082" t="s">
        <v>2</v>
      </c>
      <c r="E3082" t="s">
        <v>123</v>
      </c>
      <c r="F3082" t="s">
        <v>180</v>
      </c>
      <c r="G3082" t="s">
        <v>37</v>
      </c>
      <c r="H3082">
        <v>111</v>
      </c>
      <c r="I3082" t="s">
        <v>104</v>
      </c>
      <c r="J3082" t="s">
        <v>38</v>
      </c>
      <c r="K3082">
        <v>3.25</v>
      </c>
      <c r="L3082">
        <v>8.19</v>
      </c>
      <c r="M3082">
        <v>909.09</v>
      </c>
      <c r="N3082">
        <v>90.91</v>
      </c>
      <c r="O3082">
        <v>1000</v>
      </c>
      <c r="P3082">
        <v>548.34</v>
      </c>
      <c r="AL3082" s="17">
        <v>45210</v>
      </c>
    </row>
    <row r="3083" spans="1:38" x14ac:dyDescent="0.25">
      <c r="A3083" s="17">
        <v>45210</v>
      </c>
      <c r="B3083">
        <v>37508</v>
      </c>
      <c r="C3083" t="s">
        <v>241</v>
      </c>
      <c r="D3083" t="s">
        <v>2</v>
      </c>
      <c r="E3083" t="s">
        <v>123</v>
      </c>
      <c r="F3083" t="s">
        <v>151</v>
      </c>
      <c r="G3083" t="s">
        <v>91</v>
      </c>
      <c r="H3083">
        <v>126</v>
      </c>
      <c r="I3083" t="s">
        <v>109</v>
      </c>
      <c r="J3083" t="s">
        <v>93</v>
      </c>
      <c r="K3083">
        <v>5.0199999999999996</v>
      </c>
      <c r="L3083">
        <v>9.82</v>
      </c>
      <c r="M3083">
        <v>1237.32</v>
      </c>
      <c r="N3083">
        <v>123.73</v>
      </c>
      <c r="O3083">
        <v>1361.05</v>
      </c>
      <c r="P3083">
        <v>604.79999999999995</v>
      </c>
      <c r="AL3083" s="17">
        <v>45210</v>
      </c>
    </row>
    <row r="3084" spans="1:38" x14ac:dyDescent="0.25">
      <c r="A3084" s="17">
        <v>45210</v>
      </c>
      <c r="B3084">
        <v>37508</v>
      </c>
      <c r="C3084" t="s">
        <v>241</v>
      </c>
      <c r="D3084" t="s">
        <v>2</v>
      </c>
      <c r="E3084" t="s">
        <v>123</v>
      </c>
      <c r="F3084" t="s">
        <v>157</v>
      </c>
      <c r="G3084" t="s">
        <v>34</v>
      </c>
      <c r="H3084">
        <v>28</v>
      </c>
      <c r="I3084" t="s">
        <v>97</v>
      </c>
      <c r="J3084" t="s">
        <v>35</v>
      </c>
      <c r="K3084">
        <v>4.8499999999999996</v>
      </c>
      <c r="L3084">
        <v>10.92</v>
      </c>
      <c r="M3084">
        <v>305.76</v>
      </c>
      <c r="N3084">
        <v>30.58</v>
      </c>
      <c r="O3084">
        <v>336.34</v>
      </c>
      <c r="P3084">
        <v>169.96</v>
      </c>
      <c r="AL3084" s="17">
        <v>45210</v>
      </c>
    </row>
    <row r="3085" spans="1:38" x14ac:dyDescent="0.25">
      <c r="A3085" s="17">
        <v>45210</v>
      </c>
      <c r="B3085">
        <v>37508</v>
      </c>
      <c r="C3085" t="s">
        <v>241</v>
      </c>
      <c r="D3085" t="s">
        <v>2</v>
      </c>
      <c r="E3085" t="s">
        <v>123</v>
      </c>
      <c r="F3085" t="s">
        <v>174</v>
      </c>
      <c r="G3085" t="s">
        <v>34</v>
      </c>
      <c r="H3085">
        <v>28</v>
      </c>
      <c r="I3085" t="s">
        <v>92</v>
      </c>
      <c r="J3085" t="s">
        <v>38</v>
      </c>
      <c r="K3085">
        <v>3.67</v>
      </c>
      <c r="L3085">
        <v>8.26</v>
      </c>
      <c r="M3085">
        <v>231.28</v>
      </c>
      <c r="N3085">
        <v>23.13</v>
      </c>
      <c r="O3085">
        <v>254.41</v>
      </c>
      <c r="P3085">
        <v>128.52000000000001</v>
      </c>
      <c r="AL3085" s="17">
        <v>45210</v>
      </c>
    </row>
    <row r="3086" spans="1:38" x14ac:dyDescent="0.25">
      <c r="A3086" s="17">
        <v>45210</v>
      </c>
      <c r="B3086">
        <v>37509</v>
      </c>
      <c r="C3086" t="s">
        <v>159</v>
      </c>
      <c r="D3086" t="s">
        <v>2</v>
      </c>
      <c r="E3086" t="s">
        <v>123</v>
      </c>
      <c r="F3086" t="s">
        <v>118</v>
      </c>
      <c r="G3086" t="s">
        <v>91</v>
      </c>
      <c r="H3086">
        <v>245</v>
      </c>
      <c r="I3086" t="s">
        <v>104</v>
      </c>
      <c r="J3086" t="s">
        <v>35</v>
      </c>
      <c r="K3086">
        <v>4.79</v>
      </c>
      <c r="L3086">
        <v>8.33</v>
      </c>
      <c r="M3086">
        <v>2040.85</v>
      </c>
      <c r="N3086">
        <v>204.09</v>
      </c>
      <c r="O3086">
        <v>2244.94</v>
      </c>
      <c r="P3086">
        <v>867.3</v>
      </c>
      <c r="AL3086" s="17">
        <v>45210</v>
      </c>
    </row>
    <row r="3087" spans="1:38" x14ac:dyDescent="0.25">
      <c r="A3087" s="17">
        <v>45210</v>
      </c>
      <c r="B3087">
        <v>37509</v>
      </c>
      <c r="C3087" t="s">
        <v>159</v>
      </c>
      <c r="D3087" t="s">
        <v>2</v>
      </c>
      <c r="E3087" t="s">
        <v>123</v>
      </c>
      <c r="F3087" t="s">
        <v>179</v>
      </c>
      <c r="G3087" t="s">
        <v>37</v>
      </c>
      <c r="H3087">
        <v>33</v>
      </c>
      <c r="I3087" t="s">
        <v>104</v>
      </c>
      <c r="J3087" t="s">
        <v>36</v>
      </c>
      <c r="K3087">
        <v>3.03</v>
      </c>
      <c r="L3087">
        <v>6.78</v>
      </c>
      <c r="M3087">
        <v>223.74</v>
      </c>
      <c r="N3087">
        <v>22.37</v>
      </c>
      <c r="O3087">
        <v>246.11</v>
      </c>
      <c r="P3087">
        <v>123.75000000000001</v>
      </c>
      <c r="AL3087" s="17">
        <v>45210</v>
      </c>
    </row>
    <row r="3088" spans="1:38" x14ac:dyDescent="0.25">
      <c r="A3088" s="17">
        <v>45210</v>
      </c>
      <c r="B3088">
        <v>37509</v>
      </c>
      <c r="C3088" t="s">
        <v>159</v>
      </c>
      <c r="D3088" t="s">
        <v>2</v>
      </c>
      <c r="E3088" t="s">
        <v>123</v>
      </c>
      <c r="F3088" t="s">
        <v>161</v>
      </c>
      <c r="G3088" t="s">
        <v>91</v>
      </c>
      <c r="H3088">
        <v>236</v>
      </c>
      <c r="I3088" t="s">
        <v>97</v>
      </c>
      <c r="J3088" t="s">
        <v>95</v>
      </c>
      <c r="K3088">
        <v>6.64</v>
      </c>
      <c r="L3088">
        <v>11.55</v>
      </c>
      <c r="M3088">
        <v>2725.8</v>
      </c>
      <c r="N3088">
        <v>272.58</v>
      </c>
      <c r="O3088">
        <v>2998.38</v>
      </c>
      <c r="P3088">
        <v>1158.7600000000002</v>
      </c>
      <c r="AL3088" s="17">
        <v>45210</v>
      </c>
    </row>
    <row r="3089" spans="1:38" x14ac:dyDescent="0.25">
      <c r="A3089" s="17">
        <v>45210</v>
      </c>
      <c r="B3089">
        <v>37509</v>
      </c>
      <c r="C3089" t="s">
        <v>159</v>
      </c>
      <c r="D3089" t="s">
        <v>2</v>
      </c>
      <c r="E3089" t="s">
        <v>123</v>
      </c>
      <c r="F3089" t="s">
        <v>174</v>
      </c>
      <c r="G3089" t="s">
        <v>34</v>
      </c>
      <c r="H3089">
        <v>38</v>
      </c>
      <c r="I3089" t="s">
        <v>92</v>
      </c>
      <c r="J3089" t="s">
        <v>38</v>
      </c>
      <c r="K3089">
        <v>3.67</v>
      </c>
      <c r="L3089">
        <v>7.34</v>
      </c>
      <c r="M3089">
        <v>278.92</v>
      </c>
      <c r="N3089">
        <v>27.89</v>
      </c>
      <c r="O3089">
        <v>306.81</v>
      </c>
      <c r="P3089">
        <v>139.46</v>
      </c>
      <c r="AL3089" s="17">
        <v>45210</v>
      </c>
    </row>
    <row r="3090" spans="1:38" x14ac:dyDescent="0.25">
      <c r="A3090" s="17">
        <v>45210</v>
      </c>
      <c r="B3090">
        <v>37509</v>
      </c>
      <c r="C3090" t="s">
        <v>159</v>
      </c>
      <c r="D3090" t="s">
        <v>2</v>
      </c>
      <c r="E3090" t="s">
        <v>123</v>
      </c>
      <c r="F3090" t="s">
        <v>110</v>
      </c>
      <c r="G3090" t="s">
        <v>34</v>
      </c>
      <c r="H3090">
        <v>133</v>
      </c>
      <c r="I3090" t="s">
        <v>92</v>
      </c>
      <c r="J3090" t="s">
        <v>93</v>
      </c>
      <c r="K3090">
        <v>3.49</v>
      </c>
      <c r="L3090">
        <v>6.98</v>
      </c>
      <c r="M3090">
        <v>928.34</v>
      </c>
      <c r="N3090">
        <v>92.83</v>
      </c>
      <c r="O3090">
        <v>1021.1700000000001</v>
      </c>
      <c r="P3090">
        <v>464.17</v>
      </c>
      <c r="AL3090" s="17">
        <v>45210</v>
      </c>
    </row>
    <row r="3091" spans="1:38" x14ac:dyDescent="0.25">
      <c r="A3091" s="17">
        <v>45211</v>
      </c>
      <c r="B3091">
        <v>37510</v>
      </c>
      <c r="C3091" t="s">
        <v>181</v>
      </c>
      <c r="D3091" t="s">
        <v>1</v>
      </c>
      <c r="E3091" t="s">
        <v>178</v>
      </c>
      <c r="F3091" t="s">
        <v>110</v>
      </c>
      <c r="G3091" t="s">
        <v>34</v>
      </c>
      <c r="H3091">
        <v>179</v>
      </c>
      <c r="I3091" t="s">
        <v>92</v>
      </c>
      <c r="J3091" t="s">
        <v>93</v>
      </c>
      <c r="K3091">
        <v>3.49</v>
      </c>
      <c r="L3091">
        <v>7.86</v>
      </c>
      <c r="M3091">
        <v>1406.94</v>
      </c>
      <c r="N3091">
        <v>140.69</v>
      </c>
      <c r="O3091">
        <v>1547.63</v>
      </c>
      <c r="P3091">
        <v>782.23</v>
      </c>
      <c r="AL3091" s="17">
        <v>45211</v>
      </c>
    </row>
    <row r="3092" spans="1:38" x14ac:dyDescent="0.25">
      <c r="A3092" s="17">
        <v>45211</v>
      </c>
      <c r="B3092">
        <v>37510</v>
      </c>
      <c r="C3092" t="s">
        <v>181</v>
      </c>
      <c r="D3092" t="s">
        <v>1</v>
      </c>
      <c r="E3092" t="s">
        <v>178</v>
      </c>
      <c r="F3092" t="s">
        <v>161</v>
      </c>
      <c r="G3092" t="s">
        <v>91</v>
      </c>
      <c r="H3092">
        <v>144</v>
      </c>
      <c r="I3092" t="s">
        <v>97</v>
      </c>
      <c r="J3092" t="s">
        <v>95</v>
      </c>
      <c r="K3092">
        <v>6.64</v>
      </c>
      <c r="L3092">
        <v>13</v>
      </c>
      <c r="M3092">
        <v>1872</v>
      </c>
      <c r="N3092">
        <v>187.2</v>
      </c>
      <c r="O3092">
        <v>2059.1999999999998</v>
      </c>
      <c r="P3092">
        <v>915.84</v>
      </c>
      <c r="AL3092" s="17">
        <v>45211</v>
      </c>
    </row>
    <row r="3093" spans="1:38" x14ac:dyDescent="0.25">
      <c r="A3093" s="17">
        <v>45211</v>
      </c>
      <c r="B3093">
        <v>37510</v>
      </c>
      <c r="C3093" t="s">
        <v>181</v>
      </c>
      <c r="D3093" t="s">
        <v>1</v>
      </c>
      <c r="E3093" t="s">
        <v>178</v>
      </c>
      <c r="F3093" t="s">
        <v>121</v>
      </c>
      <c r="G3093" t="s">
        <v>37</v>
      </c>
      <c r="H3093">
        <v>233</v>
      </c>
      <c r="I3093" t="s">
        <v>92</v>
      </c>
      <c r="J3093" t="s">
        <v>38</v>
      </c>
      <c r="K3093">
        <v>3.06</v>
      </c>
      <c r="L3093">
        <v>7.71</v>
      </c>
      <c r="M3093">
        <v>1796.43</v>
      </c>
      <c r="N3093">
        <v>179.64</v>
      </c>
      <c r="O3093">
        <v>1976.0700000000002</v>
      </c>
      <c r="P3093">
        <v>1083.45</v>
      </c>
      <c r="AL3093" s="17">
        <v>45211</v>
      </c>
    </row>
    <row r="3094" spans="1:38" x14ac:dyDescent="0.25">
      <c r="A3094" s="17">
        <v>45211</v>
      </c>
      <c r="B3094">
        <v>37510</v>
      </c>
      <c r="C3094" t="s">
        <v>181</v>
      </c>
      <c r="D3094" t="s">
        <v>1</v>
      </c>
      <c r="E3094" t="s">
        <v>178</v>
      </c>
      <c r="F3094" t="s">
        <v>101</v>
      </c>
      <c r="G3094" t="s">
        <v>37</v>
      </c>
      <c r="H3094">
        <v>54</v>
      </c>
      <c r="I3094" t="s">
        <v>97</v>
      </c>
      <c r="J3094" t="s">
        <v>35</v>
      </c>
      <c r="K3094">
        <v>4.04</v>
      </c>
      <c r="L3094">
        <v>10.19</v>
      </c>
      <c r="M3094">
        <v>550.26</v>
      </c>
      <c r="N3094">
        <v>55.03</v>
      </c>
      <c r="O3094">
        <v>605.29</v>
      </c>
      <c r="P3094">
        <v>332.1</v>
      </c>
      <c r="AL3094" s="17">
        <v>45211</v>
      </c>
    </row>
    <row r="3095" spans="1:38" x14ac:dyDescent="0.25">
      <c r="A3095" s="17">
        <v>45211</v>
      </c>
      <c r="B3095">
        <v>37510</v>
      </c>
      <c r="C3095" t="s">
        <v>181</v>
      </c>
      <c r="D3095" t="s">
        <v>1</v>
      </c>
      <c r="E3095" t="s">
        <v>178</v>
      </c>
      <c r="F3095" t="s">
        <v>127</v>
      </c>
      <c r="G3095" t="s">
        <v>91</v>
      </c>
      <c r="H3095">
        <v>227</v>
      </c>
      <c r="I3095" t="s">
        <v>97</v>
      </c>
      <c r="J3095" t="s">
        <v>35</v>
      </c>
      <c r="K3095">
        <v>6.2</v>
      </c>
      <c r="L3095">
        <v>12.13</v>
      </c>
      <c r="M3095">
        <v>2753.51</v>
      </c>
      <c r="N3095">
        <v>275.35000000000002</v>
      </c>
      <c r="O3095">
        <v>3028.86</v>
      </c>
      <c r="P3095">
        <v>1346.1100000000001</v>
      </c>
      <c r="AL3095" s="17">
        <v>45211</v>
      </c>
    </row>
    <row r="3096" spans="1:38" x14ac:dyDescent="0.25">
      <c r="A3096" s="17">
        <v>45211</v>
      </c>
      <c r="B3096">
        <v>37511</v>
      </c>
      <c r="C3096" t="s">
        <v>235</v>
      </c>
      <c r="D3096" t="s">
        <v>0</v>
      </c>
      <c r="E3096" t="s">
        <v>178</v>
      </c>
      <c r="F3096" t="s">
        <v>90</v>
      </c>
      <c r="G3096" t="s">
        <v>91</v>
      </c>
      <c r="H3096">
        <v>204</v>
      </c>
      <c r="I3096" t="s">
        <v>92</v>
      </c>
      <c r="J3096" t="s">
        <v>93</v>
      </c>
      <c r="K3096">
        <v>4.46</v>
      </c>
      <c r="L3096">
        <v>7.28</v>
      </c>
      <c r="M3096">
        <v>1485.12</v>
      </c>
      <c r="N3096">
        <v>148.51</v>
      </c>
      <c r="O3096">
        <v>1633.6299999999999</v>
      </c>
      <c r="P3096">
        <v>575.27999999999986</v>
      </c>
      <c r="AL3096" s="17">
        <v>45211</v>
      </c>
    </row>
    <row r="3097" spans="1:38" x14ac:dyDescent="0.25">
      <c r="A3097" s="17">
        <v>45211</v>
      </c>
      <c r="B3097">
        <v>37511</v>
      </c>
      <c r="C3097" t="s">
        <v>235</v>
      </c>
      <c r="D3097" t="s">
        <v>0</v>
      </c>
      <c r="E3097" t="s">
        <v>178</v>
      </c>
      <c r="F3097" t="s">
        <v>100</v>
      </c>
      <c r="G3097" t="s">
        <v>37</v>
      </c>
      <c r="H3097">
        <v>26</v>
      </c>
      <c r="I3097" t="s">
        <v>92</v>
      </c>
      <c r="J3097" t="s">
        <v>36</v>
      </c>
      <c r="K3097">
        <v>2.85</v>
      </c>
      <c r="L3097">
        <v>5.99</v>
      </c>
      <c r="M3097">
        <v>155.74</v>
      </c>
      <c r="N3097">
        <v>15.57</v>
      </c>
      <c r="O3097">
        <v>171.31</v>
      </c>
      <c r="P3097">
        <v>81.64</v>
      </c>
      <c r="AL3097" s="17">
        <v>45211</v>
      </c>
    </row>
    <row r="3098" spans="1:38" x14ac:dyDescent="0.25">
      <c r="A3098" s="17">
        <v>45211</v>
      </c>
      <c r="B3098">
        <v>37511</v>
      </c>
      <c r="C3098" t="s">
        <v>235</v>
      </c>
      <c r="D3098" t="s">
        <v>0</v>
      </c>
      <c r="E3098" t="s">
        <v>178</v>
      </c>
      <c r="F3098" t="s">
        <v>199</v>
      </c>
      <c r="G3098" t="s">
        <v>91</v>
      </c>
      <c r="H3098">
        <v>192</v>
      </c>
      <c r="I3098" t="s">
        <v>109</v>
      </c>
      <c r="J3098" t="s">
        <v>38</v>
      </c>
      <c r="K3098">
        <v>5.28</v>
      </c>
      <c r="L3098">
        <v>8.61</v>
      </c>
      <c r="M3098">
        <v>1653.12</v>
      </c>
      <c r="N3098">
        <v>165.31</v>
      </c>
      <c r="O3098">
        <v>1818.4299999999998</v>
      </c>
      <c r="P3098">
        <v>639.3599999999999</v>
      </c>
      <c r="AL3098" s="17">
        <v>45211</v>
      </c>
    </row>
    <row r="3099" spans="1:38" x14ac:dyDescent="0.25">
      <c r="A3099" s="17">
        <v>45211</v>
      </c>
      <c r="B3099">
        <v>37511</v>
      </c>
      <c r="C3099" t="s">
        <v>235</v>
      </c>
      <c r="D3099" t="s">
        <v>0</v>
      </c>
      <c r="E3099" t="s">
        <v>178</v>
      </c>
      <c r="F3099" t="s">
        <v>111</v>
      </c>
      <c r="G3099" t="s">
        <v>37</v>
      </c>
      <c r="H3099">
        <v>116</v>
      </c>
      <c r="I3099" t="s">
        <v>109</v>
      </c>
      <c r="J3099" t="s">
        <v>95</v>
      </c>
      <c r="K3099">
        <v>3.54</v>
      </c>
      <c r="L3099">
        <v>7.44</v>
      </c>
      <c r="M3099">
        <v>863.04</v>
      </c>
      <c r="N3099">
        <v>86.3</v>
      </c>
      <c r="O3099">
        <v>949.33999999999992</v>
      </c>
      <c r="P3099">
        <v>452.4</v>
      </c>
      <c r="AL3099" s="17">
        <v>45211</v>
      </c>
    </row>
    <row r="3100" spans="1:38" x14ac:dyDescent="0.25">
      <c r="A3100" s="17">
        <v>45211</v>
      </c>
      <c r="B3100">
        <v>37511</v>
      </c>
      <c r="C3100" t="s">
        <v>235</v>
      </c>
      <c r="D3100" t="s">
        <v>0</v>
      </c>
      <c r="E3100" t="s">
        <v>178</v>
      </c>
      <c r="F3100" t="s">
        <v>114</v>
      </c>
      <c r="G3100" t="s">
        <v>34</v>
      </c>
      <c r="H3100">
        <v>213</v>
      </c>
      <c r="I3100" t="s">
        <v>97</v>
      </c>
      <c r="J3100" t="s">
        <v>93</v>
      </c>
      <c r="K3100">
        <v>4.8</v>
      </c>
      <c r="L3100">
        <v>9</v>
      </c>
      <c r="M3100">
        <v>1917</v>
      </c>
      <c r="N3100">
        <v>191.7</v>
      </c>
      <c r="O3100">
        <v>2108.6999999999998</v>
      </c>
      <c r="P3100">
        <v>894.6</v>
      </c>
      <c r="AL3100" s="17">
        <v>45211</v>
      </c>
    </row>
    <row r="3101" spans="1:38" x14ac:dyDescent="0.25">
      <c r="A3101" s="17">
        <v>45211</v>
      </c>
      <c r="B3101">
        <v>37512</v>
      </c>
      <c r="C3101" t="s">
        <v>243</v>
      </c>
      <c r="D3101" t="s">
        <v>13</v>
      </c>
      <c r="E3101" t="s">
        <v>178</v>
      </c>
      <c r="F3101" t="s">
        <v>160</v>
      </c>
      <c r="G3101" t="s">
        <v>37</v>
      </c>
      <c r="H3101">
        <v>141</v>
      </c>
      <c r="I3101" t="s">
        <v>104</v>
      </c>
      <c r="J3101" t="s">
        <v>93</v>
      </c>
      <c r="K3101">
        <v>3.09</v>
      </c>
      <c r="L3101">
        <v>8.23</v>
      </c>
      <c r="M3101">
        <v>1160.43</v>
      </c>
      <c r="N3101">
        <v>116.04</v>
      </c>
      <c r="O3101">
        <v>1276.47</v>
      </c>
      <c r="P3101">
        <v>724.74</v>
      </c>
      <c r="AL3101" s="17">
        <v>45211</v>
      </c>
    </row>
    <row r="3102" spans="1:38" x14ac:dyDescent="0.25">
      <c r="A3102" s="17">
        <v>45211</v>
      </c>
      <c r="B3102">
        <v>37512</v>
      </c>
      <c r="C3102" t="s">
        <v>243</v>
      </c>
      <c r="D3102" t="s">
        <v>13</v>
      </c>
      <c r="E3102" t="s">
        <v>178</v>
      </c>
      <c r="F3102" t="s">
        <v>122</v>
      </c>
      <c r="G3102" t="s">
        <v>34</v>
      </c>
      <c r="H3102">
        <v>229</v>
      </c>
      <c r="I3102" t="s">
        <v>92</v>
      </c>
      <c r="J3102" t="s">
        <v>35</v>
      </c>
      <c r="K3102">
        <v>3.53</v>
      </c>
      <c r="L3102">
        <v>8.3800000000000008</v>
      </c>
      <c r="M3102">
        <v>1919.02</v>
      </c>
      <c r="N3102">
        <v>191.9</v>
      </c>
      <c r="O3102">
        <v>2110.92</v>
      </c>
      <c r="P3102">
        <v>1110.6500000000001</v>
      </c>
      <c r="AL3102" s="17">
        <v>45211</v>
      </c>
    </row>
    <row r="3103" spans="1:38" x14ac:dyDescent="0.25">
      <c r="A3103" s="17">
        <v>45211</v>
      </c>
      <c r="B3103">
        <v>37512</v>
      </c>
      <c r="C3103" t="s">
        <v>243</v>
      </c>
      <c r="D3103" t="s">
        <v>13</v>
      </c>
      <c r="E3103" t="s">
        <v>178</v>
      </c>
      <c r="F3103" t="s">
        <v>165</v>
      </c>
      <c r="G3103" t="s">
        <v>34</v>
      </c>
      <c r="H3103">
        <v>87</v>
      </c>
      <c r="I3103" t="s">
        <v>109</v>
      </c>
      <c r="J3103" t="s">
        <v>38</v>
      </c>
      <c r="K3103">
        <v>4.13</v>
      </c>
      <c r="L3103">
        <v>9.81</v>
      </c>
      <c r="M3103">
        <v>853.47</v>
      </c>
      <c r="N3103">
        <v>85.35</v>
      </c>
      <c r="O3103">
        <v>938.82</v>
      </c>
      <c r="P3103">
        <v>494.16</v>
      </c>
      <c r="AL3103" s="17">
        <v>45211</v>
      </c>
    </row>
    <row r="3104" spans="1:38" x14ac:dyDescent="0.25">
      <c r="A3104" s="17">
        <v>45211</v>
      </c>
      <c r="B3104">
        <v>37512</v>
      </c>
      <c r="C3104" t="s">
        <v>243</v>
      </c>
      <c r="D3104" t="s">
        <v>13</v>
      </c>
      <c r="E3104" t="s">
        <v>178</v>
      </c>
      <c r="F3104" t="s">
        <v>110</v>
      </c>
      <c r="G3104" t="s">
        <v>34</v>
      </c>
      <c r="H3104">
        <v>254</v>
      </c>
      <c r="I3104" t="s">
        <v>92</v>
      </c>
      <c r="J3104" t="s">
        <v>93</v>
      </c>
      <c r="K3104">
        <v>3.49</v>
      </c>
      <c r="L3104">
        <v>8.2899999999999991</v>
      </c>
      <c r="M3104">
        <v>2105.66</v>
      </c>
      <c r="N3104">
        <v>210.57</v>
      </c>
      <c r="O3104">
        <v>2316.23</v>
      </c>
      <c r="P3104">
        <v>1219.1999999999998</v>
      </c>
      <c r="AL3104" s="17">
        <v>45211</v>
      </c>
    </row>
    <row r="3105" spans="1:38" x14ac:dyDescent="0.25">
      <c r="A3105" s="17">
        <v>45211</v>
      </c>
      <c r="B3105">
        <v>37512</v>
      </c>
      <c r="C3105" t="s">
        <v>243</v>
      </c>
      <c r="D3105" t="s">
        <v>13</v>
      </c>
      <c r="E3105" t="s">
        <v>178</v>
      </c>
      <c r="F3105" t="s">
        <v>114</v>
      </c>
      <c r="G3105" t="s">
        <v>34</v>
      </c>
      <c r="H3105">
        <v>196</v>
      </c>
      <c r="I3105" t="s">
        <v>97</v>
      </c>
      <c r="J3105" t="s">
        <v>93</v>
      </c>
      <c r="K3105">
        <v>4.8</v>
      </c>
      <c r="L3105">
        <v>11.4</v>
      </c>
      <c r="M3105">
        <v>2234.4</v>
      </c>
      <c r="N3105">
        <v>223.44</v>
      </c>
      <c r="O3105">
        <v>2457.84</v>
      </c>
      <c r="P3105">
        <v>1293.6000000000001</v>
      </c>
      <c r="AL3105" s="17">
        <v>45211</v>
      </c>
    </row>
    <row r="3106" spans="1:38" x14ac:dyDescent="0.25">
      <c r="A3106" s="17">
        <v>45211</v>
      </c>
      <c r="B3106">
        <v>37513</v>
      </c>
      <c r="C3106" t="s">
        <v>120</v>
      </c>
      <c r="D3106" t="s">
        <v>12</v>
      </c>
      <c r="E3106" t="s">
        <v>178</v>
      </c>
      <c r="F3106" t="s">
        <v>169</v>
      </c>
      <c r="G3106" t="s">
        <v>91</v>
      </c>
      <c r="H3106">
        <v>138</v>
      </c>
      <c r="I3106" t="s">
        <v>109</v>
      </c>
      <c r="J3106" t="s">
        <v>95</v>
      </c>
      <c r="K3106">
        <v>5.43</v>
      </c>
      <c r="L3106">
        <v>10.63</v>
      </c>
      <c r="M3106">
        <v>1466.94</v>
      </c>
      <c r="N3106">
        <v>146.69</v>
      </c>
      <c r="O3106">
        <v>1613.63</v>
      </c>
      <c r="P3106">
        <v>717.60000000000014</v>
      </c>
      <c r="AL3106" s="17">
        <v>45211</v>
      </c>
    </row>
    <row r="3107" spans="1:38" x14ac:dyDescent="0.25">
      <c r="A3107" s="17">
        <v>45211</v>
      </c>
      <c r="B3107">
        <v>37513</v>
      </c>
      <c r="C3107" t="s">
        <v>120</v>
      </c>
      <c r="D3107" t="s">
        <v>12</v>
      </c>
      <c r="E3107" t="s">
        <v>178</v>
      </c>
      <c r="F3107" t="s">
        <v>98</v>
      </c>
      <c r="G3107" t="s">
        <v>91</v>
      </c>
      <c r="H3107">
        <v>125</v>
      </c>
      <c r="I3107" t="s">
        <v>92</v>
      </c>
      <c r="J3107" t="s">
        <v>36</v>
      </c>
      <c r="K3107">
        <v>4.37</v>
      </c>
      <c r="L3107">
        <v>8.5500000000000007</v>
      </c>
      <c r="M3107">
        <v>1068.75</v>
      </c>
      <c r="N3107">
        <v>106.88</v>
      </c>
      <c r="O3107">
        <v>1175.6300000000001</v>
      </c>
      <c r="P3107">
        <v>522.5</v>
      </c>
      <c r="AL3107" s="17">
        <v>45211</v>
      </c>
    </row>
    <row r="3108" spans="1:38" x14ac:dyDescent="0.25">
      <c r="A3108" s="17">
        <v>45211</v>
      </c>
      <c r="B3108">
        <v>37513</v>
      </c>
      <c r="C3108" t="s">
        <v>120</v>
      </c>
      <c r="D3108" t="s">
        <v>12</v>
      </c>
      <c r="E3108" t="s">
        <v>178</v>
      </c>
      <c r="F3108" t="s">
        <v>161</v>
      </c>
      <c r="G3108" t="s">
        <v>91</v>
      </c>
      <c r="H3108">
        <v>204</v>
      </c>
      <c r="I3108" t="s">
        <v>97</v>
      </c>
      <c r="J3108" t="s">
        <v>95</v>
      </c>
      <c r="K3108">
        <v>6.64</v>
      </c>
      <c r="L3108">
        <v>13</v>
      </c>
      <c r="M3108">
        <v>2652</v>
      </c>
      <c r="N3108">
        <v>265.2</v>
      </c>
      <c r="O3108">
        <v>2917.2</v>
      </c>
      <c r="P3108">
        <v>1297.44</v>
      </c>
      <c r="AL3108" s="17">
        <v>45211</v>
      </c>
    </row>
    <row r="3109" spans="1:38" x14ac:dyDescent="0.25">
      <c r="A3109" s="17">
        <v>45211</v>
      </c>
      <c r="B3109">
        <v>37513</v>
      </c>
      <c r="C3109" t="s">
        <v>120</v>
      </c>
      <c r="D3109" t="s">
        <v>12</v>
      </c>
      <c r="E3109" t="s">
        <v>178</v>
      </c>
      <c r="F3109" t="s">
        <v>115</v>
      </c>
      <c r="G3109" t="s">
        <v>34</v>
      </c>
      <c r="H3109">
        <v>226</v>
      </c>
      <c r="I3109" t="s">
        <v>104</v>
      </c>
      <c r="J3109" t="s">
        <v>38</v>
      </c>
      <c r="K3109">
        <v>3.9</v>
      </c>
      <c r="L3109">
        <v>8.7799999999999994</v>
      </c>
      <c r="M3109">
        <v>1984.28</v>
      </c>
      <c r="N3109">
        <v>198.43</v>
      </c>
      <c r="O3109">
        <v>2182.71</v>
      </c>
      <c r="P3109">
        <v>1102.8800000000001</v>
      </c>
      <c r="AL3109" s="17">
        <v>45211</v>
      </c>
    </row>
    <row r="3110" spans="1:38" x14ac:dyDescent="0.25">
      <c r="A3110" s="17">
        <v>45211</v>
      </c>
      <c r="B3110">
        <v>37513</v>
      </c>
      <c r="C3110" t="s">
        <v>120</v>
      </c>
      <c r="D3110" t="s">
        <v>12</v>
      </c>
      <c r="E3110" t="s">
        <v>178</v>
      </c>
      <c r="F3110" t="s">
        <v>155</v>
      </c>
      <c r="G3110" t="s">
        <v>91</v>
      </c>
      <c r="H3110">
        <v>123</v>
      </c>
      <c r="I3110" t="s">
        <v>104</v>
      </c>
      <c r="J3110" t="s">
        <v>93</v>
      </c>
      <c r="K3110">
        <v>4.74</v>
      </c>
      <c r="L3110">
        <v>9.2799999999999994</v>
      </c>
      <c r="M3110">
        <v>1141.44</v>
      </c>
      <c r="N3110">
        <v>114.14</v>
      </c>
      <c r="O3110">
        <v>1255.5800000000002</v>
      </c>
      <c r="P3110">
        <v>558.42000000000007</v>
      </c>
      <c r="AL3110" s="17">
        <v>45211</v>
      </c>
    </row>
    <row r="3111" spans="1:38" x14ac:dyDescent="0.25">
      <c r="A3111" s="17">
        <v>45211</v>
      </c>
      <c r="B3111">
        <v>37514</v>
      </c>
      <c r="C3111" t="s">
        <v>214</v>
      </c>
      <c r="D3111" t="s">
        <v>13</v>
      </c>
      <c r="E3111" t="s">
        <v>178</v>
      </c>
      <c r="F3111" t="s">
        <v>179</v>
      </c>
      <c r="G3111" t="s">
        <v>37</v>
      </c>
      <c r="H3111">
        <v>160</v>
      </c>
      <c r="I3111" t="s">
        <v>104</v>
      </c>
      <c r="J3111" t="s">
        <v>36</v>
      </c>
      <c r="K3111">
        <v>3.03</v>
      </c>
      <c r="L3111">
        <v>6.78</v>
      </c>
      <c r="M3111">
        <v>1084.8</v>
      </c>
      <c r="N3111">
        <v>108.48</v>
      </c>
      <c r="O3111">
        <v>1193.28</v>
      </c>
      <c r="P3111">
        <v>600</v>
      </c>
      <c r="AL3111" s="17">
        <v>45211</v>
      </c>
    </row>
    <row r="3112" spans="1:38" x14ac:dyDescent="0.25">
      <c r="A3112" s="17">
        <v>45211</v>
      </c>
      <c r="B3112">
        <v>37514</v>
      </c>
      <c r="C3112" t="s">
        <v>214</v>
      </c>
      <c r="D3112" t="s">
        <v>13</v>
      </c>
      <c r="E3112" t="s">
        <v>178</v>
      </c>
      <c r="F3112" t="s">
        <v>135</v>
      </c>
      <c r="G3112" t="s">
        <v>37</v>
      </c>
      <c r="H3112">
        <v>123</v>
      </c>
      <c r="I3112" t="s">
        <v>109</v>
      </c>
      <c r="J3112" t="s">
        <v>35</v>
      </c>
      <c r="K3112">
        <v>3.31</v>
      </c>
      <c r="L3112">
        <v>7.41</v>
      </c>
      <c r="M3112">
        <v>911.43</v>
      </c>
      <c r="N3112">
        <v>91.14</v>
      </c>
      <c r="O3112">
        <v>1002.5699999999999</v>
      </c>
      <c r="P3112">
        <v>504.29999999999995</v>
      </c>
      <c r="AL3112" s="17">
        <v>45211</v>
      </c>
    </row>
    <row r="3113" spans="1:38" x14ac:dyDescent="0.25">
      <c r="A3113" s="17">
        <v>45211</v>
      </c>
      <c r="B3113">
        <v>37514</v>
      </c>
      <c r="C3113" t="s">
        <v>214</v>
      </c>
      <c r="D3113" t="s">
        <v>13</v>
      </c>
      <c r="E3113" t="s">
        <v>178</v>
      </c>
      <c r="F3113" t="s">
        <v>170</v>
      </c>
      <c r="G3113" t="s">
        <v>34</v>
      </c>
      <c r="H3113">
        <v>86</v>
      </c>
      <c r="I3113" t="s">
        <v>109</v>
      </c>
      <c r="J3113" t="s">
        <v>35</v>
      </c>
      <c r="K3113">
        <v>3.97</v>
      </c>
      <c r="L3113">
        <v>7.94</v>
      </c>
      <c r="M3113">
        <v>682.84</v>
      </c>
      <c r="N3113">
        <v>68.28</v>
      </c>
      <c r="O3113">
        <v>751.12</v>
      </c>
      <c r="P3113">
        <v>341.42</v>
      </c>
      <c r="AL3113" s="17">
        <v>45211</v>
      </c>
    </row>
    <row r="3114" spans="1:38" x14ac:dyDescent="0.25">
      <c r="A3114" s="17">
        <v>45211</v>
      </c>
      <c r="B3114">
        <v>37514</v>
      </c>
      <c r="C3114" t="s">
        <v>214</v>
      </c>
      <c r="D3114" t="s">
        <v>13</v>
      </c>
      <c r="E3114" t="s">
        <v>178</v>
      </c>
      <c r="F3114" t="s">
        <v>119</v>
      </c>
      <c r="G3114" t="s">
        <v>37</v>
      </c>
      <c r="H3114">
        <v>236</v>
      </c>
      <c r="I3114" t="s">
        <v>97</v>
      </c>
      <c r="J3114" t="s">
        <v>38</v>
      </c>
      <c r="K3114">
        <v>4.21</v>
      </c>
      <c r="L3114">
        <v>9.42</v>
      </c>
      <c r="M3114">
        <v>2223.12</v>
      </c>
      <c r="N3114">
        <v>222.31</v>
      </c>
      <c r="O3114">
        <v>2445.4299999999998</v>
      </c>
      <c r="P3114">
        <v>1229.56</v>
      </c>
      <c r="AL3114" s="17">
        <v>45211</v>
      </c>
    </row>
    <row r="3115" spans="1:38" x14ac:dyDescent="0.25">
      <c r="A3115" s="17">
        <v>45211</v>
      </c>
      <c r="B3115">
        <v>37514</v>
      </c>
      <c r="C3115" t="s">
        <v>214</v>
      </c>
      <c r="D3115" t="s">
        <v>13</v>
      </c>
      <c r="E3115" t="s">
        <v>178</v>
      </c>
      <c r="F3115" t="s">
        <v>136</v>
      </c>
      <c r="G3115" t="s">
        <v>34</v>
      </c>
      <c r="H3115">
        <v>154</v>
      </c>
      <c r="I3115" t="s">
        <v>104</v>
      </c>
      <c r="J3115" t="s">
        <v>95</v>
      </c>
      <c r="K3115">
        <v>4.0199999999999996</v>
      </c>
      <c r="L3115">
        <v>8.0299999999999994</v>
      </c>
      <c r="M3115">
        <v>1236.6199999999999</v>
      </c>
      <c r="N3115">
        <v>123.66</v>
      </c>
      <c r="O3115">
        <v>1360.28</v>
      </c>
      <c r="P3115">
        <v>617.54</v>
      </c>
      <c r="AL3115" s="17">
        <v>45211</v>
      </c>
    </row>
    <row r="3116" spans="1:38" x14ac:dyDescent="0.25">
      <c r="A3116" s="17">
        <v>45211</v>
      </c>
      <c r="B3116">
        <v>37515</v>
      </c>
      <c r="C3116" t="s">
        <v>260</v>
      </c>
      <c r="D3116" t="s">
        <v>11</v>
      </c>
      <c r="E3116" t="s">
        <v>178</v>
      </c>
      <c r="F3116" t="s">
        <v>135</v>
      </c>
      <c r="G3116" t="s">
        <v>37</v>
      </c>
      <c r="H3116">
        <v>79</v>
      </c>
      <c r="I3116" t="s">
        <v>109</v>
      </c>
      <c r="J3116" t="s">
        <v>35</v>
      </c>
      <c r="K3116">
        <v>3.31</v>
      </c>
      <c r="L3116">
        <v>8.8000000000000007</v>
      </c>
      <c r="M3116">
        <v>695.2</v>
      </c>
      <c r="N3116">
        <v>69.52</v>
      </c>
      <c r="O3116">
        <v>764.72</v>
      </c>
      <c r="P3116">
        <v>433.71000000000004</v>
      </c>
      <c r="AL3116" s="17">
        <v>45211</v>
      </c>
    </row>
    <row r="3117" spans="1:38" x14ac:dyDescent="0.25">
      <c r="A3117" s="17">
        <v>45211</v>
      </c>
      <c r="B3117">
        <v>37515</v>
      </c>
      <c r="C3117" t="s">
        <v>260</v>
      </c>
      <c r="D3117" t="s">
        <v>11</v>
      </c>
      <c r="E3117" t="s">
        <v>178</v>
      </c>
      <c r="F3117" t="s">
        <v>174</v>
      </c>
      <c r="G3117" t="s">
        <v>34</v>
      </c>
      <c r="H3117">
        <v>115</v>
      </c>
      <c r="I3117" t="s">
        <v>92</v>
      </c>
      <c r="J3117" t="s">
        <v>38</v>
      </c>
      <c r="K3117">
        <v>3.67</v>
      </c>
      <c r="L3117">
        <v>8.7200000000000006</v>
      </c>
      <c r="M3117">
        <v>1002.8</v>
      </c>
      <c r="N3117">
        <v>100.28</v>
      </c>
      <c r="O3117">
        <v>1103.08</v>
      </c>
      <c r="P3117">
        <v>580.75</v>
      </c>
      <c r="AL3117" s="17">
        <v>45211</v>
      </c>
    </row>
    <row r="3118" spans="1:38" x14ac:dyDescent="0.25">
      <c r="A3118" s="17">
        <v>45211</v>
      </c>
      <c r="B3118">
        <v>37515</v>
      </c>
      <c r="C3118" t="s">
        <v>260</v>
      </c>
      <c r="D3118" t="s">
        <v>11</v>
      </c>
      <c r="E3118" t="s">
        <v>178</v>
      </c>
      <c r="F3118" t="s">
        <v>147</v>
      </c>
      <c r="G3118" t="s">
        <v>34</v>
      </c>
      <c r="H3118">
        <v>249</v>
      </c>
      <c r="I3118" t="s">
        <v>109</v>
      </c>
      <c r="J3118" t="s">
        <v>36</v>
      </c>
      <c r="K3118">
        <v>3.85</v>
      </c>
      <c r="L3118">
        <v>9.14</v>
      </c>
      <c r="M3118">
        <v>2275.86</v>
      </c>
      <c r="N3118">
        <v>227.59</v>
      </c>
      <c r="O3118">
        <v>2503.4500000000003</v>
      </c>
      <c r="P3118">
        <v>1317.21</v>
      </c>
      <c r="AL3118" s="17">
        <v>45211</v>
      </c>
    </row>
    <row r="3119" spans="1:38" x14ac:dyDescent="0.25">
      <c r="A3119" s="17">
        <v>45211</v>
      </c>
      <c r="B3119">
        <v>37515</v>
      </c>
      <c r="C3119" t="s">
        <v>260</v>
      </c>
      <c r="D3119" t="s">
        <v>11</v>
      </c>
      <c r="E3119" t="s">
        <v>178</v>
      </c>
      <c r="F3119" t="s">
        <v>119</v>
      </c>
      <c r="G3119" t="s">
        <v>37</v>
      </c>
      <c r="H3119">
        <v>198</v>
      </c>
      <c r="I3119" t="s">
        <v>97</v>
      </c>
      <c r="J3119" t="s">
        <v>38</v>
      </c>
      <c r="K3119">
        <v>4.21</v>
      </c>
      <c r="L3119">
        <v>11.19</v>
      </c>
      <c r="M3119">
        <v>2215.62</v>
      </c>
      <c r="N3119">
        <v>221.56</v>
      </c>
      <c r="O3119">
        <v>2437.1799999999998</v>
      </c>
      <c r="P3119">
        <v>1382.04</v>
      </c>
      <c r="AL3119" s="17">
        <v>45211</v>
      </c>
    </row>
    <row r="3120" spans="1:38" x14ac:dyDescent="0.25">
      <c r="A3120" s="17">
        <v>45211</v>
      </c>
      <c r="B3120">
        <v>37515</v>
      </c>
      <c r="C3120" t="s">
        <v>260</v>
      </c>
      <c r="D3120" t="s">
        <v>11</v>
      </c>
      <c r="E3120" t="s">
        <v>178</v>
      </c>
      <c r="F3120" t="s">
        <v>168</v>
      </c>
      <c r="G3120" t="s">
        <v>91</v>
      </c>
      <c r="H3120">
        <v>240</v>
      </c>
      <c r="I3120" t="s">
        <v>104</v>
      </c>
      <c r="J3120" t="s">
        <v>95</v>
      </c>
      <c r="K3120">
        <v>5.13</v>
      </c>
      <c r="L3120">
        <v>10.6</v>
      </c>
      <c r="M3120">
        <v>2544</v>
      </c>
      <c r="N3120">
        <v>254.4</v>
      </c>
      <c r="O3120">
        <v>2798.4</v>
      </c>
      <c r="P3120">
        <v>1312.8</v>
      </c>
      <c r="AL3120" s="17">
        <v>45211</v>
      </c>
    </row>
    <row r="3121" spans="1:38" x14ac:dyDescent="0.25">
      <c r="A3121" s="17">
        <v>45212</v>
      </c>
      <c r="B3121">
        <v>37516</v>
      </c>
      <c r="C3121" t="s">
        <v>262</v>
      </c>
      <c r="D3121" t="s">
        <v>13</v>
      </c>
      <c r="E3121" t="s">
        <v>178</v>
      </c>
      <c r="F3121" t="s">
        <v>199</v>
      </c>
      <c r="G3121" t="s">
        <v>91</v>
      </c>
      <c r="H3121">
        <v>37</v>
      </c>
      <c r="I3121" t="s">
        <v>109</v>
      </c>
      <c r="J3121" t="s">
        <v>38</v>
      </c>
      <c r="K3121">
        <v>5.28</v>
      </c>
      <c r="L3121">
        <v>9.76</v>
      </c>
      <c r="M3121">
        <v>361.12</v>
      </c>
      <c r="N3121">
        <v>36.11</v>
      </c>
      <c r="O3121">
        <v>397.23</v>
      </c>
      <c r="P3121">
        <v>165.76</v>
      </c>
      <c r="AL3121" s="17">
        <v>45212</v>
      </c>
    </row>
    <row r="3122" spans="1:38" x14ac:dyDescent="0.25">
      <c r="A3122" s="17">
        <v>45212</v>
      </c>
      <c r="B3122">
        <v>37516</v>
      </c>
      <c r="C3122" t="s">
        <v>262</v>
      </c>
      <c r="D3122" t="s">
        <v>13</v>
      </c>
      <c r="E3122" t="s">
        <v>178</v>
      </c>
      <c r="F3122" t="s">
        <v>174</v>
      </c>
      <c r="G3122" t="s">
        <v>34</v>
      </c>
      <c r="H3122">
        <v>109</v>
      </c>
      <c r="I3122" t="s">
        <v>92</v>
      </c>
      <c r="J3122" t="s">
        <v>38</v>
      </c>
      <c r="K3122">
        <v>3.67</v>
      </c>
      <c r="L3122">
        <v>7.8</v>
      </c>
      <c r="M3122">
        <v>850.2</v>
      </c>
      <c r="N3122">
        <v>85.02</v>
      </c>
      <c r="O3122">
        <v>935.22</v>
      </c>
      <c r="P3122">
        <v>450.17000000000007</v>
      </c>
      <c r="AL3122" s="17">
        <v>45212</v>
      </c>
    </row>
    <row r="3123" spans="1:38" x14ac:dyDescent="0.25">
      <c r="A3123" s="17">
        <v>45212</v>
      </c>
      <c r="B3123">
        <v>37516</v>
      </c>
      <c r="C3123" t="s">
        <v>262</v>
      </c>
      <c r="D3123" t="s">
        <v>13</v>
      </c>
      <c r="E3123" t="s">
        <v>178</v>
      </c>
      <c r="F3123" t="s">
        <v>124</v>
      </c>
      <c r="G3123" t="s">
        <v>37</v>
      </c>
      <c r="H3123">
        <v>250</v>
      </c>
      <c r="I3123" t="s">
        <v>109</v>
      </c>
      <c r="J3123" t="s">
        <v>38</v>
      </c>
      <c r="K3123">
        <v>3.44</v>
      </c>
      <c r="L3123">
        <v>8.19</v>
      </c>
      <c r="M3123">
        <v>2047.5</v>
      </c>
      <c r="N3123">
        <v>204.75</v>
      </c>
      <c r="O3123">
        <v>2252.25</v>
      </c>
      <c r="P3123">
        <v>1187.5</v>
      </c>
      <c r="AL3123" s="17">
        <v>45212</v>
      </c>
    </row>
    <row r="3124" spans="1:38" x14ac:dyDescent="0.25">
      <c r="A3124" s="17">
        <v>45212</v>
      </c>
      <c r="B3124">
        <v>37516</v>
      </c>
      <c r="C3124" t="s">
        <v>262</v>
      </c>
      <c r="D3124" t="s">
        <v>13</v>
      </c>
      <c r="E3124" t="s">
        <v>178</v>
      </c>
      <c r="F3124" t="s">
        <v>130</v>
      </c>
      <c r="G3124" t="s">
        <v>37</v>
      </c>
      <c r="H3124">
        <v>154</v>
      </c>
      <c r="I3124" t="s">
        <v>104</v>
      </c>
      <c r="J3124" t="s">
        <v>35</v>
      </c>
      <c r="K3124">
        <v>3.12</v>
      </c>
      <c r="L3124">
        <v>7.44</v>
      </c>
      <c r="M3124">
        <v>1145.76</v>
      </c>
      <c r="N3124">
        <v>114.58</v>
      </c>
      <c r="O3124">
        <v>1260.3399999999999</v>
      </c>
      <c r="P3124">
        <v>665.28</v>
      </c>
      <c r="AL3124" s="17">
        <v>45212</v>
      </c>
    </row>
    <row r="3125" spans="1:38" x14ac:dyDescent="0.25">
      <c r="A3125" s="17">
        <v>45212</v>
      </c>
      <c r="B3125">
        <v>37516</v>
      </c>
      <c r="C3125" t="s">
        <v>262</v>
      </c>
      <c r="D3125" t="s">
        <v>13</v>
      </c>
      <c r="E3125" t="s">
        <v>178</v>
      </c>
      <c r="F3125" t="s">
        <v>184</v>
      </c>
      <c r="G3125" t="s">
        <v>34</v>
      </c>
      <c r="H3125">
        <v>35</v>
      </c>
      <c r="I3125" t="s">
        <v>97</v>
      </c>
      <c r="J3125" t="s">
        <v>95</v>
      </c>
      <c r="K3125">
        <v>5.2</v>
      </c>
      <c r="L3125">
        <v>11.04</v>
      </c>
      <c r="M3125">
        <v>386.4</v>
      </c>
      <c r="N3125">
        <v>38.64</v>
      </c>
      <c r="O3125">
        <v>425.03999999999996</v>
      </c>
      <c r="P3125">
        <v>204.39999999999998</v>
      </c>
      <c r="AL3125" s="17">
        <v>45212</v>
      </c>
    </row>
    <row r="3126" spans="1:38" x14ac:dyDescent="0.25">
      <c r="A3126" s="17">
        <v>45212</v>
      </c>
      <c r="B3126">
        <v>37517</v>
      </c>
      <c r="C3126" t="s">
        <v>203</v>
      </c>
      <c r="D3126" t="s">
        <v>0</v>
      </c>
      <c r="E3126" t="s">
        <v>178</v>
      </c>
      <c r="F3126" t="s">
        <v>179</v>
      </c>
      <c r="G3126" t="s">
        <v>37</v>
      </c>
      <c r="H3126">
        <v>30</v>
      </c>
      <c r="I3126" t="s">
        <v>104</v>
      </c>
      <c r="J3126" t="s">
        <v>36</v>
      </c>
      <c r="K3126">
        <v>3.03</v>
      </c>
      <c r="L3126">
        <v>8.06</v>
      </c>
      <c r="M3126">
        <v>241.8</v>
      </c>
      <c r="N3126">
        <v>24.18</v>
      </c>
      <c r="O3126">
        <v>265.98</v>
      </c>
      <c r="P3126">
        <v>150.90000000000003</v>
      </c>
      <c r="AL3126" s="17">
        <v>45212</v>
      </c>
    </row>
    <row r="3127" spans="1:38" x14ac:dyDescent="0.25">
      <c r="A3127" s="17">
        <v>45212</v>
      </c>
      <c r="B3127">
        <v>37517</v>
      </c>
      <c r="C3127" t="s">
        <v>203</v>
      </c>
      <c r="D3127" t="s">
        <v>0</v>
      </c>
      <c r="E3127" t="s">
        <v>178</v>
      </c>
      <c r="F3127" t="s">
        <v>149</v>
      </c>
      <c r="G3127" t="s">
        <v>91</v>
      </c>
      <c r="H3127">
        <v>141</v>
      </c>
      <c r="I3127" t="s">
        <v>92</v>
      </c>
      <c r="J3127" t="s">
        <v>35</v>
      </c>
      <c r="K3127">
        <v>4.51</v>
      </c>
      <c r="L3127">
        <v>9.31</v>
      </c>
      <c r="M3127">
        <v>1312.71</v>
      </c>
      <c r="N3127">
        <v>131.27000000000001</v>
      </c>
      <c r="O3127">
        <v>1443.98</v>
      </c>
      <c r="P3127">
        <v>676.80000000000007</v>
      </c>
      <c r="AL3127" s="17">
        <v>45212</v>
      </c>
    </row>
    <row r="3128" spans="1:38" x14ac:dyDescent="0.25">
      <c r="A3128" s="17">
        <v>45212</v>
      </c>
      <c r="B3128">
        <v>37517</v>
      </c>
      <c r="C3128" t="s">
        <v>203</v>
      </c>
      <c r="D3128" t="s">
        <v>0</v>
      </c>
      <c r="E3128" t="s">
        <v>178</v>
      </c>
      <c r="F3128" t="s">
        <v>103</v>
      </c>
      <c r="G3128" t="s">
        <v>34</v>
      </c>
      <c r="H3128">
        <v>234</v>
      </c>
      <c r="I3128" t="s">
        <v>104</v>
      </c>
      <c r="J3128" t="s">
        <v>35</v>
      </c>
      <c r="K3128">
        <v>3.75</v>
      </c>
      <c r="L3128">
        <v>8.9</v>
      </c>
      <c r="M3128">
        <v>2082.6</v>
      </c>
      <c r="N3128">
        <v>208.26</v>
      </c>
      <c r="O3128">
        <v>2290.8599999999997</v>
      </c>
      <c r="P3128">
        <v>1205.0999999999999</v>
      </c>
      <c r="AL3128" s="17">
        <v>45212</v>
      </c>
    </row>
    <row r="3129" spans="1:38" x14ac:dyDescent="0.25">
      <c r="A3129" s="17">
        <v>45212</v>
      </c>
      <c r="B3129">
        <v>37517</v>
      </c>
      <c r="C3129" t="s">
        <v>203</v>
      </c>
      <c r="D3129" t="s">
        <v>0</v>
      </c>
      <c r="E3129" t="s">
        <v>178</v>
      </c>
      <c r="F3129" t="s">
        <v>102</v>
      </c>
      <c r="G3129" t="s">
        <v>91</v>
      </c>
      <c r="H3129">
        <v>155</v>
      </c>
      <c r="I3129" t="s">
        <v>97</v>
      </c>
      <c r="J3129" t="s">
        <v>38</v>
      </c>
      <c r="K3129">
        <v>6.45</v>
      </c>
      <c r="L3129">
        <v>13.33</v>
      </c>
      <c r="M3129">
        <v>2066.15</v>
      </c>
      <c r="N3129">
        <v>206.62</v>
      </c>
      <c r="O3129">
        <v>2272.77</v>
      </c>
      <c r="P3129">
        <v>1066.4000000000001</v>
      </c>
      <c r="AL3129" s="17">
        <v>45212</v>
      </c>
    </row>
    <row r="3130" spans="1:38" x14ac:dyDescent="0.25">
      <c r="A3130" s="17">
        <v>45212</v>
      </c>
      <c r="B3130">
        <v>37517</v>
      </c>
      <c r="C3130" t="s">
        <v>203</v>
      </c>
      <c r="D3130" t="s">
        <v>0</v>
      </c>
      <c r="E3130" t="s">
        <v>178</v>
      </c>
      <c r="F3130" t="s">
        <v>129</v>
      </c>
      <c r="G3130" t="s">
        <v>37</v>
      </c>
      <c r="H3130">
        <v>273</v>
      </c>
      <c r="I3130" t="s">
        <v>97</v>
      </c>
      <c r="J3130" t="s">
        <v>93</v>
      </c>
      <c r="K3130">
        <v>4</v>
      </c>
      <c r="L3130">
        <v>10.64</v>
      </c>
      <c r="M3130">
        <v>2904.72</v>
      </c>
      <c r="N3130">
        <v>290.47000000000003</v>
      </c>
      <c r="O3130">
        <v>3195.1899999999996</v>
      </c>
      <c r="P3130">
        <v>1812.7199999999998</v>
      </c>
      <c r="AL3130" s="17">
        <v>45212</v>
      </c>
    </row>
    <row r="3131" spans="1:38" x14ac:dyDescent="0.25">
      <c r="A3131" s="17">
        <v>45212</v>
      </c>
      <c r="B3131">
        <v>37518</v>
      </c>
      <c r="C3131" t="s">
        <v>253</v>
      </c>
      <c r="D3131" t="s">
        <v>13</v>
      </c>
      <c r="E3131" t="s">
        <v>178</v>
      </c>
      <c r="F3131" t="s">
        <v>157</v>
      </c>
      <c r="G3131" t="s">
        <v>34</v>
      </c>
      <c r="H3131">
        <v>37</v>
      </c>
      <c r="I3131" t="s">
        <v>97</v>
      </c>
      <c r="J3131" t="s">
        <v>35</v>
      </c>
      <c r="K3131">
        <v>4.8499999999999996</v>
      </c>
      <c r="L3131">
        <v>9.6999999999999993</v>
      </c>
      <c r="M3131">
        <v>358.9</v>
      </c>
      <c r="N3131">
        <v>35.89</v>
      </c>
      <c r="O3131">
        <v>394.78999999999996</v>
      </c>
      <c r="P3131">
        <v>179.45</v>
      </c>
      <c r="AL3131" s="17">
        <v>45212</v>
      </c>
    </row>
    <row r="3132" spans="1:38" x14ac:dyDescent="0.25">
      <c r="A3132" s="17">
        <v>45212</v>
      </c>
      <c r="B3132">
        <v>37518</v>
      </c>
      <c r="C3132" t="s">
        <v>253</v>
      </c>
      <c r="D3132" t="s">
        <v>13</v>
      </c>
      <c r="E3132" t="s">
        <v>178</v>
      </c>
      <c r="F3132" t="s">
        <v>169</v>
      </c>
      <c r="G3132" t="s">
        <v>91</v>
      </c>
      <c r="H3132">
        <v>234</v>
      </c>
      <c r="I3132" t="s">
        <v>109</v>
      </c>
      <c r="J3132" t="s">
        <v>95</v>
      </c>
      <c r="K3132">
        <v>5.43</v>
      </c>
      <c r="L3132">
        <v>9.4499999999999993</v>
      </c>
      <c r="M3132">
        <v>2211.3000000000002</v>
      </c>
      <c r="N3132">
        <v>221.13</v>
      </c>
      <c r="O3132">
        <v>2432.4300000000003</v>
      </c>
      <c r="P3132">
        <v>940.68000000000029</v>
      </c>
      <c r="AL3132" s="17">
        <v>45212</v>
      </c>
    </row>
    <row r="3133" spans="1:38" x14ac:dyDescent="0.25">
      <c r="A3133" s="17">
        <v>45212</v>
      </c>
      <c r="B3133">
        <v>37518</v>
      </c>
      <c r="C3133" t="s">
        <v>253</v>
      </c>
      <c r="D3133" t="s">
        <v>13</v>
      </c>
      <c r="E3133" t="s">
        <v>178</v>
      </c>
      <c r="F3133" t="s">
        <v>96</v>
      </c>
      <c r="G3133" t="s">
        <v>34</v>
      </c>
      <c r="H3133">
        <v>231</v>
      </c>
      <c r="I3133" t="s">
        <v>97</v>
      </c>
      <c r="J3133" t="s">
        <v>38</v>
      </c>
      <c r="K3133">
        <v>5.05</v>
      </c>
      <c r="L3133">
        <v>10.1</v>
      </c>
      <c r="M3133">
        <v>2333.1</v>
      </c>
      <c r="N3133">
        <v>233.31</v>
      </c>
      <c r="O3133">
        <v>2566.41</v>
      </c>
      <c r="P3133">
        <v>1166.55</v>
      </c>
      <c r="AL3133" s="17">
        <v>45212</v>
      </c>
    </row>
    <row r="3134" spans="1:38" x14ac:dyDescent="0.25">
      <c r="A3134" s="17">
        <v>45212</v>
      </c>
      <c r="B3134">
        <v>37518</v>
      </c>
      <c r="C3134" t="s">
        <v>253</v>
      </c>
      <c r="D3134" t="s">
        <v>13</v>
      </c>
      <c r="E3134" t="s">
        <v>178</v>
      </c>
      <c r="F3134" t="s">
        <v>135</v>
      </c>
      <c r="G3134" t="s">
        <v>37</v>
      </c>
      <c r="H3134">
        <v>214</v>
      </c>
      <c r="I3134" t="s">
        <v>109</v>
      </c>
      <c r="J3134" t="s">
        <v>35</v>
      </c>
      <c r="K3134">
        <v>3.31</v>
      </c>
      <c r="L3134">
        <v>7.41</v>
      </c>
      <c r="M3134">
        <v>1585.74</v>
      </c>
      <c r="N3134">
        <v>158.57</v>
      </c>
      <c r="O3134">
        <v>1744.31</v>
      </c>
      <c r="P3134">
        <v>877.4</v>
      </c>
      <c r="AL3134" s="17">
        <v>45212</v>
      </c>
    </row>
    <row r="3135" spans="1:38" x14ac:dyDescent="0.25">
      <c r="A3135" s="17">
        <v>45212</v>
      </c>
      <c r="B3135">
        <v>37518</v>
      </c>
      <c r="C3135" t="s">
        <v>253</v>
      </c>
      <c r="D3135" t="s">
        <v>13</v>
      </c>
      <c r="E3135" t="s">
        <v>178</v>
      </c>
      <c r="F3135" t="s">
        <v>149</v>
      </c>
      <c r="G3135" t="s">
        <v>91</v>
      </c>
      <c r="H3135">
        <v>35</v>
      </c>
      <c r="I3135" t="s">
        <v>92</v>
      </c>
      <c r="J3135" t="s">
        <v>35</v>
      </c>
      <c r="K3135">
        <v>4.51</v>
      </c>
      <c r="L3135">
        <v>7.84</v>
      </c>
      <c r="M3135">
        <v>274.39999999999998</v>
      </c>
      <c r="N3135">
        <v>27.44</v>
      </c>
      <c r="O3135">
        <v>301.83999999999997</v>
      </c>
      <c r="P3135">
        <v>116.54999999999998</v>
      </c>
      <c r="AL3135" s="17">
        <v>45212</v>
      </c>
    </row>
    <row r="3136" spans="1:38" x14ac:dyDescent="0.25">
      <c r="A3136" s="17">
        <v>45212</v>
      </c>
      <c r="B3136">
        <v>37519</v>
      </c>
      <c r="C3136" t="s">
        <v>228</v>
      </c>
      <c r="D3136" t="s">
        <v>12</v>
      </c>
      <c r="E3136" t="s">
        <v>178</v>
      </c>
      <c r="F3136" t="s">
        <v>138</v>
      </c>
      <c r="G3136" t="s">
        <v>91</v>
      </c>
      <c r="H3136">
        <v>186</v>
      </c>
      <c r="I3136" t="s">
        <v>92</v>
      </c>
      <c r="J3136" t="s">
        <v>38</v>
      </c>
      <c r="K3136">
        <v>4.6900000000000004</v>
      </c>
      <c r="L3136">
        <v>8.16</v>
      </c>
      <c r="M3136">
        <v>1517.76</v>
      </c>
      <c r="N3136">
        <v>151.78</v>
      </c>
      <c r="O3136">
        <v>1669.54</v>
      </c>
      <c r="P3136">
        <v>645.41999999999996</v>
      </c>
      <c r="AL3136" s="17">
        <v>45212</v>
      </c>
    </row>
    <row r="3137" spans="1:38" x14ac:dyDescent="0.25">
      <c r="A3137" s="17">
        <v>45212</v>
      </c>
      <c r="B3137">
        <v>37519</v>
      </c>
      <c r="C3137" t="s">
        <v>228</v>
      </c>
      <c r="D3137" t="s">
        <v>12</v>
      </c>
      <c r="E3137" t="s">
        <v>178</v>
      </c>
      <c r="F3137" t="s">
        <v>141</v>
      </c>
      <c r="G3137" t="s">
        <v>37</v>
      </c>
      <c r="H3137">
        <v>27</v>
      </c>
      <c r="I3137" t="s">
        <v>109</v>
      </c>
      <c r="J3137" t="s">
        <v>93</v>
      </c>
      <c r="K3137">
        <v>3.27</v>
      </c>
      <c r="L3137">
        <v>7.34</v>
      </c>
      <c r="M3137">
        <v>198.18</v>
      </c>
      <c r="N3137">
        <v>19.82</v>
      </c>
      <c r="O3137">
        <v>218</v>
      </c>
      <c r="P3137">
        <v>109.89</v>
      </c>
      <c r="AL3137" s="17">
        <v>45212</v>
      </c>
    </row>
    <row r="3138" spans="1:38" x14ac:dyDescent="0.25">
      <c r="A3138" s="17">
        <v>45212</v>
      </c>
      <c r="B3138">
        <v>37519</v>
      </c>
      <c r="C3138" t="s">
        <v>228</v>
      </c>
      <c r="D3138" t="s">
        <v>12</v>
      </c>
      <c r="E3138" t="s">
        <v>178</v>
      </c>
      <c r="F3138" t="s">
        <v>162</v>
      </c>
      <c r="G3138" t="s">
        <v>91</v>
      </c>
      <c r="H3138">
        <v>126</v>
      </c>
      <c r="I3138" t="s">
        <v>109</v>
      </c>
      <c r="J3138" t="s">
        <v>35</v>
      </c>
      <c r="K3138">
        <v>5.07</v>
      </c>
      <c r="L3138">
        <v>8.82</v>
      </c>
      <c r="M3138">
        <v>1111.32</v>
      </c>
      <c r="N3138">
        <v>111.13</v>
      </c>
      <c r="O3138">
        <v>1222.4499999999998</v>
      </c>
      <c r="P3138">
        <v>472.49999999999989</v>
      </c>
      <c r="AL3138" s="17">
        <v>45212</v>
      </c>
    </row>
    <row r="3139" spans="1:38" x14ac:dyDescent="0.25">
      <c r="A3139" s="17">
        <v>45212</v>
      </c>
      <c r="B3139">
        <v>37519</v>
      </c>
      <c r="C3139" t="s">
        <v>228</v>
      </c>
      <c r="D3139" t="s">
        <v>12</v>
      </c>
      <c r="E3139" t="s">
        <v>178</v>
      </c>
      <c r="F3139" t="s">
        <v>146</v>
      </c>
      <c r="G3139" t="s">
        <v>91</v>
      </c>
      <c r="H3139">
        <v>244</v>
      </c>
      <c r="I3139" t="s">
        <v>104</v>
      </c>
      <c r="J3139" t="s">
        <v>36</v>
      </c>
      <c r="K3139">
        <v>4.6399999999999997</v>
      </c>
      <c r="L3139">
        <v>8.07</v>
      </c>
      <c r="M3139">
        <v>1969.08</v>
      </c>
      <c r="N3139">
        <v>196.91</v>
      </c>
      <c r="O3139">
        <v>2165.9899999999998</v>
      </c>
      <c r="P3139">
        <v>836.92000000000007</v>
      </c>
      <c r="AL3139" s="17">
        <v>45212</v>
      </c>
    </row>
    <row r="3140" spans="1:38" x14ac:dyDescent="0.25">
      <c r="A3140" s="17">
        <v>45212</v>
      </c>
      <c r="B3140">
        <v>37519</v>
      </c>
      <c r="C3140" t="s">
        <v>228</v>
      </c>
      <c r="D3140" t="s">
        <v>12</v>
      </c>
      <c r="E3140" t="s">
        <v>178</v>
      </c>
      <c r="F3140" t="s">
        <v>113</v>
      </c>
      <c r="G3140" t="s">
        <v>91</v>
      </c>
      <c r="H3140">
        <v>84</v>
      </c>
      <c r="I3140" t="s">
        <v>104</v>
      </c>
      <c r="J3140" t="s">
        <v>38</v>
      </c>
      <c r="K3140">
        <v>4.99</v>
      </c>
      <c r="L3140">
        <v>8.67</v>
      </c>
      <c r="M3140">
        <v>728.28</v>
      </c>
      <c r="N3140">
        <v>72.83</v>
      </c>
      <c r="O3140">
        <v>801.11</v>
      </c>
      <c r="P3140">
        <v>309.11999999999995</v>
      </c>
      <c r="AL3140" s="17">
        <v>45212</v>
      </c>
    </row>
    <row r="3141" spans="1:38" x14ac:dyDescent="0.25">
      <c r="A3141" s="17">
        <v>45212</v>
      </c>
      <c r="B3141">
        <v>37520</v>
      </c>
      <c r="C3141" t="s">
        <v>264</v>
      </c>
      <c r="D3141" t="s">
        <v>12</v>
      </c>
      <c r="E3141" t="s">
        <v>178</v>
      </c>
      <c r="F3141" t="s">
        <v>152</v>
      </c>
      <c r="G3141" t="s">
        <v>34</v>
      </c>
      <c r="H3141">
        <v>153</v>
      </c>
      <c r="I3141" t="s">
        <v>104</v>
      </c>
      <c r="J3141" t="s">
        <v>93</v>
      </c>
      <c r="K3141">
        <v>3.71</v>
      </c>
      <c r="L3141">
        <v>8.35</v>
      </c>
      <c r="M3141">
        <v>1277.55</v>
      </c>
      <c r="N3141">
        <v>127.76</v>
      </c>
      <c r="O3141">
        <v>1405.31</v>
      </c>
      <c r="P3141">
        <v>709.92</v>
      </c>
      <c r="AL3141" s="17">
        <v>45212</v>
      </c>
    </row>
    <row r="3142" spans="1:38" x14ac:dyDescent="0.25">
      <c r="A3142" s="17">
        <v>45212</v>
      </c>
      <c r="B3142">
        <v>37520</v>
      </c>
      <c r="C3142" t="s">
        <v>264</v>
      </c>
      <c r="D3142" t="s">
        <v>12</v>
      </c>
      <c r="E3142" t="s">
        <v>178</v>
      </c>
      <c r="F3142" t="s">
        <v>183</v>
      </c>
      <c r="G3142" t="s">
        <v>91</v>
      </c>
      <c r="H3142">
        <v>34</v>
      </c>
      <c r="I3142" t="s">
        <v>109</v>
      </c>
      <c r="J3142" t="s">
        <v>36</v>
      </c>
      <c r="K3142">
        <v>4.92</v>
      </c>
      <c r="L3142">
        <v>9.6199999999999992</v>
      </c>
      <c r="M3142">
        <v>327.08</v>
      </c>
      <c r="N3142">
        <v>32.71</v>
      </c>
      <c r="O3142">
        <v>359.78999999999996</v>
      </c>
      <c r="P3142">
        <v>159.79999999999998</v>
      </c>
      <c r="AL3142" s="17">
        <v>45212</v>
      </c>
    </row>
    <row r="3143" spans="1:38" x14ac:dyDescent="0.25">
      <c r="A3143" s="17">
        <v>45212</v>
      </c>
      <c r="B3143">
        <v>37520</v>
      </c>
      <c r="C3143" t="s">
        <v>264</v>
      </c>
      <c r="D3143" t="s">
        <v>12</v>
      </c>
      <c r="E3143" t="s">
        <v>178</v>
      </c>
      <c r="F3143" t="s">
        <v>166</v>
      </c>
      <c r="G3143" t="s">
        <v>34</v>
      </c>
      <c r="H3143">
        <v>50</v>
      </c>
      <c r="I3143" t="s">
        <v>92</v>
      </c>
      <c r="J3143" t="s">
        <v>36</v>
      </c>
      <c r="K3143">
        <v>3.42</v>
      </c>
      <c r="L3143">
        <v>7.7</v>
      </c>
      <c r="M3143">
        <v>385</v>
      </c>
      <c r="N3143">
        <v>38.5</v>
      </c>
      <c r="O3143">
        <v>423.5</v>
      </c>
      <c r="P3143">
        <v>214</v>
      </c>
      <c r="AL3143" s="17">
        <v>45212</v>
      </c>
    </row>
    <row r="3144" spans="1:38" x14ac:dyDescent="0.25">
      <c r="A3144" s="17">
        <v>45212</v>
      </c>
      <c r="B3144">
        <v>37520</v>
      </c>
      <c r="C3144" t="s">
        <v>264</v>
      </c>
      <c r="D3144" t="s">
        <v>12</v>
      </c>
      <c r="E3144" t="s">
        <v>178</v>
      </c>
      <c r="F3144" t="s">
        <v>103</v>
      </c>
      <c r="G3144" t="s">
        <v>34</v>
      </c>
      <c r="H3144">
        <v>176</v>
      </c>
      <c r="I3144" t="s">
        <v>104</v>
      </c>
      <c r="J3144" t="s">
        <v>35</v>
      </c>
      <c r="K3144">
        <v>3.75</v>
      </c>
      <c r="L3144">
        <v>8.43</v>
      </c>
      <c r="M3144">
        <v>1483.68</v>
      </c>
      <c r="N3144">
        <v>148.37</v>
      </c>
      <c r="O3144">
        <v>1632.0500000000002</v>
      </c>
      <c r="P3144">
        <v>823.68000000000006</v>
      </c>
      <c r="AL3144" s="17">
        <v>45212</v>
      </c>
    </row>
    <row r="3145" spans="1:38" x14ac:dyDescent="0.25">
      <c r="A3145" s="17">
        <v>45212</v>
      </c>
      <c r="B3145">
        <v>37520</v>
      </c>
      <c r="C3145" t="s">
        <v>264</v>
      </c>
      <c r="D3145" t="s">
        <v>12</v>
      </c>
      <c r="E3145" t="s">
        <v>178</v>
      </c>
      <c r="F3145" t="s">
        <v>169</v>
      </c>
      <c r="G3145" t="s">
        <v>91</v>
      </c>
      <c r="H3145">
        <v>21</v>
      </c>
      <c r="I3145" t="s">
        <v>109</v>
      </c>
      <c r="J3145" t="s">
        <v>95</v>
      </c>
      <c r="K3145">
        <v>5.43</v>
      </c>
      <c r="L3145">
        <v>10.63</v>
      </c>
      <c r="M3145">
        <v>223.23</v>
      </c>
      <c r="N3145">
        <v>22.32</v>
      </c>
      <c r="O3145">
        <v>245.54999999999998</v>
      </c>
      <c r="P3145">
        <v>109.19999999999999</v>
      </c>
      <c r="AL3145" s="17">
        <v>45212</v>
      </c>
    </row>
    <row r="3146" spans="1:38" x14ac:dyDescent="0.25">
      <c r="A3146" s="17">
        <v>45212</v>
      </c>
      <c r="B3146">
        <v>37521</v>
      </c>
      <c r="C3146" t="s">
        <v>261</v>
      </c>
      <c r="D3146" t="s">
        <v>1</v>
      </c>
      <c r="E3146" t="s">
        <v>178</v>
      </c>
      <c r="F3146" t="s">
        <v>156</v>
      </c>
      <c r="G3146" t="s">
        <v>91</v>
      </c>
      <c r="H3146">
        <v>220</v>
      </c>
      <c r="I3146" t="s">
        <v>92</v>
      </c>
      <c r="J3146" t="s">
        <v>95</v>
      </c>
      <c r="K3146">
        <v>4.83</v>
      </c>
      <c r="L3146">
        <v>8.93</v>
      </c>
      <c r="M3146">
        <v>1964.6</v>
      </c>
      <c r="N3146">
        <v>196.46</v>
      </c>
      <c r="O3146">
        <v>2161.06</v>
      </c>
      <c r="P3146">
        <v>902</v>
      </c>
      <c r="AL3146" s="17">
        <v>45212</v>
      </c>
    </row>
    <row r="3147" spans="1:38" x14ac:dyDescent="0.25">
      <c r="A3147" s="17">
        <v>45212</v>
      </c>
      <c r="B3147">
        <v>37521</v>
      </c>
      <c r="C3147" t="s">
        <v>261</v>
      </c>
      <c r="D3147" t="s">
        <v>1</v>
      </c>
      <c r="E3147" t="s">
        <v>178</v>
      </c>
      <c r="F3147" t="s">
        <v>105</v>
      </c>
      <c r="G3147" t="s">
        <v>91</v>
      </c>
      <c r="H3147">
        <v>63</v>
      </c>
      <c r="I3147" t="s">
        <v>97</v>
      </c>
      <c r="J3147" t="s">
        <v>36</v>
      </c>
      <c r="K3147">
        <v>6.01</v>
      </c>
      <c r="L3147">
        <v>11.1</v>
      </c>
      <c r="M3147">
        <v>699.3</v>
      </c>
      <c r="N3147">
        <v>69.930000000000007</v>
      </c>
      <c r="O3147">
        <v>769.23</v>
      </c>
      <c r="P3147">
        <v>320.66999999999996</v>
      </c>
      <c r="AL3147" s="17">
        <v>45212</v>
      </c>
    </row>
    <row r="3148" spans="1:38" x14ac:dyDescent="0.25">
      <c r="A3148" s="17">
        <v>45212</v>
      </c>
      <c r="B3148">
        <v>37521</v>
      </c>
      <c r="C3148" t="s">
        <v>261</v>
      </c>
      <c r="D3148" t="s">
        <v>1</v>
      </c>
      <c r="E3148" t="s">
        <v>178</v>
      </c>
      <c r="F3148" t="s">
        <v>160</v>
      </c>
      <c r="G3148" t="s">
        <v>37</v>
      </c>
      <c r="H3148">
        <v>118</v>
      </c>
      <c r="I3148" t="s">
        <v>104</v>
      </c>
      <c r="J3148" t="s">
        <v>93</v>
      </c>
      <c r="K3148">
        <v>3.09</v>
      </c>
      <c r="L3148">
        <v>7.36</v>
      </c>
      <c r="M3148">
        <v>868.48</v>
      </c>
      <c r="N3148">
        <v>86.85</v>
      </c>
      <c r="O3148">
        <v>955.33</v>
      </c>
      <c r="P3148">
        <v>503.86</v>
      </c>
      <c r="AL3148" s="17">
        <v>45212</v>
      </c>
    </row>
    <row r="3149" spans="1:38" x14ac:dyDescent="0.25">
      <c r="A3149" s="17">
        <v>45212</v>
      </c>
      <c r="B3149">
        <v>37521</v>
      </c>
      <c r="C3149" t="s">
        <v>261</v>
      </c>
      <c r="D3149" t="s">
        <v>1</v>
      </c>
      <c r="E3149" t="s">
        <v>178</v>
      </c>
      <c r="F3149" t="s">
        <v>121</v>
      </c>
      <c r="G3149" t="s">
        <v>37</v>
      </c>
      <c r="H3149">
        <v>214</v>
      </c>
      <c r="I3149" t="s">
        <v>92</v>
      </c>
      <c r="J3149" t="s">
        <v>38</v>
      </c>
      <c r="K3149">
        <v>3.06</v>
      </c>
      <c r="L3149">
        <v>7.28</v>
      </c>
      <c r="M3149">
        <v>1557.92</v>
      </c>
      <c r="N3149">
        <v>155.79</v>
      </c>
      <c r="O3149">
        <v>1713.71</v>
      </c>
      <c r="P3149">
        <v>903.08</v>
      </c>
      <c r="AL3149" s="17">
        <v>45212</v>
      </c>
    </row>
    <row r="3150" spans="1:38" x14ac:dyDescent="0.25">
      <c r="A3150" s="17">
        <v>45212</v>
      </c>
      <c r="B3150">
        <v>37521</v>
      </c>
      <c r="C3150" t="s">
        <v>261</v>
      </c>
      <c r="D3150" t="s">
        <v>1</v>
      </c>
      <c r="E3150" t="s">
        <v>178</v>
      </c>
      <c r="F3150" t="s">
        <v>101</v>
      </c>
      <c r="G3150" t="s">
        <v>37</v>
      </c>
      <c r="H3150">
        <v>237</v>
      </c>
      <c r="I3150" t="s">
        <v>97</v>
      </c>
      <c r="J3150" t="s">
        <v>35</v>
      </c>
      <c r="K3150">
        <v>4.04</v>
      </c>
      <c r="L3150">
        <v>9.6199999999999992</v>
      </c>
      <c r="M3150">
        <v>2279.94</v>
      </c>
      <c r="N3150">
        <v>227.99</v>
      </c>
      <c r="O3150">
        <v>2507.9300000000003</v>
      </c>
      <c r="P3150">
        <v>1322.46</v>
      </c>
      <c r="AL3150" s="17">
        <v>45212</v>
      </c>
    </row>
    <row r="3151" spans="1:38" x14ac:dyDescent="0.25">
      <c r="A3151" s="17">
        <v>45213</v>
      </c>
      <c r="B3151">
        <v>37522</v>
      </c>
      <c r="C3151" t="s">
        <v>225</v>
      </c>
      <c r="D3151" t="s">
        <v>1</v>
      </c>
      <c r="E3151" t="s">
        <v>123</v>
      </c>
      <c r="F3151" t="s">
        <v>119</v>
      </c>
      <c r="G3151" t="s">
        <v>37</v>
      </c>
      <c r="H3151">
        <v>197</v>
      </c>
      <c r="I3151" t="s">
        <v>97</v>
      </c>
      <c r="J3151" t="s">
        <v>38</v>
      </c>
      <c r="K3151">
        <v>4.21</v>
      </c>
      <c r="L3151">
        <v>10.6</v>
      </c>
      <c r="M3151">
        <v>2088.1999999999998</v>
      </c>
      <c r="N3151">
        <v>208.82</v>
      </c>
      <c r="O3151">
        <v>2297.02</v>
      </c>
      <c r="P3151">
        <v>1258.83</v>
      </c>
      <c r="AL3151" s="17">
        <v>45213</v>
      </c>
    </row>
    <row r="3152" spans="1:38" x14ac:dyDescent="0.25">
      <c r="A3152" s="17">
        <v>45213</v>
      </c>
      <c r="B3152">
        <v>37522</v>
      </c>
      <c r="C3152" t="s">
        <v>225</v>
      </c>
      <c r="D3152" t="s">
        <v>1</v>
      </c>
      <c r="E3152" t="s">
        <v>123</v>
      </c>
      <c r="F3152" t="s">
        <v>135</v>
      </c>
      <c r="G3152" t="s">
        <v>37</v>
      </c>
      <c r="H3152">
        <v>201</v>
      </c>
      <c r="I3152" t="s">
        <v>109</v>
      </c>
      <c r="J3152" t="s">
        <v>35</v>
      </c>
      <c r="K3152">
        <v>3.31</v>
      </c>
      <c r="L3152">
        <v>8.33</v>
      </c>
      <c r="M3152">
        <v>1674.33</v>
      </c>
      <c r="N3152">
        <v>167.43</v>
      </c>
      <c r="O3152">
        <v>1841.76</v>
      </c>
      <c r="P3152">
        <v>1009.0199999999999</v>
      </c>
      <c r="AL3152" s="17">
        <v>45213</v>
      </c>
    </row>
    <row r="3153" spans="1:38" x14ac:dyDescent="0.25">
      <c r="A3153" s="17">
        <v>45213</v>
      </c>
      <c r="B3153">
        <v>37522</v>
      </c>
      <c r="C3153" t="s">
        <v>225</v>
      </c>
      <c r="D3153" t="s">
        <v>1</v>
      </c>
      <c r="E3153" t="s">
        <v>123</v>
      </c>
      <c r="F3153" t="s">
        <v>180</v>
      </c>
      <c r="G3153" t="s">
        <v>37</v>
      </c>
      <c r="H3153">
        <v>165</v>
      </c>
      <c r="I3153" t="s">
        <v>104</v>
      </c>
      <c r="J3153" t="s">
        <v>38</v>
      </c>
      <c r="K3153">
        <v>3.25</v>
      </c>
      <c r="L3153">
        <v>8.19</v>
      </c>
      <c r="M3153">
        <v>1351.35</v>
      </c>
      <c r="N3153">
        <v>135.13999999999999</v>
      </c>
      <c r="O3153">
        <v>1486.4899999999998</v>
      </c>
      <c r="P3153">
        <v>815.09999999999991</v>
      </c>
      <c r="AL3153" s="17">
        <v>45213</v>
      </c>
    </row>
    <row r="3154" spans="1:38" x14ac:dyDescent="0.25">
      <c r="A3154" s="17">
        <v>45213</v>
      </c>
      <c r="B3154">
        <v>37522</v>
      </c>
      <c r="C3154" t="s">
        <v>225</v>
      </c>
      <c r="D3154" t="s">
        <v>1</v>
      </c>
      <c r="E3154" t="s">
        <v>123</v>
      </c>
      <c r="F3154" t="s">
        <v>125</v>
      </c>
      <c r="G3154" t="s">
        <v>37</v>
      </c>
      <c r="H3154">
        <v>224</v>
      </c>
      <c r="I3154" t="s">
        <v>97</v>
      </c>
      <c r="J3154" t="s">
        <v>95</v>
      </c>
      <c r="K3154">
        <v>4.33</v>
      </c>
      <c r="L3154">
        <v>10.92</v>
      </c>
      <c r="M3154">
        <v>2446.08</v>
      </c>
      <c r="N3154">
        <v>244.61</v>
      </c>
      <c r="O3154">
        <v>2690.69</v>
      </c>
      <c r="P3154">
        <v>1476.1599999999999</v>
      </c>
      <c r="AL3154" s="17">
        <v>45213</v>
      </c>
    </row>
    <row r="3155" spans="1:38" x14ac:dyDescent="0.25">
      <c r="A3155" s="17">
        <v>45213</v>
      </c>
      <c r="B3155">
        <v>37522</v>
      </c>
      <c r="C3155" t="s">
        <v>225</v>
      </c>
      <c r="D3155" t="s">
        <v>1</v>
      </c>
      <c r="E3155" t="s">
        <v>123</v>
      </c>
      <c r="F3155" t="s">
        <v>140</v>
      </c>
      <c r="G3155" t="s">
        <v>37</v>
      </c>
      <c r="H3155">
        <v>286</v>
      </c>
      <c r="I3155" t="s">
        <v>104</v>
      </c>
      <c r="J3155" t="s">
        <v>95</v>
      </c>
      <c r="K3155">
        <v>3.35</v>
      </c>
      <c r="L3155">
        <v>8.43</v>
      </c>
      <c r="M3155">
        <v>2410.98</v>
      </c>
      <c r="N3155">
        <v>241.1</v>
      </c>
      <c r="O3155">
        <v>2652.08</v>
      </c>
      <c r="P3155">
        <v>1452.88</v>
      </c>
      <c r="AL3155" s="17">
        <v>45213</v>
      </c>
    </row>
    <row r="3156" spans="1:38" x14ac:dyDescent="0.25">
      <c r="A3156" s="17">
        <v>45213</v>
      </c>
      <c r="B3156">
        <v>37523</v>
      </c>
      <c r="C3156" t="s">
        <v>158</v>
      </c>
      <c r="D3156" t="s">
        <v>2</v>
      </c>
      <c r="E3156" t="s">
        <v>123</v>
      </c>
      <c r="F3156" t="s">
        <v>124</v>
      </c>
      <c r="G3156" t="s">
        <v>37</v>
      </c>
      <c r="H3156">
        <v>172</v>
      </c>
      <c r="I3156" t="s">
        <v>109</v>
      </c>
      <c r="J3156" t="s">
        <v>38</v>
      </c>
      <c r="K3156">
        <v>3.44</v>
      </c>
      <c r="L3156">
        <v>7.71</v>
      </c>
      <c r="M3156">
        <v>1326.12</v>
      </c>
      <c r="N3156">
        <v>132.61000000000001</v>
      </c>
      <c r="O3156">
        <v>1458.73</v>
      </c>
      <c r="P3156">
        <v>734.43999999999994</v>
      </c>
      <c r="AL3156" s="17">
        <v>45213</v>
      </c>
    </row>
    <row r="3157" spans="1:38" x14ac:dyDescent="0.25">
      <c r="A3157" s="17">
        <v>45213</v>
      </c>
      <c r="B3157">
        <v>37523</v>
      </c>
      <c r="C3157" t="s">
        <v>158</v>
      </c>
      <c r="D3157" t="s">
        <v>2</v>
      </c>
      <c r="E3157" t="s">
        <v>123</v>
      </c>
      <c r="F3157" t="s">
        <v>108</v>
      </c>
      <c r="G3157" t="s">
        <v>34</v>
      </c>
      <c r="H3157">
        <v>174</v>
      </c>
      <c r="I3157" t="s">
        <v>109</v>
      </c>
      <c r="J3157" t="s">
        <v>93</v>
      </c>
      <c r="K3157">
        <v>3.93</v>
      </c>
      <c r="L3157">
        <v>7.86</v>
      </c>
      <c r="M3157">
        <v>1367.64</v>
      </c>
      <c r="N3157">
        <v>136.76</v>
      </c>
      <c r="O3157">
        <v>1504.4</v>
      </c>
      <c r="P3157">
        <v>683.82</v>
      </c>
      <c r="AL3157" s="17">
        <v>45213</v>
      </c>
    </row>
    <row r="3158" spans="1:38" x14ac:dyDescent="0.25">
      <c r="A3158" s="17">
        <v>45213</v>
      </c>
      <c r="B3158">
        <v>37523</v>
      </c>
      <c r="C3158" t="s">
        <v>158</v>
      </c>
      <c r="D3158" t="s">
        <v>2</v>
      </c>
      <c r="E3158" t="s">
        <v>123</v>
      </c>
      <c r="F3158" t="s">
        <v>146</v>
      </c>
      <c r="G3158" t="s">
        <v>91</v>
      </c>
      <c r="H3158">
        <v>296</v>
      </c>
      <c r="I3158" t="s">
        <v>104</v>
      </c>
      <c r="J3158" t="s">
        <v>36</v>
      </c>
      <c r="K3158">
        <v>4.6399999999999997</v>
      </c>
      <c r="L3158">
        <v>8.07</v>
      </c>
      <c r="M3158">
        <v>2388.7199999999998</v>
      </c>
      <c r="N3158">
        <v>238.87</v>
      </c>
      <c r="O3158">
        <v>2627.5899999999997</v>
      </c>
      <c r="P3158">
        <v>1015.28</v>
      </c>
      <c r="AL3158" s="17">
        <v>45213</v>
      </c>
    </row>
    <row r="3159" spans="1:38" x14ac:dyDescent="0.25">
      <c r="A3159" s="17">
        <v>45213</v>
      </c>
      <c r="B3159">
        <v>37523</v>
      </c>
      <c r="C3159" t="s">
        <v>158</v>
      </c>
      <c r="D3159" t="s">
        <v>2</v>
      </c>
      <c r="E3159" t="s">
        <v>123</v>
      </c>
      <c r="F3159" t="s">
        <v>131</v>
      </c>
      <c r="G3159" t="s">
        <v>91</v>
      </c>
      <c r="H3159">
        <v>25</v>
      </c>
      <c r="I3159" t="s">
        <v>97</v>
      </c>
      <c r="J3159" t="s">
        <v>93</v>
      </c>
      <c r="K3159">
        <v>6.14</v>
      </c>
      <c r="L3159">
        <v>10.67</v>
      </c>
      <c r="M3159">
        <v>266.75</v>
      </c>
      <c r="N3159">
        <v>26.68</v>
      </c>
      <c r="O3159">
        <v>293.43</v>
      </c>
      <c r="P3159">
        <v>113.25</v>
      </c>
      <c r="AL3159" s="17">
        <v>45213</v>
      </c>
    </row>
    <row r="3160" spans="1:38" x14ac:dyDescent="0.25">
      <c r="A3160" s="17">
        <v>45213</v>
      </c>
      <c r="B3160">
        <v>37523</v>
      </c>
      <c r="C3160" t="s">
        <v>158</v>
      </c>
      <c r="D3160" t="s">
        <v>2</v>
      </c>
      <c r="E3160" t="s">
        <v>123</v>
      </c>
      <c r="F3160" t="s">
        <v>136</v>
      </c>
      <c r="G3160" t="s">
        <v>34</v>
      </c>
      <c r="H3160">
        <v>53</v>
      </c>
      <c r="I3160" t="s">
        <v>104</v>
      </c>
      <c r="J3160" t="s">
        <v>95</v>
      </c>
      <c r="K3160">
        <v>4.0199999999999996</v>
      </c>
      <c r="L3160">
        <v>8.0299999999999994</v>
      </c>
      <c r="M3160">
        <v>425.59</v>
      </c>
      <c r="N3160">
        <v>42.56</v>
      </c>
      <c r="O3160">
        <v>468.15</v>
      </c>
      <c r="P3160">
        <v>212.53</v>
      </c>
      <c r="AL3160" s="17">
        <v>45213</v>
      </c>
    </row>
    <row r="3161" spans="1:38" x14ac:dyDescent="0.25">
      <c r="A3161" s="17">
        <v>45213</v>
      </c>
      <c r="B3161">
        <v>37524</v>
      </c>
      <c r="C3161" t="s">
        <v>261</v>
      </c>
      <c r="D3161" t="s">
        <v>1</v>
      </c>
      <c r="E3161" t="s">
        <v>123</v>
      </c>
      <c r="F3161" t="s">
        <v>111</v>
      </c>
      <c r="G3161" t="s">
        <v>37</v>
      </c>
      <c r="H3161">
        <v>259</v>
      </c>
      <c r="I3161" t="s">
        <v>109</v>
      </c>
      <c r="J3161" t="s">
        <v>95</v>
      </c>
      <c r="K3161">
        <v>3.54</v>
      </c>
      <c r="L3161">
        <v>8.43</v>
      </c>
      <c r="M3161">
        <v>2183.37</v>
      </c>
      <c r="N3161">
        <v>218.34</v>
      </c>
      <c r="O3161">
        <v>2401.71</v>
      </c>
      <c r="P3161">
        <v>1266.5099999999998</v>
      </c>
      <c r="AL3161" s="17">
        <v>45213</v>
      </c>
    </row>
    <row r="3162" spans="1:38" x14ac:dyDescent="0.25">
      <c r="A3162" s="17">
        <v>45213</v>
      </c>
      <c r="B3162">
        <v>37524</v>
      </c>
      <c r="C3162" t="s">
        <v>261</v>
      </c>
      <c r="D3162" t="s">
        <v>1</v>
      </c>
      <c r="E3162" t="s">
        <v>123</v>
      </c>
      <c r="F3162" t="s">
        <v>114</v>
      </c>
      <c r="G3162" t="s">
        <v>34</v>
      </c>
      <c r="H3162">
        <v>162</v>
      </c>
      <c r="I3162" t="s">
        <v>97</v>
      </c>
      <c r="J3162" t="s">
        <v>93</v>
      </c>
      <c r="K3162">
        <v>4.8</v>
      </c>
      <c r="L3162">
        <v>10.199999999999999</v>
      </c>
      <c r="M3162">
        <v>1652.4</v>
      </c>
      <c r="N3162">
        <v>165.24</v>
      </c>
      <c r="O3162">
        <v>1817.64</v>
      </c>
      <c r="P3162">
        <v>874.80000000000007</v>
      </c>
      <c r="AL3162" s="17">
        <v>45213</v>
      </c>
    </row>
    <row r="3163" spans="1:38" x14ac:dyDescent="0.25">
      <c r="A3163" s="17">
        <v>45213</v>
      </c>
      <c r="B3163">
        <v>37524</v>
      </c>
      <c r="C3163" t="s">
        <v>261</v>
      </c>
      <c r="D3163" t="s">
        <v>1</v>
      </c>
      <c r="E3163" t="s">
        <v>123</v>
      </c>
      <c r="F3163" t="s">
        <v>101</v>
      </c>
      <c r="G3163" t="s">
        <v>37</v>
      </c>
      <c r="H3163">
        <v>119</v>
      </c>
      <c r="I3163" t="s">
        <v>97</v>
      </c>
      <c r="J3163" t="s">
        <v>35</v>
      </c>
      <c r="K3163">
        <v>4.04</v>
      </c>
      <c r="L3163">
        <v>9.6199999999999992</v>
      </c>
      <c r="M3163">
        <v>1144.78</v>
      </c>
      <c r="N3163">
        <v>114.48</v>
      </c>
      <c r="O3163">
        <v>1259.26</v>
      </c>
      <c r="P3163">
        <v>664.02</v>
      </c>
      <c r="AL3163" s="17">
        <v>45213</v>
      </c>
    </row>
    <row r="3164" spans="1:38" x14ac:dyDescent="0.25">
      <c r="A3164" s="17">
        <v>45213</v>
      </c>
      <c r="B3164">
        <v>37524</v>
      </c>
      <c r="C3164" t="s">
        <v>261</v>
      </c>
      <c r="D3164" t="s">
        <v>1</v>
      </c>
      <c r="E3164" t="s">
        <v>123</v>
      </c>
      <c r="F3164" t="s">
        <v>134</v>
      </c>
      <c r="G3164" t="s">
        <v>37</v>
      </c>
      <c r="H3164">
        <v>263</v>
      </c>
      <c r="I3164" t="s">
        <v>109</v>
      </c>
      <c r="J3164" t="s">
        <v>36</v>
      </c>
      <c r="K3164">
        <v>3.21</v>
      </c>
      <c r="L3164">
        <v>7.63</v>
      </c>
      <c r="M3164">
        <v>2006.69</v>
      </c>
      <c r="N3164">
        <v>200.67</v>
      </c>
      <c r="O3164">
        <v>2207.36</v>
      </c>
      <c r="P3164">
        <v>1162.46</v>
      </c>
      <c r="AL3164" s="17">
        <v>45213</v>
      </c>
    </row>
    <row r="3165" spans="1:38" x14ac:dyDescent="0.25">
      <c r="A3165" s="17">
        <v>45213</v>
      </c>
      <c r="B3165">
        <v>37524</v>
      </c>
      <c r="C3165" t="s">
        <v>261</v>
      </c>
      <c r="D3165" t="s">
        <v>1</v>
      </c>
      <c r="E3165" t="s">
        <v>123</v>
      </c>
      <c r="F3165" t="s">
        <v>102</v>
      </c>
      <c r="G3165" t="s">
        <v>91</v>
      </c>
      <c r="H3165">
        <v>25</v>
      </c>
      <c r="I3165" t="s">
        <v>97</v>
      </c>
      <c r="J3165" t="s">
        <v>38</v>
      </c>
      <c r="K3165">
        <v>6.45</v>
      </c>
      <c r="L3165">
        <v>11.93</v>
      </c>
      <c r="M3165">
        <v>298.25</v>
      </c>
      <c r="N3165">
        <v>29.83</v>
      </c>
      <c r="O3165">
        <v>328.08</v>
      </c>
      <c r="P3165">
        <v>137</v>
      </c>
      <c r="AL3165" s="17">
        <v>45213</v>
      </c>
    </row>
    <row r="3166" spans="1:38" x14ac:dyDescent="0.25">
      <c r="A3166" s="17">
        <v>45213</v>
      </c>
      <c r="B3166">
        <v>37525</v>
      </c>
      <c r="C3166" t="s">
        <v>188</v>
      </c>
      <c r="D3166" t="s">
        <v>13</v>
      </c>
      <c r="E3166" t="s">
        <v>123</v>
      </c>
      <c r="F3166" t="s">
        <v>136</v>
      </c>
      <c r="G3166" t="s">
        <v>34</v>
      </c>
      <c r="H3166">
        <v>260</v>
      </c>
      <c r="I3166" t="s">
        <v>104</v>
      </c>
      <c r="J3166" t="s">
        <v>95</v>
      </c>
      <c r="K3166">
        <v>4.0199999999999996</v>
      </c>
      <c r="L3166">
        <v>7.53</v>
      </c>
      <c r="M3166">
        <v>1957.8</v>
      </c>
      <c r="N3166">
        <v>195.78</v>
      </c>
      <c r="O3166">
        <v>2153.58</v>
      </c>
      <c r="P3166">
        <v>912.60000000000014</v>
      </c>
      <c r="AL3166" s="17">
        <v>45213</v>
      </c>
    </row>
    <row r="3167" spans="1:38" x14ac:dyDescent="0.25">
      <c r="A3167" s="17">
        <v>45213</v>
      </c>
      <c r="B3167">
        <v>37525</v>
      </c>
      <c r="C3167" t="s">
        <v>188</v>
      </c>
      <c r="D3167" t="s">
        <v>13</v>
      </c>
      <c r="E3167" t="s">
        <v>123</v>
      </c>
      <c r="F3167" t="s">
        <v>122</v>
      </c>
      <c r="G3167" t="s">
        <v>34</v>
      </c>
      <c r="H3167">
        <v>50</v>
      </c>
      <c r="I3167" t="s">
        <v>92</v>
      </c>
      <c r="J3167" t="s">
        <v>35</v>
      </c>
      <c r="K3167">
        <v>3.53</v>
      </c>
      <c r="L3167">
        <v>6.62</v>
      </c>
      <c r="M3167">
        <v>331</v>
      </c>
      <c r="N3167">
        <v>33.1</v>
      </c>
      <c r="O3167">
        <v>364.1</v>
      </c>
      <c r="P3167">
        <v>154.5</v>
      </c>
      <c r="AL3167" s="17">
        <v>45213</v>
      </c>
    </row>
    <row r="3168" spans="1:38" x14ac:dyDescent="0.25">
      <c r="A3168" s="17">
        <v>45213</v>
      </c>
      <c r="B3168">
        <v>37525</v>
      </c>
      <c r="C3168" t="s">
        <v>188</v>
      </c>
      <c r="D3168" t="s">
        <v>13</v>
      </c>
      <c r="E3168" t="s">
        <v>123</v>
      </c>
      <c r="F3168" t="s">
        <v>138</v>
      </c>
      <c r="G3168" t="s">
        <v>91</v>
      </c>
      <c r="H3168">
        <v>291</v>
      </c>
      <c r="I3168" t="s">
        <v>92</v>
      </c>
      <c r="J3168" t="s">
        <v>38</v>
      </c>
      <c r="K3168">
        <v>4.6900000000000004</v>
      </c>
      <c r="L3168">
        <v>7.65</v>
      </c>
      <c r="M3168">
        <v>2226.15</v>
      </c>
      <c r="N3168">
        <v>222.62</v>
      </c>
      <c r="O3168">
        <v>2448.77</v>
      </c>
      <c r="P3168">
        <v>861.3599999999999</v>
      </c>
      <c r="AL3168" s="17">
        <v>45213</v>
      </c>
    </row>
    <row r="3169" spans="1:38" x14ac:dyDescent="0.25">
      <c r="A3169" s="17">
        <v>45213</v>
      </c>
      <c r="B3169">
        <v>37525</v>
      </c>
      <c r="C3169" t="s">
        <v>188</v>
      </c>
      <c r="D3169" t="s">
        <v>13</v>
      </c>
      <c r="E3169" t="s">
        <v>123</v>
      </c>
      <c r="F3169" t="s">
        <v>152</v>
      </c>
      <c r="G3169" t="s">
        <v>34</v>
      </c>
      <c r="H3169">
        <v>48</v>
      </c>
      <c r="I3169" t="s">
        <v>104</v>
      </c>
      <c r="J3169" t="s">
        <v>93</v>
      </c>
      <c r="K3169">
        <v>3.71</v>
      </c>
      <c r="L3169">
        <v>6.96</v>
      </c>
      <c r="M3169">
        <v>334.08</v>
      </c>
      <c r="N3169">
        <v>33.409999999999997</v>
      </c>
      <c r="O3169">
        <v>367.49</v>
      </c>
      <c r="P3169">
        <v>156</v>
      </c>
      <c r="AL3169" s="17">
        <v>45213</v>
      </c>
    </row>
    <row r="3170" spans="1:38" x14ac:dyDescent="0.25">
      <c r="A3170" s="17">
        <v>45213</v>
      </c>
      <c r="B3170">
        <v>37525</v>
      </c>
      <c r="C3170" t="s">
        <v>188</v>
      </c>
      <c r="D3170" t="s">
        <v>13</v>
      </c>
      <c r="E3170" t="s">
        <v>123</v>
      </c>
      <c r="F3170" t="s">
        <v>129</v>
      </c>
      <c r="G3170" t="s">
        <v>37</v>
      </c>
      <c r="H3170">
        <v>84</v>
      </c>
      <c r="I3170" t="s">
        <v>97</v>
      </c>
      <c r="J3170" t="s">
        <v>93</v>
      </c>
      <c r="K3170">
        <v>4</v>
      </c>
      <c r="L3170">
        <v>8.4</v>
      </c>
      <c r="M3170">
        <v>705.6</v>
      </c>
      <c r="N3170">
        <v>70.56</v>
      </c>
      <c r="O3170">
        <v>776.16000000000008</v>
      </c>
      <c r="P3170">
        <v>369.6</v>
      </c>
      <c r="AL3170" s="17">
        <v>45213</v>
      </c>
    </row>
    <row r="3171" spans="1:38" x14ac:dyDescent="0.25">
      <c r="A3171" s="17">
        <v>45213</v>
      </c>
      <c r="B3171">
        <v>37526</v>
      </c>
      <c r="C3171" t="s">
        <v>139</v>
      </c>
      <c r="D3171" t="s">
        <v>0</v>
      </c>
      <c r="E3171" t="s">
        <v>123</v>
      </c>
      <c r="F3171" t="s">
        <v>121</v>
      </c>
      <c r="G3171" t="s">
        <v>37</v>
      </c>
      <c r="H3171">
        <v>170</v>
      </c>
      <c r="I3171" t="s">
        <v>92</v>
      </c>
      <c r="J3171" t="s">
        <v>38</v>
      </c>
      <c r="K3171">
        <v>3.06</v>
      </c>
      <c r="L3171">
        <v>6.86</v>
      </c>
      <c r="M3171">
        <v>1166.2</v>
      </c>
      <c r="N3171">
        <v>116.62</v>
      </c>
      <c r="O3171">
        <v>1282.8200000000002</v>
      </c>
      <c r="P3171">
        <v>646</v>
      </c>
      <c r="AL3171" s="17">
        <v>45213</v>
      </c>
    </row>
    <row r="3172" spans="1:38" x14ac:dyDescent="0.25">
      <c r="A3172" s="17">
        <v>45213</v>
      </c>
      <c r="B3172">
        <v>37526</v>
      </c>
      <c r="C3172" t="s">
        <v>139</v>
      </c>
      <c r="D3172" t="s">
        <v>0</v>
      </c>
      <c r="E3172" t="s">
        <v>123</v>
      </c>
      <c r="F3172" t="s">
        <v>138</v>
      </c>
      <c r="G3172" t="s">
        <v>91</v>
      </c>
      <c r="H3172">
        <v>222</v>
      </c>
      <c r="I3172" t="s">
        <v>92</v>
      </c>
      <c r="J3172" t="s">
        <v>38</v>
      </c>
      <c r="K3172">
        <v>4.6900000000000004</v>
      </c>
      <c r="L3172">
        <v>8.16</v>
      </c>
      <c r="M3172">
        <v>1811.52</v>
      </c>
      <c r="N3172">
        <v>181.15</v>
      </c>
      <c r="O3172">
        <v>1992.67</v>
      </c>
      <c r="P3172">
        <v>770.33999999999992</v>
      </c>
      <c r="AL3172" s="17">
        <v>45213</v>
      </c>
    </row>
    <row r="3173" spans="1:38" x14ac:dyDescent="0.25">
      <c r="A3173" s="17">
        <v>45213</v>
      </c>
      <c r="B3173">
        <v>37526</v>
      </c>
      <c r="C3173" t="s">
        <v>139</v>
      </c>
      <c r="D3173" t="s">
        <v>0</v>
      </c>
      <c r="E3173" t="s">
        <v>123</v>
      </c>
      <c r="F3173" t="s">
        <v>105</v>
      </c>
      <c r="G3173" t="s">
        <v>91</v>
      </c>
      <c r="H3173">
        <v>263</v>
      </c>
      <c r="I3173" t="s">
        <v>97</v>
      </c>
      <c r="J3173" t="s">
        <v>36</v>
      </c>
      <c r="K3173">
        <v>6.01</v>
      </c>
      <c r="L3173">
        <v>10.45</v>
      </c>
      <c r="M3173">
        <v>2748.35</v>
      </c>
      <c r="N3173">
        <v>274.83999999999997</v>
      </c>
      <c r="O3173">
        <v>3023.19</v>
      </c>
      <c r="P3173">
        <v>1167.72</v>
      </c>
      <c r="AL3173" s="17">
        <v>45213</v>
      </c>
    </row>
    <row r="3174" spans="1:38" x14ac:dyDescent="0.25">
      <c r="A3174" s="17">
        <v>45213</v>
      </c>
      <c r="B3174">
        <v>37526</v>
      </c>
      <c r="C3174" t="s">
        <v>139</v>
      </c>
      <c r="D3174" t="s">
        <v>0</v>
      </c>
      <c r="E3174" t="s">
        <v>123</v>
      </c>
      <c r="F3174" t="s">
        <v>111</v>
      </c>
      <c r="G3174" t="s">
        <v>37</v>
      </c>
      <c r="H3174">
        <v>235</v>
      </c>
      <c r="I3174" t="s">
        <v>109</v>
      </c>
      <c r="J3174" t="s">
        <v>95</v>
      </c>
      <c r="K3174">
        <v>3.54</v>
      </c>
      <c r="L3174">
        <v>7.94</v>
      </c>
      <c r="M3174">
        <v>1865.9</v>
      </c>
      <c r="N3174">
        <v>186.59</v>
      </c>
      <c r="O3174">
        <v>2052.4900000000002</v>
      </c>
      <c r="P3174">
        <v>1034</v>
      </c>
      <c r="AL3174" s="17">
        <v>45213</v>
      </c>
    </row>
    <row r="3175" spans="1:38" x14ac:dyDescent="0.25">
      <c r="A3175" s="17">
        <v>45213</v>
      </c>
      <c r="B3175">
        <v>37526</v>
      </c>
      <c r="C3175" t="s">
        <v>139</v>
      </c>
      <c r="D3175" t="s">
        <v>0</v>
      </c>
      <c r="E3175" t="s">
        <v>123</v>
      </c>
      <c r="F3175" t="s">
        <v>118</v>
      </c>
      <c r="G3175" t="s">
        <v>91</v>
      </c>
      <c r="H3175">
        <v>249</v>
      </c>
      <c r="I3175" t="s">
        <v>104</v>
      </c>
      <c r="J3175" t="s">
        <v>35</v>
      </c>
      <c r="K3175">
        <v>4.79</v>
      </c>
      <c r="L3175">
        <v>8.33</v>
      </c>
      <c r="M3175">
        <v>2074.17</v>
      </c>
      <c r="N3175">
        <v>207.42</v>
      </c>
      <c r="O3175">
        <v>2281.59</v>
      </c>
      <c r="P3175">
        <v>881.46</v>
      </c>
      <c r="AL3175" s="17">
        <v>45213</v>
      </c>
    </row>
    <row r="3176" spans="1:38" x14ac:dyDescent="0.25">
      <c r="A3176" s="17">
        <v>45213</v>
      </c>
      <c r="B3176">
        <v>37527</v>
      </c>
      <c r="C3176" t="s">
        <v>112</v>
      </c>
      <c r="D3176" t="s">
        <v>12</v>
      </c>
      <c r="E3176" t="s">
        <v>123</v>
      </c>
      <c r="F3176" t="s">
        <v>127</v>
      </c>
      <c r="G3176" t="s">
        <v>91</v>
      </c>
      <c r="H3176">
        <v>154</v>
      </c>
      <c r="I3176" t="s">
        <v>97</v>
      </c>
      <c r="J3176" t="s">
        <v>35</v>
      </c>
      <c r="K3176">
        <v>6.2</v>
      </c>
      <c r="L3176">
        <v>12.81</v>
      </c>
      <c r="M3176">
        <v>1972.74</v>
      </c>
      <c r="N3176">
        <v>197.27</v>
      </c>
      <c r="O3176">
        <v>2170.0100000000002</v>
      </c>
      <c r="P3176">
        <v>1017.9399999999999</v>
      </c>
      <c r="AL3176" s="17">
        <v>45213</v>
      </c>
    </row>
    <row r="3177" spans="1:38" x14ac:dyDescent="0.25">
      <c r="A3177" s="17">
        <v>45213</v>
      </c>
      <c r="B3177">
        <v>37527</v>
      </c>
      <c r="C3177" t="s">
        <v>112</v>
      </c>
      <c r="D3177" t="s">
        <v>12</v>
      </c>
      <c r="E3177" t="s">
        <v>123</v>
      </c>
      <c r="F3177" t="s">
        <v>183</v>
      </c>
      <c r="G3177" t="s">
        <v>91</v>
      </c>
      <c r="H3177">
        <v>185</v>
      </c>
      <c r="I3177" t="s">
        <v>109</v>
      </c>
      <c r="J3177" t="s">
        <v>36</v>
      </c>
      <c r="K3177">
        <v>4.92</v>
      </c>
      <c r="L3177">
        <v>10.16</v>
      </c>
      <c r="M3177">
        <v>1879.6</v>
      </c>
      <c r="N3177">
        <v>187.96</v>
      </c>
      <c r="O3177">
        <v>2067.56</v>
      </c>
      <c r="P3177">
        <v>969.4</v>
      </c>
      <c r="AL3177" s="17">
        <v>45213</v>
      </c>
    </row>
    <row r="3178" spans="1:38" x14ac:dyDescent="0.25">
      <c r="A3178" s="17">
        <v>45213</v>
      </c>
      <c r="B3178">
        <v>37527</v>
      </c>
      <c r="C3178" t="s">
        <v>112</v>
      </c>
      <c r="D3178" t="s">
        <v>12</v>
      </c>
      <c r="E3178" t="s">
        <v>123</v>
      </c>
      <c r="F3178" t="s">
        <v>127</v>
      </c>
      <c r="G3178" t="s">
        <v>91</v>
      </c>
      <c r="H3178">
        <v>267</v>
      </c>
      <c r="I3178" t="s">
        <v>97</v>
      </c>
      <c r="J3178" t="s">
        <v>35</v>
      </c>
      <c r="K3178">
        <v>6.2</v>
      </c>
      <c r="L3178">
        <v>12.81</v>
      </c>
      <c r="M3178">
        <v>3420.27</v>
      </c>
      <c r="N3178">
        <v>342.03</v>
      </c>
      <c r="O3178">
        <v>3762.3</v>
      </c>
      <c r="P3178">
        <v>1764.87</v>
      </c>
      <c r="AL3178" s="17">
        <v>45213</v>
      </c>
    </row>
    <row r="3179" spans="1:38" x14ac:dyDescent="0.25">
      <c r="A3179" s="17">
        <v>45213</v>
      </c>
      <c r="B3179">
        <v>37527</v>
      </c>
      <c r="C3179" t="s">
        <v>112</v>
      </c>
      <c r="D3179" t="s">
        <v>12</v>
      </c>
      <c r="E3179" t="s">
        <v>123</v>
      </c>
      <c r="F3179" t="s">
        <v>111</v>
      </c>
      <c r="G3179" t="s">
        <v>37</v>
      </c>
      <c r="H3179">
        <v>24</v>
      </c>
      <c r="I3179" t="s">
        <v>109</v>
      </c>
      <c r="J3179" t="s">
        <v>95</v>
      </c>
      <c r="K3179">
        <v>3.54</v>
      </c>
      <c r="L3179">
        <v>9.42</v>
      </c>
      <c r="M3179">
        <v>226.08</v>
      </c>
      <c r="N3179">
        <v>22.61</v>
      </c>
      <c r="O3179">
        <v>248.69</v>
      </c>
      <c r="P3179">
        <v>141.12</v>
      </c>
      <c r="AL3179" s="17">
        <v>45213</v>
      </c>
    </row>
    <row r="3180" spans="1:38" x14ac:dyDescent="0.25">
      <c r="A3180" s="17">
        <v>45213</v>
      </c>
      <c r="B3180">
        <v>37527</v>
      </c>
      <c r="C3180" t="s">
        <v>112</v>
      </c>
      <c r="D3180" t="s">
        <v>12</v>
      </c>
      <c r="E3180" t="s">
        <v>123</v>
      </c>
      <c r="F3180" t="s">
        <v>184</v>
      </c>
      <c r="G3180" t="s">
        <v>34</v>
      </c>
      <c r="H3180">
        <v>47</v>
      </c>
      <c r="I3180" t="s">
        <v>97</v>
      </c>
      <c r="J3180" t="s">
        <v>95</v>
      </c>
      <c r="K3180">
        <v>5.2</v>
      </c>
      <c r="L3180">
        <v>12.34</v>
      </c>
      <c r="M3180">
        <v>579.98</v>
      </c>
      <c r="N3180">
        <v>58</v>
      </c>
      <c r="O3180">
        <v>637.98</v>
      </c>
      <c r="P3180">
        <v>335.58000000000004</v>
      </c>
      <c r="AL3180" s="17">
        <v>45213</v>
      </c>
    </row>
    <row r="3181" spans="1:38" x14ac:dyDescent="0.25">
      <c r="A3181" s="17">
        <v>45214</v>
      </c>
      <c r="B3181">
        <v>37528</v>
      </c>
      <c r="C3181" t="s">
        <v>202</v>
      </c>
      <c r="D3181" t="s">
        <v>13</v>
      </c>
      <c r="E3181" t="s">
        <v>178</v>
      </c>
      <c r="F3181" t="s">
        <v>145</v>
      </c>
      <c r="G3181" t="s">
        <v>34</v>
      </c>
      <c r="H3181">
        <v>293</v>
      </c>
      <c r="I3181" t="s">
        <v>97</v>
      </c>
      <c r="J3181" t="s">
        <v>36</v>
      </c>
      <c r="K3181">
        <v>4.7</v>
      </c>
      <c r="L3181">
        <v>10.58</v>
      </c>
      <c r="M3181">
        <v>3099.94</v>
      </c>
      <c r="N3181">
        <v>309.99</v>
      </c>
      <c r="O3181">
        <v>3409.9300000000003</v>
      </c>
      <c r="P3181">
        <v>1722.84</v>
      </c>
      <c r="AL3181" s="17">
        <v>45214</v>
      </c>
    </row>
    <row r="3182" spans="1:38" x14ac:dyDescent="0.25">
      <c r="A3182" s="17">
        <v>45214</v>
      </c>
      <c r="B3182">
        <v>37528</v>
      </c>
      <c r="C3182" t="s">
        <v>202</v>
      </c>
      <c r="D3182" t="s">
        <v>13</v>
      </c>
      <c r="E3182" t="s">
        <v>178</v>
      </c>
      <c r="F3182" t="s">
        <v>118</v>
      </c>
      <c r="G3182" t="s">
        <v>91</v>
      </c>
      <c r="H3182">
        <v>216</v>
      </c>
      <c r="I3182" t="s">
        <v>104</v>
      </c>
      <c r="J3182" t="s">
        <v>35</v>
      </c>
      <c r="K3182">
        <v>4.79</v>
      </c>
      <c r="L3182">
        <v>9.3699999999999992</v>
      </c>
      <c r="M3182">
        <v>2023.92</v>
      </c>
      <c r="N3182">
        <v>202.39</v>
      </c>
      <c r="O3182">
        <v>2226.31</v>
      </c>
      <c r="P3182">
        <v>989.28</v>
      </c>
      <c r="AL3182" s="17">
        <v>45214</v>
      </c>
    </row>
    <row r="3183" spans="1:38" x14ac:dyDescent="0.25">
      <c r="A3183" s="17">
        <v>45214</v>
      </c>
      <c r="B3183">
        <v>37528</v>
      </c>
      <c r="C3183" t="s">
        <v>202</v>
      </c>
      <c r="D3183" t="s">
        <v>13</v>
      </c>
      <c r="E3183" t="s">
        <v>178</v>
      </c>
      <c r="F3183" t="s">
        <v>98</v>
      </c>
      <c r="G3183" t="s">
        <v>91</v>
      </c>
      <c r="H3183">
        <v>282</v>
      </c>
      <c r="I3183" t="s">
        <v>92</v>
      </c>
      <c r="J3183" t="s">
        <v>36</v>
      </c>
      <c r="K3183">
        <v>4.37</v>
      </c>
      <c r="L3183">
        <v>8.5500000000000007</v>
      </c>
      <c r="M3183">
        <v>2411.1</v>
      </c>
      <c r="N3183">
        <v>241.11</v>
      </c>
      <c r="O3183">
        <v>2652.21</v>
      </c>
      <c r="P3183">
        <v>1178.76</v>
      </c>
      <c r="AL3183" s="17">
        <v>45214</v>
      </c>
    </row>
    <row r="3184" spans="1:38" x14ac:dyDescent="0.25">
      <c r="A3184" s="17">
        <v>45214</v>
      </c>
      <c r="B3184">
        <v>37528</v>
      </c>
      <c r="C3184" t="s">
        <v>202</v>
      </c>
      <c r="D3184" t="s">
        <v>13</v>
      </c>
      <c r="E3184" t="s">
        <v>178</v>
      </c>
      <c r="F3184" t="s">
        <v>119</v>
      </c>
      <c r="G3184" t="s">
        <v>37</v>
      </c>
      <c r="H3184">
        <v>238</v>
      </c>
      <c r="I3184" t="s">
        <v>97</v>
      </c>
      <c r="J3184" t="s">
        <v>38</v>
      </c>
      <c r="K3184">
        <v>4.21</v>
      </c>
      <c r="L3184">
        <v>10.6</v>
      </c>
      <c r="M3184">
        <v>2522.8000000000002</v>
      </c>
      <c r="N3184">
        <v>252.28</v>
      </c>
      <c r="O3184">
        <v>2775.0800000000004</v>
      </c>
      <c r="P3184">
        <v>1520.8200000000002</v>
      </c>
      <c r="AL3184" s="17">
        <v>45214</v>
      </c>
    </row>
    <row r="3185" spans="1:38" x14ac:dyDescent="0.25">
      <c r="A3185" s="17">
        <v>45214</v>
      </c>
      <c r="B3185">
        <v>37528</v>
      </c>
      <c r="C3185" t="s">
        <v>202</v>
      </c>
      <c r="D3185" t="s">
        <v>13</v>
      </c>
      <c r="E3185" t="s">
        <v>178</v>
      </c>
      <c r="F3185" t="s">
        <v>101</v>
      </c>
      <c r="G3185" t="s">
        <v>37</v>
      </c>
      <c r="H3185">
        <v>255</v>
      </c>
      <c r="I3185" t="s">
        <v>97</v>
      </c>
      <c r="J3185" t="s">
        <v>35</v>
      </c>
      <c r="K3185">
        <v>4.04</v>
      </c>
      <c r="L3185">
        <v>10.19</v>
      </c>
      <c r="M3185">
        <v>2598.4499999999998</v>
      </c>
      <c r="N3185">
        <v>259.85000000000002</v>
      </c>
      <c r="O3185">
        <v>2858.2999999999997</v>
      </c>
      <c r="P3185">
        <v>1568.2499999999998</v>
      </c>
      <c r="AL3185" s="17">
        <v>45214</v>
      </c>
    </row>
    <row r="3186" spans="1:38" x14ac:dyDescent="0.25">
      <c r="A3186" s="17">
        <v>45214</v>
      </c>
      <c r="B3186">
        <v>37529</v>
      </c>
      <c r="C3186" t="s">
        <v>234</v>
      </c>
      <c r="D3186" t="s">
        <v>13</v>
      </c>
      <c r="E3186" t="s">
        <v>178</v>
      </c>
      <c r="F3186" t="s">
        <v>130</v>
      </c>
      <c r="G3186" t="s">
        <v>37</v>
      </c>
      <c r="H3186">
        <v>185</v>
      </c>
      <c r="I3186" t="s">
        <v>104</v>
      </c>
      <c r="J3186" t="s">
        <v>35</v>
      </c>
      <c r="K3186">
        <v>3.12</v>
      </c>
      <c r="L3186">
        <v>8.31</v>
      </c>
      <c r="M3186">
        <v>1537.35</v>
      </c>
      <c r="N3186">
        <v>153.74</v>
      </c>
      <c r="O3186">
        <v>1691.09</v>
      </c>
      <c r="P3186">
        <v>960.14999999999986</v>
      </c>
      <c r="AL3186" s="17">
        <v>45214</v>
      </c>
    </row>
    <row r="3187" spans="1:38" x14ac:dyDescent="0.25">
      <c r="A3187" s="17">
        <v>45214</v>
      </c>
      <c r="B3187">
        <v>37529</v>
      </c>
      <c r="C3187" t="s">
        <v>234</v>
      </c>
      <c r="D3187" t="s">
        <v>13</v>
      </c>
      <c r="E3187" t="s">
        <v>178</v>
      </c>
      <c r="F3187" t="s">
        <v>101</v>
      </c>
      <c r="G3187" t="s">
        <v>37</v>
      </c>
      <c r="H3187">
        <v>150</v>
      </c>
      <c r="I3187" t="s">
        <v>97</v>
      </c>
      <c r="J3187" t="s">
        <v>35</v>
      </c>
      <c r="K3187">
        <v>4.04</v>
      </c>
      <c r="L3187">
        <v>10.75</v>
      </c>
      <c r="M3187">
        <v>1612.5</v>
      </c>
      <c r="N3187">
        <v>161.25</v>
      </c>
      <c r="O3187">
        <v>1773.75</v>
      </c>
      <c r="P3187">
        <v>1006.5</v>
      </c>
      <c r="AL3187" s="17">
        <v>45214</v>
      </c>
    </row>
    <row r="3188" spans="1:38" x14ac:dyDescent="0.25">
      <c r="A3188" s="17">
        <v>45214</v>
      </c>
      <c r="B3188">
        <v>37529</v>
      </c>
      <c r="C3188" t="s">
        <v>234</v>
      </c>
      <c r="D3188" t="s">
        <v>13</v>
      </c>
      <c r="E3188" t="s">
        <v>178</v>
      </c>
      <c r="F3188" t="s">
        <v>113</v>
      </c>
      <c r="G3188" t="s">
        <v>91</v>
      </c>
      <c r="H3188">
        <v>73</v>
      </c>
      <c r="I3188" t="s">
        <v>104</v>
      </c>
      <c r="J3188" t="s">
        <v>38</v>
      </c>
      <c r="K3188">
        <v>4.99</v>
      </c>
      <c r="L3188">
        <v>10.3</v>
      </c>
      <c r="M3188">
        <v>751.9</v>
      </c>
      <c r="N3188">
        <v>75.19</v>
      </c>
      <c r="O3188">
        <v>827.08999999999992</v>
      </c>
      <c r="P3188">
        <v>387.62999999999994</v>
      </c>
      <c r="AL3188" s="17">
        <v>45214</v>
      </c>
    </row>
    <row r="3189" spans="1:38" x14ac:dyDescent="0.25">
      <c r="A3189" s="17">
        <v>45214</v>
      </c>
      <c r="B3189">
        <v>37529</v>
      </c>
      <c r="C3189" t="s">
        <v>234</v>
      </c>
      <c r="D3189" t="s">
        <v>13</v>
      </c>
      <c r="E3189" t="s">
        <v>178</v>
      </c>
      <c r="F3189" t="s">
        <v>155</v>
      </c>
      <c r="G3189" t="s">
        <v>91</v>
      </c>
      <c r="H3189">
        <v>296</v>
      </c>
      <c r="I3189" t="s">
        <v>104</v>
      </c>
      <c r="J3189" t="s">
        <v>93</v>
      </c>
      <c r="K3189">
        <v>4.74</v>
      </c>
      <c r="L3189">
        <v>9.7899999999999991</v>
      </c>
      <c r="M3189">
        <v>2897.84</v>
      </c>
      <c r="N3189">
        <v>289.77999999999997</v>
      </c>
      <c r="O3189">
        <v>3187.62</v>
      </c>
      <c r="P3189">
        <v>1494.8000000000002</v>
      </c>
      <c r="AL3189" s="17">
        <v>45214</v>
      </c>
    </row>
    <row r="3190" spans="1:38" x14ac:dyDescent="0.25">
      <c r="A3190" s="17">
        <v>45214</v>
      </c>
      <c r="B3190">
        <v>37529</v>
      </c>
      <c r="C3190" t="s">
        <v>234</v>
      </c>
      <c r="D3190" t="s">
        <v>13</v>
      </c>
      <c r="E3190" t="s">
        <v>178</v>
      </c>
      <c r="F3190" t="s">
        <v>118</v>
      </c>
      <c r="G3190" t="s">
        <v>91</v>
      </c>
      <c r="H3190">
        <v>253</v>
      </c>
      <c r="I3190" t="s">
        <v>104</v>
      </c>
      <c r="J3190" t="s">
        <v>35</v>
      </c>
      <c r="K3190">
        <v>4.79</v>
      </c>
      <c r="L3190">
        <v>9.89</v>
      </c>
      <c r="M3190">
        <v>2502.17</v>
      </c>
      <c r="N3190">
        <v>250.22</v>
      </c>
      <c r="O3190">
        <v>2752.39</v>
      </c>
      <c r="P3190">
        <v>1290.3</v>
      </c>
      <c r="AL3190" s="17">
        <v>45214</v>
      </c>
    </row>
    <row r="3191" spans="1:38" x14ac:dyDescent="0.25">
      <c r="A3191" s="17">
        <v>45214</v>
      </c>
      <c r="B3191">
        <v>37530</v>
      </c>
      <c r="C3191" t="s">
        <v>258</v>
      </c>
      <c r="D3191" t="s">
        <v>0</v>
      </c>
      <c r="E3191" t="s">
        <v>178</v>
      </c>
      <c r="F3191" t="s">
        <v>152</v>
      </c>
      <c r="G3191" t="s">
        <v>34</v>
      </c>
      <c r="H3191">
        <v>245</v>
      </c>
      <c r="I3191" t="s">
        <v>104</v>
      </c>
      <c r="J3191" t="s">
        <v>93</v>
      </c>
      <c r="K3191">
        <v>3.71</v>
      </c>
      <c r="L3191">
        <v>8.35</v>
      </c>
      <c r="M3191">
        <v>2045.75</v>
      </c>
      <c r="N3191">
        <v>204.58</v>
      </c>
      <c r="O3191">
        <v>2250.33</v>
      </c>
      <c r="P3191">
        <v>1136.8</v>
      </c>
      <c r="AL3191" s="17">
        <v>45214</v>
      </c>
    </row>
    <row r="3192" spans="1:38" x14ac:dyDescent="0.25">
      <c r="A3192" s="17">
        <v>45214</v>
      </c>
      <c r="B3192">
        <v>37530</v>
      </c>
      <c r="C3192" t="s">
        <v>258</v>
      </c>
      <c r="D3192" t="s">
        <v>0</v>
      </c>
      <c r="E3192" t="s">
        <v>178</v>
      </c>
      <c r="F3192" t="s">
        <v>166</v>
      </c>
      <c r="G3192" t="s">
        <v>34</v>
      </c>
      <c r="H3192">
        <v>31</v>
      </c>
      <c r="I3192" t="s">
        <v>92</v>
      </c>
      <c r="J3192" t="s">
        <v>36</v>
      </c>
      <c r="K3192">
        <v>3.42</v>
      </c>
      <c r="L3192">
        <v>7.7</v>
      </c>
      <c r="M3192">
        <v>238.7</v>
      </c>
      <c r="N3192">
        <v>23.87</v>
      </c>
      <c r="O3192">
        <v>262.57</v>
      </c>
      <c r="P3192">
        <v>132.68</v>
      </c>
      <c r="AL3192" s="17">
        <v>45214</v>
      </c>
    </row>
    <row r="3193" spans="1:38" x14ac:dyDescent="0.25">
      <c r="A3193" s="17">
        <v>45214</v>
      </c>
      <c r="B3193">
        <v>37530</v>
      </c>
      <c r="C3193" t="s">
        <v>258</v>
      </c>
      <c r="D3193" t="s">
        <v>0</v>
      </c>
      <c r="E3193" t="s">
        <v>178</v>
      </c>
      <c r="F3193" t="s">
        <v>96</v>
      </c>
      <c r="G3193" t="s">
        <v>34</v>
      </c>
      <c r="H3193">
        <v>290</v>
      </c>
      <c r="I3193" t="s">
        <v>97</v>
      </c>
      <c r="J3193" t="s">
        <v>38</v>
      </c>
      <c r="K3193">
        <v>5.05</v>
      </c>
      <c r="L3193">
        <v>11.36</v>
      </c>
      <c r="M3193">
        <v>3294.4</v>
      </c>
      <c r="N3193">
        <v>329.44</v>
      </c>
      <c r="O3193">
        <v>3623.84</v>
      </c>
      <c r="P3193">
        <v>1829.9</v>
      </c>
      <c r="AL3193" s="17">
        <v>45214</v>
      </c>
    </row>
    <row r="3194" spans="1:38" x14ac:dyDescent="0.25">
      <c r="A3194" s="17">
        <v>45214</v>
      </c>
      <c r="B3194">
        <v>37530</v>
      </c>
      <c r="C3194" t="s">
        <v>258</v>
      </c>
      <c r="D3194" t="s">
        <v>0</v>
      </c>
      <c r="E3194" t="s">
        <v>178</v>
      </c>
      <c r="F3194" t="s">
        <v>184</v>
      </c>
      <c r="G3194" t="s">
        <v>34</v>
      </c>
      <c r="H3194">
        <v>235</v>
      </c>
      <c r="I3194" t="s">
        <v>97</v>
      </c>
      <c r="J3194" t="s">
        <v>95</v>
      </c>
      <c r="K3194">
        <v>5.2</v>
      </c>
      <c r="L3194">
        <v>11.69</v>
      </c>
      <c r="M3194">
        <v>2747.15</v>
      </c>
      <c r="N3194">
        <v>274.72000000000003</v>
      </c>
      <c r="O3194">
        <v>3021.87</v>
      </c>
      <c r="P3194">
        <v>1525.15</v>
      </c>
      <c r="AL3194" s="17">
        <v>45214</v>
      </c>
    </row>
    <row r="3195" spans="1:38" x14ac:dyDescent="0.25">
      <c r="A3195" s="17">
        <v>45214</v>
      </c>
      <c r="B3195">
        <v>37530</v>
      </c>
      <c r="C3195" t="s">
        <v>258</v>
      </c>
      <c r="D3195" t="s">
        <v>0</v>
      </c>
      <c r="E3195" t="s">
        <v>178</v>
      </c>
      <c r="F3195" t="s">
        <v>119</v>
      </c>
      <c r="G3195" t="s">
        <v>37</v>
      </c>
      <c r="H3195">
        <v>145</v>
      </c>
      <c r="I3195" t="s">
        <v>97</v>
      </c>
      <c r="J3195" t="s">
        <v>38</v>
      </c>
      <c r="K3195">
        <v>4.21</v>
      </c>
      <c r="L3195">
        <v>10.6</v>
      </c>
      <c r="M3195">
        <v>1537</v>
      </c>
      <c r="N3195">
        <v>153.69999999999999</v>
      </c>
      <c r="O3195">
        <v>1690.7</v>
      </c>
      <c r="P3195">
        <v>926.55</v>
      </c>
      <c r="AL3195" s="17">
        <v>45214</v>
      </c>
    </row>
    <row r="3196" spans="1:38" x14ac:dyDescent="0.25">
      <c r="A3196" s="17">
        <v>45214</v>
      </c>
      <c r="B3196">
        <v>37531</v>
      </c>
      <c r="C3196" t="s">
        <v>204</v>
      </c>
      <c r="D3196" t="s">
        <v>0</v>
      </c>
      <c r="E3196" t="s">
        <v>178</v>
      </c>
      <c r="F3196" t="s">
        <v>135</v>
      </c>
      <c r="G3196" t="s">
        <v>37</v>
      </c>
      <c r="H3196">
        <v>143</v>
      </c>
      <c r="I3196" t="s">
        <v>109</v>
      </c>
      <c r="J3196" t="s">
        <v>35</v>
      </c>
      <c r="K3196">
        <v>3.31</v>
      </c>
      <c r="L3196">
        <v>8.8000000000000007</v>
      </c>
      <c r="M3196">
        <v>1258.4000000000001</v>
      </c>
      <c r="N3196">
        <v>125.84</v>
      </c>
      <c r="O3196">
        <v>1384.24</v>
      </c>
      <c r="P3196">
        <v>785.07000000000016</v>
      </c>
      <c r="AL3196" s="17">
        <v>45214</v>
      </c>
    </row>
    <row r="3197" spans="1:38" x14ac:dyDescent="0.25">
      <c r="A3197" s="17">
        <v>45214</v>
      </c>
      <c r="B3197">
        <v>37531</v>
      </c>
      <c r="C3197" t="s">
        <v>204</v>
      </c>
      <c r="D3197" t="s">
        <v>0</v>
      </c>
      <c r="E3197" t="s">
        <v>178</v>
      </c>
      <c r="F3197" t="s">
        <v>102</v>
      </c>
      <c r="G3197" t="s">
        <v>91</v>
      </c>
      <c r="H3197">
        <v>189</v>
      </c>
      <c r="I3197" t="s">
        <v>97</v>
      </c>
      <c r="J3197" t="s">
        <v>38</v>
      </c>
      <c r="K3197">
        <v>6.45</v>
      </c>
      <c r="L3197">
        <v>13.33</v>
      </c>
      <c r="M3197">
        <v>2519.37</v>
      </c>
      <c r="N3197">
        <v>251.94</v>
      </c>
      <c r="O3197">
        <v>2771.31</v>
      </c>
      <c r="P3197">
        <v>1300.32</v>
      </c>
      <c r="AL3197" s="17">
        <v>45214</v>
      </c>
    </row>
    <row r="3198" spans="1:38" x14ac:dyDescent="0.25">
      <c r="A3198" s="17">
        <v>45214</v>
      </c>
      <c r="B3198">
        <v>37531</v>
      </c>
      <c r="C3198" t="s">
        <v>204</v>
      </c>
      <c r="D3198" t="s">
        <v>0</v>
      </c>
      <c r="E3198" t="s">
        <v>178</v>
      </c>
      <c r="F3198" t="s">
        <v>98</v>
      </c>
      <c r="G3198" t="s">
        <v>91</v>
      </c>
      <c r="H3198">
        <v>120</v>
      </c>
      <c r="I3198" t="s">
        <v>92</v>
      </c>
      <c r="J3198" t="s">
        <v>36</v>
      </c>
      <c r="K3198">
        <v>4.37</v>
      </c>
      <c r="L3198">
        <v>9.0299999999999994</v>
      </c>
      <c r="M3198">
        <v>1083.5999999999999</v>
      </c>
      <c r="N3198">
        <v>108.36</v>
      </c>
      <c r="O3198">
        <v>1191.9599999999998</v>
      </c>
      <c r="P3198">
        <v>559.19999999999993</v>
      </c>
      <c r="AL3198" s="17">
        <v>45214</v>
      </c>
    </row>
    <row r="3199" spans="1:38" x14ac:dyDescent="0.25">
      <c r="A3199" s="17">
        <v>45214</v>
      </c>
      <c r="B3199">
        <v>37531</v>
      </c>
      <c r="C3199" t="s">
        <v>204</v>
      </c>
      <c r="D3199" t="s">
        <v>0</v>
      </c>
      <c r="E3199" t="s">
        <v>178</v>
      </c>
      <c r="F3199" t="s">
        <v>135</v>
      </c>
      <c r="G3199" t="s">
        <v>37</v>
      </c>
      <c r="H3199">
        <v>275</v>
      </c>
      <c r="I3199" t="s">
        <v>109</v>
      </c>
      <c r="J3199" t="s">
        <v>35</v>
      </c>
      <c r="K3199">
        <v>3.31</v>
      </c>
      <c r="L3199">
        <v>8.8000000000000007</v>
      </c>
      <c r="M3199">
        <v>2420</v>
      </c>
      <c r="N3199">
        <v>242</v>
      </c>
      <c r="O3199">
        <v>2662</v>
      </c>
      <c r="P3199">
        <v>1509.75</v>
      </c>
      <c r="AL3199" s="17">
        <v>45214</v>
      </c>
    </row>
    <row r="3200" spans="1:38" x14ac:dyDescent="0.25">
      <c r="A3200" s="17">
        <v>45214</v>
      </c>
      <c r="B3200">
        <v>37531</v>
      </c>
      <c r="C3200" t="s">
        <v>204</v>
      </c>
      <c r="D3200" t="s">
        <v>0</v>
      </c>
      <c r="E3200" t="s">
        <v>178</v>
      </c>
      <c r="F3200" t="s">
        <v>140</v>
      </c>
      <c r="G3200" t="s">
        <v>37</v>
      </c>
      <c r="H3200">
        <v>64</v>
      </c>
      <c r="I3200" t="s">
        <v>104</v>
      </c>
      <c r="J3200" t="s">
        <v>95</v>
      </c>
      <c r="K3200">
        <v>3.35</v>
      </c>
      <c r="L3200">
        <v>8.9</v>
      </c>
      <c r="M3200">
        <v>569.6</v>
      </c>
      <c r="N3200">
        <v>56.96</v>
      </c>
      <c r="O3200">
        <v>626.56000000000006</v>
      </c>
      <c r="P3200">
        <v>355.20000000000005</v>
      </c>
      <c r="AL3200" s="17">
        <v>45214</v>
      </c>
    </row>
    <row r="3201" spans="1:38" x14ac:dyDescent="0.25">
      <c r="A3201" s="17">
        <v>45214</v>
      </c>
      <c r="B3201">
        <v>37532</v>
      </c>
      <c r="C3201" t="s">
        <v>222</v>
      </c>
      <c r="D3201" t="s">
        <v>1</v>
      </c>
      <c r="E3201" t="s">
        <v>178</v>
      </c>
      <c r="F3201" t="s">
        <v>134</v>
      </c>
      <c r="G3201" t="s">
        <v>37</v>
      </c>
      <c r="H3201">
        <v>181</v>
      </c>
      <c r="I3201" t="s">
        <v>109</v>
      </c>
      <c r="J3201" t="s">
        <v>36</v>
      </c>
      <c r="K3201">
        <v>3.21</v>
      </c>
      <c r="L3201">
        <v>8.5299999999999994</v>
      </c>
      <c r="M3201">
        <v>1543.93</v>
      </c>
      <c r="N3201">
        <v>154.38999999999999</v>
      </c>
      <c r="O3201">
        <v>1698.3200000000002</v>
      </c>
      <c r="P3201">
        <v>962.92000000000007</v>
      </c>
      <c r="AL3201" s="17">
        <v>45214</v>
      </c>
    </row>
    <row r="3202" spans="1:38" x14ac:dyDescent="0.25">
      <c r="A3202" s="17">
        <v>45214</v>
      </c>
      <c r="B3202">
        <v>37532</v>
      </c>
      <c r="C3202" t="s">
        <v>222</v>
      </c>
      <c r="D3202" t="s">
        <v>1</v>
      </c>
      <c r="E3202" t="s">
        <v>178</v>
      </c>
      <c r="F3202" t="s">
        <v>165</v>
      </c>
      <c r="G3202" t="s">
        <v>34</v>
      </c>
      <c r="H3202">
        <v>138</v>
      </c>
      <c r="I3202" t="s">
        <v>109</v>
      </c>
      <c r="J3202" t="s">
        <v>38</v>
      </c>
      <c r="K3202">
        <v>4.13</v>
      </c>
      <c r="L3202">
        <v>9.81</v>
      </c>
      <c r="M3202">
        <v>1353.78</v>
      </c>
      <c r="N3202">
        <v>135.38</v>
      </c>
      <c r="O3202">
        <v>1489.1599999999999</v>
      </c>
      <c r="P3202">
        <v>783.84</v>
      </c>
      <c r="AL3202" s="17">
        <v>45214</v>
      </c>
    </row>
    <row r="3203" spans="1:38" x14ac:dyDescent="0.25">
      <c r="A3203" s="17">
        <v>45214</v>
      </c>
      <c r="B3203">
        <v>37532</v>
      </c>
      <c r="C3203" t="s">
        <v>222</v>
      </c>
      <c r="D3203" t="s">
        <v>1</v>
      </c>
      <c r="E3203" t="s">
        <v>178</v>
      </c>
      <c r="F3203" t="s">
        <v>145</v>
      </c>
      <c r="G3203" t="s">
        <v>34</v>
      </c>
      <c r="H3203">
        <v>77</v>
      </c>
      <c r="I3203" t="s">
        <v>97</v>
      </c>
      <c r="J3203" t="s">
        <v>36</v>
      </c>
      <c r="K3203">
        <v>4.7</v>
      </c>
      <c r="L3203">
        <v>11.17</v>
      </c>
      <c r="M3203">
        <v>860.09</v>
      </c>
      <c r="N3203">
        <v>86.01</v>
      </c>
      <c r="O3203">
        <v>946.1</v>
      </c>
      <c r="P3203">
        <v>498.19</v>
      </c>
      <c r="AL3203" s="17">
        <v>45214</v>
      </c>
    </row>
    <row r="3204" spans="1:38" x14ac:dyDescent="0.25">
      <c r="A3204" s="17">
        <v>45214</v>
      </c>
      <c r="B3204">
        <v>37532</v>
      </c>
      <c r="C3204" t="s">
        <v>222</v>
      </c>
      <c r="D3204" t="s">
        <v>1</v>
      </c>
      <c r="E3204" t="s">
        <v>178</v>
      </c>
      <c r="F3204" t="s">
        <v>121</v>
      </c>
      <c r="G3204" t="s">
        <v>37</v>
      </c>
      <c r="H3204">
        <v>282</v>
      </c>
      <c r="I3204" t="s">
        <v>92</v>
      </c>
      <c r="J3204" t="s">
        <v>38</v>
      </c>
      <c r="K3204">
        <v>3.06</v>
      </c>
      <c r="L3204">
        <v>8.14</v>
      </c>
      <c r="M3204">
        <v>2295.48</v>
      </c>
      <c r="N3204">
        <v>229.55</v>
      </c>
      <c r="O3204">
        <v>2525.0300000000002</v>
      </c>
      <c r="P3204">
        <v>1432.56</v>
      </c>
      <c r="AL3204" s="17">
        <v>45214</v>
      </c>
    </row>
    <row r="3205" spans="1:38" x14ac:dyDescent="0.25">
      <c r="A3205" s="17">
        <v>45214</v>
      </c>
      <c r="B3205">
        <v>37532</v>
      </c>
      <c r="C3205" t="s">
        <v>222</v>
      </c>
      <c r="D3205" t="s">
        <v>1</v>
      </c>
      <c r="E3205" t="s">
        <v>178</v>
      </c>
      <c r="F3205" t="s">
        <v>118</v>
      </c>
      <c r="G3205" t="s">
        <v>91</v>
      </c>
      <c r="H3205">
        <v>67</v>
      </c>
      <c r="I3205" t="s">
        <v>104</v>
      </c>
      <c r="J3205" t="s">
        <v>35</v>
      </c>
      <c r="K3205">
        <v>4.79</v>
      </c>
      <c r="L3205">
        <v>9.89</v>
      </c>
      <c r="M3205">
        <v>662.63</v>
      </c>
      <c r="N3205">
        <v>66.260000000000005</v>
      </c>
      <c r="O3205">
        <v>728.89</v>
      </c>
      <c r="P3205">
        <v>341.7</v>
      </c>
      <c r="AL3205" s="17">
        <v>45214</v>
      </c>
    </row>
    <row r="3206" spans="1:38" x14ac:dyDescent="0.25">
      <c r="A3206" s="17">
        <v>45214</v>
      </c>
      <c r="B3206">
        <v>37533</v>
      </c>
      <c r="C3206" t="s">
        <v>242</v>
      </c>
      <c r="D3206" t="s">
        <v>13</v>
      </c>
      <c r="E3206" t="s">
        <v>178</v>
      </c>
      <c r="F3206" t="s">
        <v>184</v>
      </c>
      <c r="G3206" t="s">
        <v>34</v>
      </c>
      <c r="H3206">
        <v>84</v>
      </c>
      <c r="I3206" t="s">
        <v>97</v>
      </c>
      <c r="J3206" t="s">
        <v>95</v>
      </c>
      <c r="K3206">
        <v>5.2</v>
      </c>
      <c r="L3206">
        <v>12.34</v>
      </c>
      <c r="M3206">
        <v>1036.56</v>
      </c>
      <c r="N3206">
        <v>103.66</v>
      </c>
      <c r="O3206">
        <v>1140.22</v>
      </c>
      <c r="P3206">
        <v>599.76</v>
      </c>
      <c r="AL3206" s="17">
        <v>45214</v>
      </c>
    </row>
    <row r="3207" spans="1:38" x14ac:dyDescent="0.25">
      <c r="A3207" s="17">
        <v>45214</v>
      </c>
      <c r="B3207">
        <v>37533</v>
      </c>
      <c r="C3207" t="s">
        <v>242</v>
      </c>
      <c r="D3207" t="s">
        <v>13</v>
      </c>
      <c r="E3207" t="s">
        <v>178</v>
      </c>
      <c r="F3207" t="s">
        <v>179</v>
      </c>
      <c r="G3207" t="s">
        <v>37</v>
      </c>
      <c r="H3207">
        <v>189</v>
      </c>
      <c r="I3207" t="s">
        <v>104</v>
      </c>
      <c r="J3207" t="s">
        <v>36</v>
      </c>
      <c r="K3207">
        <v>3.03</v>
      </c>
      <c r="L3207">
        <v>8.06</v>
      </c>
      <c r="M3207">
        <v>1523.34</v>
      </c>
      <c r="N3207">
        <v>152.33000000000001</v>
      </c>
      <c r="O3207">
        <v>1675.6699999999998</v>
      </c>
      <c r="P3207">
        <v>950.67</v>
      </c>
      <c r="AL3207" s="17">
        <v>45214</v>
      </c>
    </row>
    <row r="3208" spans="1:38" x14ac:dyDescent="0.25">
      <c r="A3208" s="17">
        <v>45214</v>
      </c>
      <c r="B3208">
        <v>37533</v>
      </c>
      <c r="C3208" t="s">
        <v>242</v>
      </c>
      <c r="D3208" t="s">
        <v>13</v>
      </c>
      <c r="E3208" t="s">
        <v>178</v>
      </c>
      <c r="F3208" t="s">
        <v>117</v>
      </c>
      <c r="G3208" t="s">
        <v>34</v>
      </c>
      <c r="H3208">
        <v>43</v>
      </c>
      <c r="I3208" t="s">
        <v>104</v>
      </c>
      <c r="J3208" t="s">
        <v>36</v>
      </c>
      <c r="K3208">
        <v>3.63</v>
      </c>
      <c r="L3208">
        <v>8.6300000000000008</v>
      </c>
      <c r="M3208">
        <v>371.09</v>
      </c>
      <c r="N3208">
        <v>37.11</v>
      </c>
      <c r="O3208">
        <v>408.2</v>
      </c>
      <c r="P3208">
        <v>214.99999999999997</v>
      </c>
      <c r="AL3208" s="17">
        <v>45214</v>
      </c>
    </row>
    <row r="3209" spans="1:38" x14ac:dyDescent="0.25">
      <c r="A3209" s="17">
        <v>45214</v>
      </c>
      <c r="B3209">
        <v>37533</v>
      </c>
      <c r="C3209" t="s">
        <v>242</v>
      </c>
      <c r="D3209" t="s">
        <v>13</v>
      </c>
      <c r="E3209" t="s">
        <v>178</v>
      </c>
      <c r="F3209" t="s">
        <v>165</v>
      </c>
      <c r="G3209" t="s">
        <v>34</v>
      </c>
      <c r="H3209">
        <v>205</v>
      </c>
      <c r="I3209" t="s">
        <v>109</v>
      </c>
      <c r="J3209" t="s">
        <v>38</v>
      </c>
      <c r="K3209">
        <v>4.13</v>
      </c>
      <c r="L3209">
        <v>9.81</v>
      </c>
      <c r="M3209">
        <v>2011.05</v>
      </c>
      <c r="N3209">
        <v>201.11</v>
      </c>
      <c r="O3209">
        <v>2212.16</v>
      </c>
      <c r="P3209">
        <v>1164.4000000000001</v>
      </c>
      <c r="AL3209" s="17">
        <v>45214</v>
      </c>
    </row>
    <row r="3210" spans="1:38" x14ac:dyDescent="0.25">
      <c r="A3210" s="17">
        <v>45214</v>
      </c>
      <c r="B3210">
        <v>37533</v>
      </c>
      <c r="C3210" t="s">
        <v>242</v>
      </c>
      <c r="D3210" t="s">
        <v>13</v>
      </c>
      <c r="E3210" t="s">
        <v>178</v>
      </c>
      <c r="F3210" t="s">
        <v>147</v>
      </c>
      <c r="G3210" t="s">
        <v>34</v>
      </c>
      <c r="H3210">
        <v>193</v>
      </c>
      <c r="I3210" t="s">
        <v>109</v>
      </c>
      <c r="J3210" t="s">
        <v>36</v>
      </c>
      <c r="K3210">
        <v>3.85</v>
      </c>
      <c r="L3210">
        <v>9.14</v>
      </c>
      <c r="M3210">
        <v>1764.02</v>
      </c>
      <c r="N3210">
        <v>176.4</v>
      </c>
      <c r="O3210">
        <v>1940.42</v>
      </c>
      <c r="P3210">
        <v>1020.9699999999999</v>
      </c>
      <c r="AL3210" s="17">
        <v>45214</v>
      </c>
    </row>
    <row r="3211" spans="1:38" x14ac:dyDescent="0.25">
      <c r="A3211" s="17">
        <v>45215</v>
      </c>
      <c r="B3211">
        <v>37534</v>
      </c>
      <c r="C3211" t="s">
        <v>230</v>
      </c>
      <c r="D3211" t="s">
        <v>1</v>
      </c>
      <c r="E3211" t="s">
        <v>205</v>
      </c>
      <c r="F3211" t="s">
        <v>119</v>
      </c>
      <c r="G3211" t="s">
        <v>37</v>
      </c>
      <c r="H3211">
        <v>187</v>
      </c>
      <c r="I3211" t="s">
        <v>97</v>
      </c>
      <c r="J3211" t="s">
        <v>38</v>
      </c>
      <c r="K3211">
        <v>4.21</v>
      </c>
      <c r="L3211">
        <v>8.84</v>
      </c>
      <c r="M3211">
        <v>1653.08</v>
      </c>
      <c r="N3211">
        <v>165.31</v>
      </c>
      <c r="O3211">
        <v>1818.3899999999999</v>
      </c>
      <c r="P3211">
        <v>865.81</v>
      </c>
      <c r="AL3211" s="17">
        <v>45215</v>
      </c>
    </row>
    <row r="3212" spans="1:38" x14ac:dyDescent="0.25">
      <c r="A3212" s="17">
        <v>45215</v>
      </c>
      <c r="B3212">
        <v>37534</v>
      </c>
      <c r="C3212" t="s">
        <v>230</v>
      </c>
      <c r="D3212" t="s">
        <v>1</v>
      </c>
      <c r="E3212" t="s">
        <v>205</v>
      </c>
      <c r="F3212" t="s">
        <v>131</v>
      </c>
      <c r="G3212" t="s">
        <v>91</v>
      </c>
      <c r="H3212">
        <v>191</v>
      </c>
      <c r="I3212" t="s">
        <v>97</v>
      </c>
      <c r="J3212" t="s">
        <v>93</v>
      </c>
      <c r="K3212">
        <v>6.14</v>
      </c>
      <c r="L3212">
        <v>10.01</v>
      </c>
      <c r="M3212">
        <v>1911.91</v>
      </c>
      <c r="N3212">
        <v>191.19</v>
      </c>
      <c r="O3212">
        <v>2103.1</v>
      </c>
      <c r="P3212">
        <v>739.17000000000007</v>
      </c>
      <c r="AL3212" s="17">
        <v>45215</v>
      </c>
    </row>
    <row r="3213" spans="1:38" x14ac:dyDescent="0.25">
      <c r="A3213" s="17">
        <v>45215</v>
      </c>
      <c r="B3213">
        <v>37534</v>
      </c>
      <c r="C3213" t="s">
        <v>230</v>
      </c>
      <c r="D3213" t="s">
        <v>1</v>
      </c>
      <c r="E3213" t="s">
        <v>205</v>
      </c>
      <c r="F3213" t="s">
        <v>174</v>
      </c>
      <c r="G3213" t="s">
        <v>34</v>
      </c>
      <c r="H3213">
        <v>173</v>
      </c>
      <c r="I3213" t="s">
        <v>92</v>
      </c>
      <c r="J3213" t="s">
        <v>38</v>
      </c>
      <c r="K3213">
        <v>3.67</v>
      </c>
      <c r="L3213">
        <v>6.89</v>
      </c>
      <c r="M3213">
        <v>1191.97</v>
      </c>
      <c r="N3213">
        <v>119.2</v>
      </c>
      <c r="O3213">
        <v>1311.17</v>
      </c>
      <c r="P3213">
        <v>557.06000000000006</v>
      </c>
      <c r="AL3213" s="17">
        <v>45215</v>
      </c>
    </row>
    <row r="3214" spans="1:38" x14ac:dyDescent="0.25">
      <c r="A3214" s="17">
        <v>45215</v>
      </c>
      <c r="B3214">
        <v>37534</v>
      </c>
      <c r="C3214" t="s">
        <v>230</v>
      </c>
      <c r="D3214" t="s">
        <v>1</v>
      </c>
      <c r="E3214" t="s">
        <v>205</v>
      </c>
      <c r="F3214" t="s">
        <v>125</v>
      </c>
      <c r="G3214" t="s">
        <v>37</v>
      </c>
      <c r="H3214">
        <v>111</v>
      </c>
      <c r="I3214" t="s">
        <v>97</v>
      </c>
      <c r="J3214" t="s">
        <v>95</v>
      </c>
      <c r="K3214">
        <v>4.33</v>
      </c>
      <c r="L3214">
        <v>9.1</v>
      </c>
      <c r="M3214">
        <v>1010.1</v>
      </c>
      <c r="N3214">
        <v>101.01</v>
      </c>
      <c r="O3214">
        <v>1111.1100000000001</v>
      </c>
      <c r="P3214">
        <v>529.47</v>
      </c>
      <c r="AL3214" s="17">
        <v>45215</v>
      </c>
    </row>
    <row r="3215" spans="1:38" x14ac:dyDescent="0.25">
      <c r="A3215" s="17">
        <v>45215</v>
      </c>
      <c r="B3215">
        <v>37534</v>
      </c>
      <c r="C3215" t="s">
        <v>230</v>
      </c>
      <c r="D3215" t="s">
        <v>1</v>
      </c>
      <c r="E3215" t="s">
        <v>205</v>
      </c>
      <c r="F3215" t="s">
        <v>168</v>
      </c>
      <c r="G3215" t="s">
        <v>91</v>
      </c>
      <c r="H3215">
        <v>37</v>
      </c>
      <c r="I3215" t="s">
        <v>104</v>
      </c>
      <c r="J3215" t="s">
        <v>95</v>
      </c>
      <c r="K3215">
        <v>5.13</v>
      </c>
      <c r="L3215">
        <v>8.3699999999999992</v>
      </c>
      <c r="M3215">
        <v>309.69</v>
      </c>
      <c r="N3215">
        <v>30.97</v>
      </c>
      <c r="O3215">
        <v>340.65999999999997</v>
      </c>
      <c r="P3215">
        <v>119.88</v>
      </c>
      <c r="AL3215" s="17">
        <v>45215</v>
      </c>
    </row>
    <row r="3216" spans="1:38" x14ac:dyDescent="0.25">
      <c r="A3216" s="17">
        <v>45215</v>
      </c>
      <c r="B3216">
        <v>37535</v>
      </c>
      <c r="C3216" t="s">
        <v>182</v>
      </c>
      <c r="D3216" t="s">
        <v>1</v>
      </c>
      <c r="E3216" t="s">
        <v>205</v>
      </c>
      <c r="F3216" t="s">
        <v>149</v>
      </c>
      <c r="G3216" t="s">
        <v>91</v>
      </c>
      <c r="H3216">
        <v>59</v>
      </c>
      <c r="I3216" t="s">
        <v>92</v>
      </c>
      <c r="J3216" t="s">
        <v>35</v>
      </c>
      <c r="K3216">
        <v>4.51</v>
      </c>
      <c r="L3216">
        <v>7.35</v>
      </c>
      <c r="M3216">
        <v>433.65</v>
      </c>
      <c r="N3216">
        <v>43.37</v>
      </c>
      <c r="O3216">
        <v>477.02</v>
      </c>
      <c r="P3216">
        <v>167.56</v>
      </c>
      <c r="AL3216" s="17">
        <v>45215</v>
      </c>
    </row>
    <row r="3217" spans="1:38" x14ac:dyDescent="0.25">
      <c r="A3217" s="17">
        <v>45215</v>
      </c>
      <c r="B3217">
        <v>37535</v>
      </c>
      <c r="C3217" t="s">
        <v>182</v>
      </c>
      <c r="D3217" t="s">
        <v>1</v>
      </c>
      <c r="E3217" t="s">
        <v>205</v>
      </c>
      <c r="F3217" t="s">
        <v>108</v>
      </c>
      <c r="G3217" t="s">
        <v>34</v>
      </c>
      <c r="H3217">
        <v>79</v>
      </c>
      <c r="I3217" t="s">
        <v>109</v>
      </c>
      <c r="J3217" t="s">
        <v>93</v>
      </c>
      <c r="K3217">
        <v>3.93</v>
      </c>
      <c r="L3217">
        <v>7.37</v>
      </c>
      <c r="M3217">
        <v>582.23</v>
      </c>
      <c r="N3217">
        <v>58.22</v>
      </c>
      <c r="O3217">
        <v>640.45000000000005</v>
      </c>
      <c r="P3217">
        <v>271.76</v>
      </c>
      <c r="AL3217" s="17">
        <v>45215</v>
      </c>
    </row>
    <row r="3218" spans="1:38" x14ac:dyDescent="0.25">
      <c r="A3218" s="17">
        <v>45215</v>
      </c>
      <c r="B3218">
        <v>37535</v>
      </c>
      <c r="C3218" t="s">
        <v>182</v>
      </c>
      <c r="D3218" t="s">
        <v>1</v>
      </c>
      <c r="E3218" t="s">
        <v>205</v>
      </c>
      <c r="F3218" t="s">
        <v>110</v>
      </c>
      <c r="G3218" t="s">
        <v>34</v>
      </c>
      <c r="H3218">
        <v>283</v>
      </c>
      <c r="I3218" t="s">
        <v>92</v>
      </c>
      <c r="J3218" t="s">
        <v>93</v>
      </c>
      <c r="K3218">
        <v>3.49</v>
      </c>
      <c r="L3218">
        <v>6.55</v>
      </c>
      <c r="M3218">
        <v>1853.65</v>
      </c>
      <c r="N3218">
        <v>185.37</v>
      </c>
      <c r="O3218">
        <v>2039.02</v>
      </c>
      <c r="P3218">
        <v>865.98</v>
      </c>
      <c r="AL3218" s="17">
        <v>45215</v>
      </c>
    </row>
    <row r="3219" spans="1:38" x14ac:dyDescent="0.25">
      <c r="A3219" s="17">
        <v>45215</v>
      </c>
      <c r="B3219">
        <v>37535</v>
      </c>
      <c r="C3219" t="s">
        <v>182</v>
      </c>
      <c r="D3219" t="s">
        <v>1</v>
      </c>
      <c r="E3219" t="s">
        <v>205</v>
      </c>
      <c r="F3219" t="s">
        <v>105</v>
      </c>
      <c r="G3219" t="s">
        <v>91</v>
      </c>
      <c r="H3219">
        <v>247</v>
      </c>
      <c r="I3219" t="s">
        <v>97</v>
      </c>
      <c r="J3219" t="s">
        <v>36</v>
      </c>
      <c r="K3219">
        <v>6.01</v>
      </c>
      <c r="L3219">
        <v>9.8000000000000007</v>
      </c>
      <c r="M3219">
        <v>2420.6</v>
      </c>
      <c r="N3219">
        <v>242.06</v>
      </c>
      <c r="O3219">
        <v>2662.66</v>
      </c>
      <c r="P3219">
        <v>936.12999999999988</v>
      </c>
      <c r="AL3219" s="17">
        <v>45215</v>
      </c>
    </row>
    <row r="3220" spans="1:38" x14ac:dyDescent="0.25">
      <c r="A3220" s="17">
        <v>45215</v>
      </c>
      <c r="B3220">
        <v>37535</v>
      </c>
      <c r="C3220" t="s">
        <v>182</v>
      </c>
      <c r="D3220" t="s">
        <v>1</v>
      </c>
      <c r="E3220" t="s">
        <v>205</v>
      </c>
      <c r="F3220" t="s">
        <v>119</v>
      </c>
      <c r="G3220" t="s">
        <v>37</v>
      </c>
      <c r="H3220">
        <v>47</v>
      </c>
      <c r="I3220" t="s">
        <v>97</v>
      </c>
      <c r="J3220" t="s">
        <v>38</v>
      </c>
      <c r="K3220">
        <v>4.21</v>
      </c>
      <c r="L3220">
        <v>8.84</v>
      </c>
      <c r="M3220">
        <v>415.48</v>
      </c>
      <c r="N3220">
        <v>41.55</v>
      </c>
      <c r="O3220">
        <v>457.03000000000003</v>
      </c>
      <c r="P3220">
        <v>217.61</v>
      </c>
      <c r="AL3220" s="17">
        <v>45215</v>
      </c>
    </row>
    <row r="3221" spans="1:38" x14ac:dyDescent="0.25">
      <c r="A3221" s="17">
        <v>45215</v>
      </c>
      <c r="B3221">
        <v>37536</v>
      </c>
      <c r="C3221" t="s">
        <v>154</v>
      </c>
      <c r="D3221" t="s">
        <v>12</v>
      </c>
      <c r="E3221" t="s">
        <v>205</v>
      </c>
      <c r="F3221" t="s">
        <v>103</v>
      </c>
      <c r="G3221" t="s">
        <v>34</v>
      </c>
      <c r="H3221">
        <v>263</v>
      </c>
      <c r="I3221" t="s">
        <v>104</v>
      </c>
      <c r="J3221" t="s">
        <v>35</v>
      </c>
      <c r="K3221">
        <v>3.75</v>
      </c>
      <c r="L3221">
        <v>7.96</v>
      </c>
      <c r="M3221">
        <v>2093.48</v>
      </c>
      <c r="N3221">
        <v>209.35</v>
      </c>
      <c r="O3221">
        <v>2302.83</v>
      </c>
      <c r="P3221">
        <v>1107.23</v>
      </c>
      <c r="AL3221" s="17">
        <v>45215</v>
      </c>
    </row>
    <row r="3222" spans="1:38" x14ac:dyDescent="0.25">
      <c r="A3222" s="17">
        <v>45215</v>
      </c>
      <c r="B3222">
        <v>37536</v>
      </c>
      <c r="C3222" t="s">
        <v>154</v>
      </c>
      <c r="D3222" t="s">
        <v>12</v>
      </c>
      <c r="E3222" t="s">
        <v>205</v>
      </c>
      <c r="F3222" t="s">
        <v>183</v>
      </c>
      <c r="G3222" t="s">
        <v>91</v>
      </c>
      <c r="H3222">
        <v>44</v>
      </c>
      <c r="I3222" t="s">
        <v>109</v>
      </c>
      <c r="J3222" t="s">
        <v>36</v>
      </c>
      <c r="K3222">
        <v>4.92</v>
      </c>
      <c r="L3222">
        <v>9.09</v>
      </c>
      <c r="M3222">
        <v>399.96</v>
      </c>
      <c r="N3222">
        <v>40</v>
      </c>
      <c r="O3222">
        <v>439.96</v>
      </c>
      <c r="P3222">
        <v>183.48</v>
      </c>
      <c r="AL3222" s="17">
        <v>45215</v>
      </c>
    </row>
    <row r="3223" spans="1:38" x14ac:dyDescent="0.25">
      <c r="A3223" s="17">
        <v>45215</v>
      </c>
      <c r="B3223">
        <v>37536</v>
      </c>
      <c r="C3223" t="s">
        <v>154</v>
      </c>
      <c r="D3223" t="s">
        <v>12</v>
      </c>
      <c r="E3223" t="s">
        <v>205</v>
      </c>
      <c r="F3223" t="s">
        <v>146</v>
      </c>
      <c r="G3223" t="s">
        <v>91</v>
      </c>
      <c r="H3223">
        <v>227</v>
      </c>
      <c r="I3223" t="s">
        <v>104</v>
      </c>
      <c r="J3223" t="s">
        <v>36</v>
      </c>
      <c r="K3223">
        <v>4.6399999999999997</v>
      </c>
      <c r="L3223">
        <v>8.58</v>
      </c>
      <c r="M3223">
        <v>1947.66</v>
      </c>
      <c r="N3223">
        <v>194.77</v>
      </c>
      <c r="O3223">
        <v>2142.4300000000003</v>
      </c>
      <c r="P3223">
        <v>894.38000000000011</v>
      </c>
      <c r="AL3223" s="17">
        <v>45215</v>
      </c>
    </row>
    <row r="3224" spans="1:38" x14ac:dyDescent="0.25">
      <c r="A3224" s="17">
        <v>45215</v>
      </c>
      <c r="B3224">
        <v>37536</v>
      </c>
      <c r="C3224" t="s">
        <v>154</v>
      </c>
      <c r="D3224" t="s">
        <v>12</v>
      </c>
      <c r="E3224" t="s">
        <v>205</v>
      </c>
      <c r="F3224" t="s">
        <v>101</v>
      </c>
      <c r="G3224" t="s">
        <v>37</v>
      </c>
      <c r="H3224">
        <v>81</v>
      </c>
      <c r="I3224" t="s">
        <v>97</v>
      </c>
      <c r="J3224" t="s">
        <v>35</v>
      </c>
      <c r="K3224">
        <v>4.04</v>
      </c>
      <c r="L3224">
        <v>9.6199999999999992</v>
      </c>
      <c r="M3224">
        <v>779.22</v>
      </c>
      <c r="N3224">
        <v>77.92</v>
      </c>
      <c r="O3224">
        <v>857.14</v>
      </c>
      <c r="P3224">
        <v>451.98</v>
      </c>
      <c r="AL3224" s="17">
        <v>45215</v>
      </c>
    </row>
    <row r="3225" spans="1:38" x14ac:dyDescent="0.25">
      <c r="A3225" s="17">
        <v>45215</v>
      </c>
      <c r="B3225">
        <v>37536</v>
      </c>
      <c r="C3225" t="s">
        <v>154</v>
      </c>
      <c r="D3225" t="s">
        <v>12</v>
      </c>
      <c r="E3225" t="s">
        <v>205</v>
      </c>
      <c r="F3225" t="s">
        <v>129</v>
      </c>
      <c r="G3225" t="s">
        <v>37</v>
      </c>
      <c r="H3225">
        <v>267</v>
      </c>
      <c r="I3225" t="s">
        <v>97</v>
      </c>
      <c r="J3225" t="s">
        <v>93</v>
      </c>
      <c r="K3225">
        <v>4</v>
      </c>
      <c r="L3225">
        <v>9.52</v>
      </c>
      <c r="M3225">
        <v>2541.84</v>
      </c>
      <c r="N3225">
        <v>254.18</v>
      </c>
      <c r="O3225">
        <v>2796.02</v>
      </c>
      <c r="P3225">
        <v>1473.8400000000001</v>
      </c>
      <c r="AL3225" s="17">
        <v>45215</v>
      </c>
    </row>
    <row r="3226" spans="1:38" x14ac:dyDescent="0.25">
      <c r="A3226" s="17">
        <v>45215</v>
      </c>
      <c r="B3226">
        <v>37537</v>
      </c>
      <c r="C3226" t="s">
        <v>204</v>
      </c>
      <c r="D3226" t="s">
        <v>0</v>
      </c>
      <c r="E3226" t="s">
        <v>205</v>
      </c>
      <c r="F3226" t="s">
        <v>125</v>
      </c>
      <c r="G3226" t="s">
        <v>37</v>
      </c>
      <c r="H3226">
        <v>142</v>
      </c>
      <c r="I3226" t="s">
        <v>97</v>
      </c>
      <c r="J3226" t="s">
        <v>95</v>
      </c>
      <c r="K3226">
        <v>4.33</v>
      </c>
      <c r="L3226">
        <v>11.52</v>
      </c>
      <c r="M3226">
        <v>1635.84</v>
      </c>
      <c r="N3226">
        <v>163.58000000000001</v>
      </c>
      <c r="O3226">
        <v>1799.4199999999998</v>
      </c>
      <c r="P3226">
        <v>1020.9799999999999</v>
      </c>
      <c r="AL3226" s="17">
        <v>45215</v>
      </c>
    </row>
    <row r="3227" spans="1:38" x14ac:dyDescent="0.25">
      <c r="A3227" s="17">
        <v>45215</v>
      </c>
      <c r="B3227">
        <v>37537</v>
      </c>
      <c r="C3227" t="s">
        <v>204</v>
      </c>
      <c r="D3227" t="s">
        <v>0</v>
      </c>
      <c r="E3227" t="s">
        <v>205</v>
      </c>
      <c r="F3227" t="s">
        <v>140</v>
      </c>
      <c r="G3227" t="s">
        <v>37</v>
      </c>
      <c r="H3227">
        <v>75</v>
      </c>
      <c r="I3227" t="s">
        <v>104</v>
      </c>
      <c r="J3227" t="s">
        <v>95</v>
      </c>
      <c r="K3227">
        <v>3.35</v>
      </c>
      <c r="L3227">
        <v>8.9</v>
      </c>
      <c r="M3227">
        <v>667.5</v>
      </c>
      <c r="N3227">
        <v>66.75</v>
      </c>
      <c r="O3227">
        <v>734.25</v>
      </c>
      <c r="P3227">
        <v>416.25</v>
      </c>
      <c r="AL3227" s="17">
        <v>45215</v>
      </c>
    </row>
    <row r="3228" spans="1:38" x14ac:dyDescent="0.25">
      <c r="A3228" s="17">
        <v>45215</v>
      </c>
      <c r="B3228">
        <v>37537</v>
      </c>
      <c r="C3228" t="s">
        <v>204</v>
      </c>
      <c r="D3228" t="s">
        <v>0</v>
      </c>
      <c r="E3228" t="s">
        <v>205</v>
      </c>
      <c r="F3228" t="s">
        <v>122</v>
      </c>
      <c r="G3228" t="s">
        <v>34</v>
      </c>
      <c r="H3228">
        <v>183</v>
      </c>
      <c r="I3228" t="s">
        <v>92</v>
      </c>
      <c r="J3228" t="s">
        <v>35</v>
      </c>
      <c r="K3228">
        <v>3.53</v>
      </c>
      <c r="L3228">
        <v>8.3800000000000008</v>
      </c>
      <c r="M3228">
        <v>1533.54</v>
      </c>
      <c r="N3228">
        <v>153.35</v>
      </c>
      <c r="O3228">
        <v>1686.8899999999999</v>
      </c>
      <c r="P3228">
        <v>887.55</v>
      </c>
      <c r="AL3228" s="17">
        <v>45215</v>
      </c>
    </row>
    <row r="3229" spans="1:38" x14ac:dyDescent="0.25">
      <c r="A3229" s="17">
        <v>45215</v>
      </c>
      <c r="B3229">
        <v>37537</v>
      </c>
      <c r="C3229" t="s">
        <v>204</v>
      </c>
      <c r="D3229" t="s">
        <v>0</v>
      </c>
      <c r="E3229" t="s">
        <v>205</v>
      </c>
      <c r="F3229" t="s">
        <v>124</v>
      </c>
      <c r="G3229" t="s">
        <v>37</v>
      </c>
      <c r="H3229">
        <v>80</v>
      </c>
      <c r="I3229" t="s">
        <v>109</v>
      </c>
      <c r="J3229" t="s">
        <v>38</v>
      </c>
      <c r="K3229">
        <v>3.44</v>
      </c>
      <c r="L3229">
        <v>9.16</v>
      </c>
      <c r="M3229">
        <v>732.8</v>
      </c>
      <c r="N3229">
        <v>73.28</v>
      </c>
      <c r="O3229">
        <v>806.07999999999993</v>
      </c>
      <c r="P3229">
        <v>457.59999999999997</v>
      </c>
      <c r="AL3229" s="17">
        <v>45215</v>
      </c>
    </row>
    <row r="3230" spans="1:38" x14ac:dyDescent="0.25">
      <c r="A3230" s="17">
        <v>45215</v>
      </c>
      <c r="B3230">
        <v>37537</v>
      </c>
      <c r="C3230" t="s">
        <v>204</v>
      </c>
      <c r="D3230" t="s">
        <v>0</v>
      </c>
      <c r="E3230" t="s">
        <v>205</v>
      </c>
      <c r="F3230" t="s">
        <v>184</v>
      </c>
      <c r="G3230" t="s">
        <v>34</v>
      </c>
      <c r="H3230">
        <v>124</v>
      </c>
      <c r="I3230" t="s">
        <v>97</v>
      </c>
      <c r="J3230" t="s">
        <v>95</v>
      </c>
      <c r="K3230">
        <v>5.2</v>
      </c>
      <c r="L3230">
        <v>12.34</v>
      </c>
      <c r="M3230">
        <v>1530.16</v>
      </c>
      <c r="N3230">
        <v>153.02000000000001</v>
      </c>
      <c r="O3230">
        <v>1683.18</v>
      </c>
      <c r="P3230">
        <v>885.36</v>
      </c>
      <c r="AL3230" s="17">
        <v>45215</v>
      </c>
    </row>
    <row r="3231" spans="1:38" x14ac:dyDescent="0.25">
      <c r="A3231" s="17">
        <v>45215</v>
      </c>
      <c r="B3231">
        <v>37538</v>
      </c>
      <c r="C3231" t="s">
        <v>217</v>
      </c>
      <c r="D3231" t="s">
        <v>13</v>
      </c>
      <c r="E3231" t="s">
        <v>205</v>
      </c>
      <c r="F3231" t="s">
        <v>157</v>
      </c>
      <c r="G3231" t="s">
        <v>34</v>
      </c>
      <c r="H3231">
        <v>167</v>
      </c>
      <c r="I3231" t="s">
        <v>97</v>
      </c>
      <c r="J3231" t="s">
        <v>35</v>
      </c>
      <c r="K3231">
        <v>4.8499999999999996</v>
      </c>
      <c r="L3231">
        <v>10.31</v>
      </c>
      <c r="M3231">
        <v>1721.77</v>
      </c>
      <c r="N3231">
        <v>172.18</v>
      </c>
      <c r="O3231">
        <v>1893.95</v>
      </c>
      <c r="P3231">
        <v>911.82</v>
      </c>
      <c r="AL3231" s="17">
        <v>45215</v>
      </c>
    </row>
    <row r="3232" spans="1:38" x14ac:dyDescent="0.25">
      <c r="A3232" s="17">
        <v>45215</v>
      </c>
      <c r="B3232">
        <v>37538</v>
      </c>
      <c r="C3232" t="s">
        <v>217</v>
      </c>
      <c r="D3232" t="s">
        <v>13</v>
      </c>
      <c r="E3232" t="s">
        <v>205</v>
      </c>
      <c r="F3232" t="s">
        <v>113</v>
      </c>
      <c r="G3232" t="s">
        <v>91</v>
      </c>
      <c r="H3232">
        <v>83</v>
      </c>
      <c r="I3232" t="s">
        <v>104</v>
      </c>
      <c r="J3232" t="s">
        <v>38</v>
      </c>
      <c r="K3232">
        <v>4.99</v>
      </c>
      <c r="L3232">
        <v>9.2100000000000009</v>
      </c>
      <c r="M3232">
        <v>764.43</v>
      </c>
      <c r="N3232">
        <v>76.44</v>
      </c>
      <c r="O3232">
        <v>840.86999999999989</v>
      </c>
      <c r="P3232">
        <v>350.25999999999993</v>
      </c>
      <c r="AL3232" s="17">
        <v>45215</v>
      </c>
    </row>
    <row r="3233" spans="1:38" x14ac:dyDescent="0.25">
      <c r="A3233" s="17">
        <v>45215</v>
      </c>
      <c r="B3233">
        <v>37538</v>
      </c>
      <c r="C3233" t="s">
        <v>217</v>
      </c>
      <c r="D3233" t="s">
        <v>13</v>
      </c>
      <c r="E3233" t="s">
        <v>205</v>
      </c>
      <c r="F3233" t="s">
        <v>138</v>
      </c>
      <c r="G3233" t="s">
        <v>91</v>
      </c>
      <c r="H3233">
        <v>243</v>
      </c>
      <c r="I3233" t="s">
        <v>92</v>
      </c>
      <c r="J3233" t="s">
        <v>38</v>
      </c>
      <c r="K3233">
        <v>4.6900000000000004</v>
      </c>
      <c r="L3233">
        <v>8.67</v>
      </c>
      <c r="M3233">
        <v>2106.81</v>
      </c>
      <c r="N3233">
        <v>210.68</v>
      </c>
      <c r="O3233">
        <v>2317.4899999999998</v>
      </c>
      <c r="P3233">
        <v>967.13999999999987</v>
      </c>
      <c r="AL3233" s="17">
        <v>45215</v>
      </c>
    </row>
    <row r="3234" spans="1:38" x14ac:dyDescent="0.25">
      <c r="A3234" s="17">
        <v>45215</v>
      </c>
      <c r="B3234">
        <v>37538</v>
      </c>
      <c r="C3234" t="s">
        <v>217</v>
      </c>
      <c r="D3234" t="s">
        <v>13</v>
      </c>
      <c r="E3234" t="s">
        <v>205</v>
      </c>
      <c r="F3234" t="s">
        <v>124</v>
      </c>
      <c r="G3234" t="s">
        <v>37</v>
      </c>
      <c r="H3234">
        <v>119</v>
      </c>
      <c r="I3234" t="s">
        <v>109</v>
      </c>
      <c r="J3234" t="s">
        <v>38</v>
      </c>
      <c r="K3234">
        <v>3.44</v>
      </c>
      <c r="L3234">
        <v>8.19</v>
      </c>
      <c r="M3234">
        <v>974.61</v>
      </c>
      <c r="N3234">
        <v>97.46</v>
      </c>
      <c r="O3234">
        <v>1072.07</v>
      </c>
      <c r="P3234">
        <v>565.25</v>
      </c>
      <c r="AL3234" s="17">
        <v>45215</v>
      </c>
    </row>
    <row r="3235" spans="1:38" x14ac:dyDescent="0.25">
      <c r="A3235" s="17">
        <v>45215</v>
      </c>
      <c r="B3235">
        <v>37538</v>
      </c>
      <c r="C3235" t="s">
        <v>217</v>
      </c>
      <c r="D3235" t="s">
        <v>13</v>
      </c>
      <c r="E3235" t="s">
        <v>205</v>
      </c>
      <c r="F3235" t="s">
        <v>117</v>
      </c>
      <c r="G3235" t="s">
        <v>34</v>
      </c>
      <c r="H3235">
        <v>137</v>
      </c>
      <c r="I3235" t="s">
        <v>104</v>
      </c>
      <c r="J3235" t="s">
        <v>36</v>
      </c>
      <c r="K3235">
        <v>3.63</v>
      </c>
      <c r="L3235">
        <v>7.72</v>
      </c>
      <c r="M3235">
        <v>1057.6400000000001</v>
      </c>
      <c r="N3235">
        <v>105.76</v>
      </c>
      <c r="O3235">
        <v>1163.4000000000001</v>
      </c>
      <c r="P3235">
        <v>560.33000000000015</v>
      </c>
      <c r="AL3235" s="17">
        <v>45215</v>
      </c>
    </row>
    <row r="3236" spans="1:38" x14ac:dyDescent="0.25">
      <c r="A3236" s="17">
        <v>45215</v>
      </c>
      <c r="B3236">
        <v>37539</v>
      </c>
      <c r="C3236" t="s">
        <v>212</v>
      </c>
      <c r="D3236" t="s">
        <v>12</v>
      </c>
      <c r="E3236" t="s">
        <v>205</v>
      </c>
      <c r="F3236" t="s">
        <v>121</v>
      </c>
      <c r="G3236" t="s">
        <v>37</v>
      </c>
      <c r="H3236">
        <v>271</v>
      </c>
      <c r="I3236" t="s">
        <v>92</v>
      </c>
      <c r="J3236" t="s">
        <v>38</v>
      </c>
      <c r="K3236">
        <v>3.06</v>
      </c>
      <c r="L3236">
        <v>6.86</v>
      </c>
      <c r="M3236">
        <v>1859.06</v>
      </c>
      <c r="N3236">
        <v>185.91</v>
      </c>
      <c r="O3236">
        <v>2044.97</v>
      </c>
      <c r="P3236">
        <v>1029.8</v>
      </c>
      <c r="AL3236" s="17">
        <v>45215</v>
      </c>
    </row>
    <row r="3237" spans="1:38" x14ac:dyDescent="0.25">
      <c r="A3237" s="17">
        <v>45215</v>
      </c>
      <c r="B3237">
        <v>37539</v>
      </c>
      <c r="C3237" t="s">
        <v>212</v>
      </c>
      <c r="D3237" t="s">
        <v>12</v>
      </c>
      <c r="E3237" t="s">
        <v>205</v>
      </c>
      <c r="F3237" t="s">
        <v>114</v>
      </c>
      <c r="G3237" t="s">
        <v>34</v>
      </c>
      <c r="H3237">
        <v>230</v>
      </c>
      <c r="I3237" t="s">
        <v>97</v>
      </c>
      <c r="J3237" t="s">
        <v>93</v>
      </c>
      <c r="K3237">
        <v>4.8</v>
      </c>
      <c r="L3237">
        <v>9.6</v>
      </c>
      <c r="M3237">
        <v>2208</v>
      </c>
      <c r="N3237">
        <v>220.8</v>
      </c>
      <c r="O3237">
        <v>2428.8000000000002</v>
      </c>
      <c r="P3237">
        <v>1104</v>
      </c>
      <c r="AL3237" s="17">
        <v>45215</v>
      </c>
    </row>
    <row r="3238" spans="1:38" x14ac:dyDescent="0.25">
      <c r="A3238" s="17">
        <v>45215</v>
      </c>
      <c r="B3238">
        <v>37539</v>
      </c>
      <c r="C3238" t="s">
        <v>212</v>
      </c>
      <c r="D3238" t="s">
        <v>12</v>
      </c>
      <c r="E3238" t="s">
        <v>205</v>
      </c>
      <c r="F3238" t="s">
        <v>166</v>
      </c>
      <c r="G3238" t="s">
        <v>34</v>
      </c>
      <c r="H3238">
        <v>168</v>
      </c>
      <c r="I3238" t="s">
        <v>92</v>
      </c>
      <c r="J3238" t="s">
        <v>36</v>
      </c>
      <c r="K3238">
        <v>3.42</v>
      </c>
      <c r="L3238">
        <v>6.84</v>
      </c>
      <c r="M3238">
        <v>1149.1199999999999</v>
      </c>
      <c r="N3238">
        <v>114.91</v>
      </c>
      <c r="O3238">
        <v>1264.03</v>
      </c>
      <c r="P3238">
        <v>574.55999999999995</v>
      </c>
      <c r="AL3238" s="17">
        <v>45215</v>
      </c>
    </row>
    <row r="3239" spans="1:38" x14ac:dyDescent="0.25">
      <c r="A3239" s="17">
        <v>45215</v>
      </c>
      <c r="B3239">
        <v>37539</v>
      </c>
      <c r="C3239" t="s">
        <v>212</v>
      </c>
      <c r="D3239" t="s">
        <v>12</v>
      </c>
      <c r="E3239" t="s">
        <v>205</v>
      </c>
      <c r="F3239" t="s">
        <v>179</v>
      </c>
      <c r="G3239" t="s">
        <v>37</v>
      </c>
      <c r="H3239">
        <v>193</v>
      </c>
      <c r="I3239" t="s">
        <v>104</v>
      </c>
      <c r="J3239" t="s">
        <v>36</v>
      </c>
      <c r="K3239">
        <v>3.03</v>
      </c>
      <c r="L3239">
        <v>6.78</v>
      </c>
      <c r="M3239">
        <v>1308.54</v>
      </c>
      <c r="N3239">
        <v>130.85</v>
      </c>
      <c r="O3239">
        <v>1439.3899999999999</v>
      </c>
      <c r="P3239">
        <v>723.75</v>
      </c>
      <c r="AL3239" s="17">
        <v>45215</v>
      </c>
    </row>
    <row r="3240" spans="1:38" x14ac:dyDescent="0.25">
      <c r="A3240" s="17">
        <v>45215</v>
      </c>
      <c r="B3240">
        <v>37539</v>
      </c>
      <c r="C3240" t="s">
        <v>212</v>
      </c>
      <c r="D3240" t="s">
        <v>12</v>
      </c>
      <c r="E3240" t="s">
        <v>205</v>
      </c>
      <c r="F3240" t="s">
        <v>155</v>
      </c>
      <c r="G3240" t="s">
        <v>91</v>
      </c>
      <c r="H3240">
        <v>221</v>
      </c>
      <c r="I3240" t="s">
        <v>104</v>
      </c>
      <c r="J3240" t="s">
        <v>93</v>
      </c>
      <c r="K3240">
        <v>4.74</v>
      </c>
      <c r="L3240">
        <v>8.25</v>
      </c>
      <c r="M3240">
        <v>1823.25</v>
      </c>
      <c r="N3240">
        <v>182.33</v>
      </c>
      <c r="O3240">
        <v>2005.58</v>
      </c>
      <c r="P3240">
        <v>775.71</v>
      </c>
      <c r="AL3240" s="17">
        <v>45215</v>
      </c>
    </row>
    <row r="3241" spans="1:38" x14ac:dyDescent="0.25">
      <c r="A3241" s="17">
        <v>45216</v>
      </c>
      <c r="B3241">
        <v>37540</v>
      </c>
      <c r="C3241" t="s">
        <v>254</v>
      </c>
      <c r="D3241" t="s">
        <v>11</v>
      </c>
      <c r="E3241" t="s">
        <v>178</v>
      </c>
      <c r="F3241" t="s">
        <v>168</v>
      </c>
      <c r="G3241" t="s">
        <v>91</v>
      </c>
      <c r="H3241">
        <v>112</v>
      </c>
      <c r="I3241" t="s">
        <v>104</v>
      </c>
      <c r="J3241" t="s">
        <v>95</v>
      </c>
      <c r="K3241">
        <v>5.13</v>
      </c>
      <c r="L3241">
        <v>9.49</v>
      </c>
      <c r="M3241">
        <v>1062.8800000000001</v>
      </c>
      <c r="N3241">
        <v>106.29</v>
      </c>
      <c r="O3241">
        <v>1169.17</v>
      </c>
      <c r="P3241">
        <v>488.32000000000016</v>
      </c>
      <c r="AL3241" s="17">
        <v>45216</v>
      </c>
    </row>
    <row r="3242" spans="1:38" x14ac:dyDescent="0.25">
      <c r="A3242" s="17">
        <v>45216</v>
      </c>
      <c r="B3242">
        <v>37540</v>
      </c>
      <c r="C3242" t="s">
        <v>254</v>
      </c>
      <c r="D3242" t="s">
        <v>11</v>
      </c>
      <c r="E3242" t="s">
        <v>178</v>
      </c>
      <c r="F3242" t="s">
        <v>94</v>
      </c>
      <c r="G3242" t="s">
        <v>37</v>
      </c>
      <c r="H3242">
        <v>78</v>
      </c>
      <c r="I3242" t="s">
        <v>92</v>
      </c>
      <c r="J3242" t="s">
        <v>95</v>
      </c>
      <c r="K3242">
        <v>3.15</v>
      </c>
      <c r="L3242">
        <v>7.5</v>
      </c>
      <c r="M3242">
        <v>585</v>
      </c>
      <c r="N3242">
        <v>58.5</v>
      </c>
      <c r="O3242">
        <v>643.5</v>
      </c>
      <c r="P3242">
        <v>339.3</v>
      </c>
      <c r="AL3242" s="17">
        <v>45216</v>
      </c>
    </row>
    <row r="3243" spans="1:38" x14ac:dyDescent="0.25">
      <c r="A3243" s="17">
        <v>45216</v>
      </c>
      <c r="B3243">
        <v>37540</v>
      </c>
      <c r="C3243" t="s">
        <v>254</v>
      </c>
      <c r="D3243" t="s">
        <v>11</v>
      </c>
      <c r="E3243" t="s">
        <v>178</v>
      </c>
      <c r="F3243" t="s">
        <v>180</v>
      </c>
      <c r="G3243" t="s">
        <v>37</v>
      </c>
      <c r="H3243">
        <v>278</v>
      </c>
      <c r="I3243" t="s">
        <v>104</v>
      </c>
      <c r="J3243" t="s">
        <v>38</v>
      </c>
      <c r="K3243">
        <v>3.25</v>
      </c>
      <c r="L3243">
        <v>7.74</v>
      </c>
      <c r="M3243">
        <v>2151.7199999999998</v>
      </c>
      <c r="N3243">
        <v>215.17</v>
      </c>
      <c r="O3243">
        <v>2366.89</v>
      </c>
      <c r="P3243">
        <v>1248.2199999999998</v>
      </c>
      <c r="AL3243" s="17">
        <v>45216</v>
      </c>
    </row>
    <row r="3244" spans="1:38" x14ac:dyDescent="0.25">
      <c r="A3244" s="17">
        <v>45216</v>
      </c>
      <c r="B3244">
        <v>37540</v>
      </c>
      <c r="C3244" t="s">
        <v>254</v>
      </c>
      <c r="D3244" t="s">
        <v>11</v>
      </c>
      <c r="E3244" t="s">
        <v>178</v>
      </c>
      <c r="F3244" t="s">
        <v>107</v>
      </c>
      <c r="G3244" t="s">
        <v>37</v>
      </c>
      <c r="H3244">
        <v>97</v>
      </c>
      <c r="I3244" t="s">
        <v>92</v>
      </c>
      <c r="J3244" t="s">
        <v>93</v>
      </c>
      <c r="K3244">
        <v>2.91</v>
      </c>
      <c r="L3244">
        <v>6.93</v>
      </c>
      <c r="M3244">
        <v>672.21</v>
      </c>
      <c r="N3244">
        <v>67.22</v>
      </c>
      <c r="O3244">
        <v>739.43000000000006</v>
      </c>
      <c r="P3244">
        <v>389.94</v>
      </c>
      <c r="AL3244" s="17">
        <v>45216</v>
      </c>
    </row>
    <row r="3245" spans="1:38" x14ac:dyDescent="0.25">
      <c r="A3245" s="17">
        <v>45216</v>
      </c>
      <c r="B3245">
        <v>37540</v>
      </c>
      <c r="C3245" t="s">
        <v>254</v>
      </c>
      <c r="D3245" t="s">
        <v>11</v>
      </c>
      <c r="E3245" t="s">
        <v>178</v>
      </c>
      <c r="F3245" t="s">
        <v>132</v>
      </c>
      <c r="G3245" t="s">
        <v>37</v>
      </c>
      <c r="H3245">
        <v>262</v>
      </c>
      <c r="I3245" t="s">
        <v>97</v>
      </c>
      <c r="J3245" t="s">
        <v>36</v>
      </c>
      <c r="K3245">
        <v>3.92</v>
      </c>
      <c r="L3245">
        <v>9.32</v>
      </c>
      <c r="M3245">
        <v>2441.84</v>
      </c>
      <c r="N3245">
        <v>244.18</v>
      </c>
      <c r="O3245">
        <v>2686.02</v>
      </c>
      <c r="P3245">
        <v>1414.8000000000002</v>
      </c>
      <c r="AL3245" s="17">
        <v>45216</v>
      </c>
    </row>
    <row r="3246" spans="1:38" x14ac:dyDescent="0.25">
      <c r="A3246" s="17">
        <v>45216</v>
      </c>
      <c r="B3246">
        <v>37541</v>
      </c>
      <c r="C3246" t="s">
        <v>229</v>
      </c>
      <c r="D3246" t="s">
        <v>1</v>
      </c>
      <c r="E3246" t="s">
        <v>178</v>
      </c>
      <c r="F3246" t="s">
        <v>169</v>
      </c>
      <c r="G3246" t="s">
        <v>91</v>
      </c>
      <c r="H3246">
        <v>129</v>
      </c>
      <c r="I3246" t="s">
        <v>109</v>
      </c>
      <c r="J3246" t="s">
        <v>95</v>
      </c>
      <c r="K3246">
        <v>5.43</v>
      </c>
      <c r="L3246">
        <v>8.86</v>
      </c>
      <c r="M3246">
        <v>1142.94</v>
      </c>
      <c r="N3246">
        <v>114.29</v>
      </c>
      <c r="O3246">
        <v>1257.23</v>
      </c>
      <c r="P3246">
        <v>442.47000000000014</v>
      </c>
      <c r="AL3246" s="17">
        <v>45216</v>
      </c>
    </row>
    <row r="3247" spans="1:38" x14ac:dyDescent="0.25">
      <c r="A3247" s="17">
        <v>45216</v>
      </c>
      <c r="B3247">
        <v>37541</v>
      </c>
      <c r="C3247" t="s">
        <v>229</v>
      </c>
      <c r="D3247" t="s">
        <v>1</v>
      </c>
      <c r="E3247" t="s">
        <v>178</v>
      </c>
      <c r="F3247" t="s">
        <v>142</v>
      </c>
      <c r="G3247" t="s">
        <v>37</v>
      </c>
      <c r="H3247">
        <v>169</v>
      </c>
      <c r="I3247" t="s">
        <v>92</v>
      </c>
      <c r="J3247" t="s">
        <v>35</v>
      </c>
      <c r="K3247">
        <v>2.94</v>
      </c>
      <c r="L3247">
        <v>6.17</v>
      </c>
      <c r="M3247">
        <v>1042.73</v>
      </c>
      <c r="N3247">
        <v>104.27</v>
      </c>
      <c r="O3247">
        <v>1147</v>
      </c>
      <c r="P3247">
        <v>545.87</v>
      </c>
      <c r="AL3247" s="17">
        <v>45216</v>
      </c>
    </row>
    <row r="3248" spans="1:38" x14ac:dyDescent="0.25">
      <c r="A3248" s="17">
        <v>45216</v>
      </c>
      <c r="B3248">
        <v>37541</v>
      </c>
      <c r="C3248" t="s">
        <v>229</v>
      </c>
      <c r="D3248" t="s">
        <v>1</v>
      </c>
      <c r="E3248" t="s">
        <v>178</v>
      </c>
      <c r="F3248" t="s">
        <v>179</v>
      </c>
      <c r="G3248" t="s">
        <v>37</v>
      </c>
      <c r="H3248">
        <v>204</v>
      </c>
      <c r="I3248" t="s">
        <v>104</v>
      </c>
      <c r="J3248" t="s">
        <v>36</v>
      </c>
      <c r="K3248">
        <v>3.03</v>
      </c>
      <c r="L3248">
        <v>6.36</v>
      </c>
      <c r="M3248">
        <v>1297.44</v>
      </c>
      <c r="N3248">
        <v>129.74</v>
      </c>
      <c r="O3248">
        <v>1427.18</v>
      </c>
      <c r="P3248">
        <v>679.32</v>
      </c>
      <c r="AL3248" s="17">
        <v>45216</v>
      </c>
    </row>
    <row r="3249" spans="1:38" x14ac:dyDescent="0.25">
      <c r="A3249" s="17">
        <v>45216</v>
      </c>
      <c r="B3249">
        <v>37541</v>
      </c>
      <c r="C3249" t="s">
        <v>229</v>
      </c>
      <c r="D3249" t="s">
        <v>1</v>
      </c>
      <c r="E3249" t="s">
        <v>178</v>
      </c>
      <c r="F3249" t="s">
        <v>127</v>
      </c>
      <c r="G3249" t="s">
        <v>91</v>
      </c>
      <c r="H3249">
        <v>219</v>
      </c>
      <c r="I3249" t="s">
        <v>97</v>
      </c>
      <c r="J3249" t="s">
        <v>35</v>
      </c>
      <c r="K3249">
        <v>6.2</v>
      </c>
      <c r="L3249">
        <v>10.11</v>
      </c>
      <c r="M3249">
        <v>2214.09</v>
      </c>
      <c r="N3249">
        <v>221.41</v>
      </c>
      <c r="O3249">
        <v>2435.5</v>
      </c>
      <c r="P3249">
        <v>856.29000000000019</v>
      </c>
      <c r="AL3249" s="17">
        <v>45216</v>
      </c>
    </row>
    <row r="3250" spans="1:38" x14ac:dyDescent="0.25">
      <c r="A3250" s="17">
        <v>45216</v>
      </c>
      <c r="B3250">
        <v>37541</v>
      </c>
      <c r="C3250" t="s">
        <v>229</v>
      </c>
      <c r="D3250" t="s">
        <v>1</v>
      </c>
      <c r="E3250" t="s">
        <v>178</v>
      </c>
      <c r="F3250" t="s">
        <v>176</v>
      </c>
      <c r="G3250" t="s">
        <v>34</v>
      </c>
      <c r="H3250">
        <v>21</v>
      </c>
      <c r="I3250" t="s">
        <v>109</v>
      </c>
      <c r="J3250" t="s">
        <v>95</v>
      </c>
      <c r="K3250">
        <v>4.25</v>
      </c>
      <c r="L3250">
        <v>7.97</v>
      </c>
      <c r="M3250">
        <v>167.37</v>
      </c>
      <c r="N3250">
        <v>16.739999999999998</v>
      </c>
      <c r="O3250">
        <v>184.11</v>
      </c>
      <c r="P3250">
        <v>78.12</v>
      </c>
      <c r="AL3250" s="17">
        <v>45216</v>
      </c>
    </row>
    <row r="3251" spans="1:38" x14ac:dyDescent="0.25">
      <c r="A3251" s="17">
        <v>45216</v>
      </c>
      <c r="B3251">
        <v>37542</v>
      </c>
      <c r="C3251" t="s">
        <v>227</v>
      </c>
      <c r="D3251" t="s">
        <v>13</v>
      </c>
      <c r="E3251" t="s">
        <v>178</v>
      </c>
      <c r="F3251" t="s">
        <v>124</v>
      </c>
      <c r="G3251" t="s">
        <v>37</v>
      </c>
      <c r="H3251">
        <v>254</v>
      </c>
      <c r="I3251" t="s">
        <v>109</v>
      </c>
      <c r="J3251" t="s">
        <v>38</v>
      </c>
      <c r="K3251">
        <v>3.44</v>
      </c>
      <c r="L3251">
        <v>7.71</v>
      </c>
      <c r="M3251">
        <v>1958.34</v>
      </c>
      <c r="N3251">
        <v>195.83</v>
      </c>
      <c r="O3251">
        <v>2154.17</v>
      </c>
      <c r="P3251">
        <v>1084.58</v>
      </c>
      <c r="AL3251" s="17">
        <v>45216</v>
      </c>
    </row>
    <row r="3252" spans="1:38" x14ac:dyDescent="0.25">
      <c r="A3252" s="17">
        <v>45216</v>
      </c>
      <c r="B3252">
        <v>37542</v>
      </c>
      <c r="C3252" t="s">
        <v>227</v>
      </c>
      <c r="D3252" t="s">
        <v>13</v>
      </c>
      <c r="E3252" t="s">
        <v>178</v>
      </c>
      <c r="F3252" t="s">
        <v>199</v>
      </c>
      <c r="G3252" t="s">
        <v>91</v>
      </c>
      <c r="H3252">
        <v>111</v>
      </c>
      <c r="I3252" t="s">
        <v>109</v>
      </c>
      <c r="J3252" t="s">
        <v>38</v>
      </c>
      <c r="K3252">
        <v>5.28</v>
      </c>
      <c r="L3252">
        <v>9.18</v>
      </c>
      <c r="M3252">
        <v>1018.98</v>
      </c>
      <c r="N3252">
        <v>101.9</v>
      </c>
      <c r="O3252">
        <v>1120.8800000000001</v>
      </c>
      <c r="P3252">
        <v>432.9</v>
      </c>
      <c r="AL3252" s="17">
        <v>45216</v>
      </c>
    </row>
    <row r="3253" spans="1:38" x14ac:dyDescent="0.25">
      <c r="A3253" s="17">
        <v>45216</v>
      </c>
      <c r="B3253">
        <v>37542</v>
      </c>
      <c r="C3253" t="s">
        <v>227</v>
      </c>
      <c r="D3253" t="s">
        <v>13</v>
      </c>
      <c r="E3253" t="s">
        <v>178</v>
      </c>
      <c r="F3253" t="s">
        <v>160</v>
      </c>
      <c r="G3253" t="s">
        <v>37</v>
      </c>
      <c r="H3253">
        <v>128</v>
      </c>
      <c r="I3253" t="s">
        <v>104</v>
      </c>
      <c r="J3253" t="s">
        <v>93</v>
      </c>
      <c r="K3253">
        <v>3.09</v>
      </c>
      <c r="L3253">
        <v>6.93</v>
      </c>
      <c r="M3253">
        <v>887.04</v>
      </c>
      <c r="N3253">
        <v>88.7</v>
      </c>
      <c r="O3253">
        <v>975.74</v>
      </c>
      <c r="P3253">
        <v>491.52</v>
      </c>
      <c r="AL3253" s="17">
        <v>45216</v>
      </c>
    </row>
    <row r="3254" spans="1:38" x14ac:dyDescent="0.25">
      <c r="A3254" s="17">
        <v>45216</v>
      </c>
      <c r="B3254">
        <v>37542</v>
      </c>
      <c r="C3254" t="s">
        <v>227</v>
      </c>
      <c r="D3254" t="s">
        <v>13</v>
      </c>
      <c r="E3254" t="s">
        <v>178</v>
      </c>
      <c r="F3254" t="s">
        <v>138</v>
      </c>
      <c r="G3254" t="s">
        <v>91</v>
      </c>
      <c r="H3254">
        <v>51</v>
      </c>
      <c r="I3254" t="s">
        <v>92</v>
      </c>
      <c r="J3254" t="s">
        <v>38</v>
      </c>
      <c r="K3254">
        <v>4.6900000000000004</v>
      </c>
      <c r="L3254">
        <v>8.16</v>
      </c>
      <c r="M3254">
        <v>416.16</v>
      </c>
      <c r="N3254">
        <v>41.62</v>
      </c>
      <c r="O3254">
        <v>457.78000000000003</v>
      </c>
      <c r="P3254">
        <v>176.97</v>
      </c>
      <c r="AL3254" s="17">
        <v>45216</v>
      </c>
    </row>
    <row r="3255" spans="1:38" x14ac:dyDescent="0.25">
      <c r="A3255" s="17">
        <v>45216</v>
      </c>
      <c r="B3255">
        <v>37542</v>
      </c>
      <c r="C3255" t="s">
        <v>227</v>
      </c>
      <c r="D3255" t="s">
        <v>13</v>
      </c>
      <c r="E3255" t="s">
        <v>178</v>
      </c>
      <c r="F3255" t="s">
        <v>156</v>
      </c>
      <c r="G3255" t="s">
        <v>91</v>
      </c>
      <c r="H3255">
        <v>261</v>
      </c>
      <c r="I3255" t="s">
        <v>92</v>
      </c>
      <c r="J3255" t="s">
        <v>95</v>
      </c>
      <c r="K3255">
        <v>4.83</v>
      </c>
      <c r="L3255">
        <v>8.4</v>
      </c>
      <c r="M3255">
        <v>2192.4</v>
      </c>
      <c r="N3255">
        <v>219.24</v>
      </c>
      <c r="O3255">
        <v>2411.6400000000003</v>
      </c>
      <c r="P3255">
        <v>931.77</v>
      </c>
      <c r="AL3255" s="17">
        <v>45216</v>
      </c>
    </row>
    <row r="3256" spans="1:38" x14ac:dyDescent="0.25">
      <c r="A3256" s="17">
        <v>45216</v>
      </c>
      <c r="B3256">
        <v>37543</v>
      </c>
      <c r="C3256" t="s">
        <v>260</v>
      </c>
      <c r="D3256" t="s">
        <v>11</v>
      </c>
      <c r="E3256" t="s">
        <v>178</v>
      </c>
      <c r="F3256" t="s">
        <v>180</v>
      </c>
      <c r="G3256" t="s">
        <v>37</v>
      </c>
      <c r="H3256">
        <v>226</v>
      </c>
      <c r="I3256" t="s">
        <v>104</v>
      </c>
      <c r="J3256" t="s">
        <v>38</v>
      </c>
      <c r="K3256">
        <v>3.25</v>
      </c>
      <c r="L3256">
        <v>8.65</v>
      </c>
      <c r="M3256">
        <v>1954.9</v>
      </c>
      <c r="N3256">
        <v>195.49</v>
      </c>
      <c r="O3256">
        <v>2150.3900000000003</v>
      </c>
      <c r="P3256">
        <v>1220.4000000000001</v>
      </c>
      <c r="AL3256" s="17">
        <v>45216</v>
      </c>
    </row>
    <row r="3257" spans="1:38" x14ac:dyDescent="0.25">
      <c r="A3257" s="17">
        <v>45216</v>
      </c>
      <c r="B3257">
        <v>37543</v>
      </c>
      <c r="C3257" t="s">
        <v>260</v>
      </c>
      <c r="D3257" t="s">
        <v>11</v>
      </c>
      <c r="E3257" t="s">
        <v>178</v>
      </c>
      <c r="F3257" t="s">
        <v>132</v>
      </c>
      <c r="G3257" t="s">
        <v>37</v>
      </c>
      <c r="H3257">
        <v>48</v>
      </c>
      <c r="I3257" t="s">
        <v>97</v>
      </c>
      <c r="J3257" t="s">
        <v>36</v>
      </c>
      <c r="K3257">
        <v>3.92</v>
      </c>
      <c r="L3257">
        <v>10.42</v>
      </c>
      <c r="M3257">
        <v>500.16</v>
      </c>
      <c r="N3257">
        <v>50.02</v>
      </c>
      <c r="O3257">
        <v>550.18000000000006</v>
      </c>
      <c r="P3257">
        <v>312</v>
      </c>
      <c r="AL3257" s="17">
        <v>45216</v>
      </c>
    </row>
    <row r="3258" spans="1:38" x14ac:dyDescent="0.25">
      <c r="A3258" s="17">
        <v>45216</v>
      </c>
      <c r="B3258">
        <v>37543</v>
      </c>
      <c r="C3258" t="s">
        <v>260</v>
      </c>
      <c r="D3258" t="s">
        <v>11</v>
      </c>
      <c r="E3258" t="s">
        <v>178</v>
      </c>
      <c r="F3258" t="s">
        <v>113</v>
      </c>
      <c r="G3258" t="s">
        <v>91</v>
      </c>
      <c r="H3258">
        <v>261</v>
      </c>
      <c r="I3258" t="s">
        <v>104</v>
      </c>
      <c r="J3258" t="s">
        <v>38</v>
      </c>
      <c r="K3258">
        <v>4.99</v>
      </c>
      <c r="L3258">
        <v>10.3</v>
      </c>
      <c r="M3258">
        <v>2688.3</v>
      </c>
      <c r="N3258">
        <v>268.83</v>
      </c>
      <c r="O3258">
        <v>2957.13</v>
      </c>
      <c r="P3258">
        <v>1385.91</v>
      </c>
      <c r="AL3258" s="17">
        <v>45216</v>
      </c>
    </row>
    <row r="3259" spans="1:38" x14ac:dyDescent="0.25">
      <c r="A3259" s="17">
        <v>45216</v>
      </c>
      <c r="B3259">
        <v>37543</v>
      </c>
      <c r="C3259" t="s">
        <v>260</v>
      </c>
      <c r="D3259" t="s">
        <v>11</v>
      </c>
      <c r="E3259" t="s">
        <v>178</v>
      </c>
      <c r="F3259" t="s">
        <v>155</v>
      </c>
      <c r="G3259" t="s">
        <v>91</v>
      </c>
      <c r="H3259">
        <v>39</v>
      </c>
      <c r="I3259" t="s">
        <v>104</v>
      </c>
      <c r="J3259" t="s">
        <v>93</v>
      </c>
      <c r="K3259">
        <v>4.74</v>
      </c>
      <c r="L3259">
        <v>9.7899999999999991</v>
      </c>
      <c r="M3259">
        <v>381.81</v>
      </c>
      <c r="N3259">
        <v>38.18</v>
      </c>
      <c r="O3259">
        <v>419.99</v>
      </c>
      <c r="P3259">
        <v>196.95</v>
      </c>
      <c r="AL3259" s="17">
        <v>45216</v>
      </c>
    </row>
    <row r="3260" spans="1:38" x14ac:dyDescent="0.25">
      <c r="A3260" s="17">
        <v>45216</v>
      </c>
      <c r="B3260">
        <v>37543</v>
      </c>
      <c r="C3260" t="s">
        <v>260</v>
      </c>
      <c r="D3260" t="s">
        <v>11</v>
      </c>
      <c r="E3260" t="s">
        <v>178</v>
      </c>
      <c r="F3260" t="s">
        <v>102</v>
      </c>
      <c r="G3260" t="s">
        <v>91</v>
      </c>
      <c r="H3260">
        <v>98</v>
      </c>
      <c r="I3260" t="s">
        <v>97</v>
      </c>
      <c r="J3260" t="s">
        <v>38</v>
      </c>
      <c r="K3260">
        <v>6.45</v>
      </c>
      <c r="L3260">
        <v>13.33</v>
      </c>
      <c r="M3260">
        <v>1306.3399999999999</v>
      </c>
      <c r="N3260">
        <v>130.63</v>
      </c>
      <c r="O3260">
        <v>1436.9699999999998</v>
      </c>
      <c r="P3260">
        <v>674.2399999999999</v>
      </c>
      <c r="AL3260" s="17">
        <v>45216</v>
      </c>
    </row>
    <row r="3261" spans="1:38" x14ac:dyDescent="0.25">
      <c r="A3261" s="17">
        <v>45216</v>
      </c>
      <c r="B3261">
        <v>37544</v>
      </c>
      <c r="C3261" t="s">
        <v>120</v>
      </c>
      <c r="D3261" t="s">
        <v>12</v>
      </c>
      <c r="E3261" t="s">
        <v>178</v>
      </c>
      <c r="F3261" t="s">
        <v>135</v>
      </c>
      <c r="G3261" t="s">
        <v>37</v>
      </c>
      <c r="H3261">
        <v>239</v>
      </c>
      <c r="I3261" t="s">
        <v>109</v>
      </c>
      <c r="J3261" t="s">
        <v>35</v>
      </c>
      <c r="K3261">
        <v>3.31</v>
      </c>
      <c r="L3261">
        <v>8.33</v>
      </c>
      <c r="M3261">
        <v>1990.87</v>
      </c>
      <c r="N3261">
        <v>199.09</v>
      </c>
      <c r="O3261">
        <v>2189.96</v>
      </c>
      <c r="P3261">
        <v>1199.7799999999997</v>
      </c>
      <c r="AL3261" s="17">
        <v>45216</v>
      </c>
    </row>
    <row r="3262" spans="1:38" x14ac:dyDescent="0.25">
      <c r="A3262" s="17">
        <v>45216</v>
      </c>
      <c r="B3262">
        <v>37544</v>
      </c>
      <c r="C3262" t="s">
        <v>120</v>
      </c>
      <c r="D3262" t="s">
        <v>12</v>
      </c>
      <c r="E3262" t="s">
        <v>178</v>
      </c>
      <c r="F3262" t="s">
        <v>100</v>
      </c>
      <c r="G3262" t="s">
        <v>37</v>
      </c>
      <c r="H3262">
        <v>297</v>
      </c>
      <c r="I3262" t="s">
        <v>92</v>
      </c>
      <c r="J3262" t="s">
        <v>36</v>
      </c>
      <c r="K3262">
        <v>2.85</v>
      </c>
      <c r="L3262">
        <v>7.18</v>
      </c>
      <c r="M3262">
        <v>2132.46</v>
      </c>
      <c r="N3262">
        <v>213.25</v>
      </c>
      <c r="O3262">
        <v>2345.71</v>
      </c>
      <c r="P3262">
        <v>1286.01</v>
      </c>
      <c r="AL3262" s="17">
        <v>45216</v>
      </c>
    </row>
    <row r="3263" spans="1:38" x14ac:dyDescent="0.25">
      <c r="A3263" s="17">
        <v>45216</v>
      </c>
      <c r="B3263">
        <v>37544</v>
      </c>
      <c r="C3263" t="s">
        <v>120</v>
      </c>
      <c r="D3263" t="s">
        <v>12</v>
      </c>
      <c r="E3263" t="s">
        <v>178</v>
      </c>
      <c r="F3263" t="s">
        <v>117</v>
      </c>
      <c r="G3263" t="s">
        <v>34</v>
      </c>
      <c r="H3263">
        <v>290</v>
      </c>
      <c r="I3263" t="s">
        <v>104</v>
      </c>
      <c r="J3263" t="s">
        <v>36</v>
      </c>
      <c r="K3263">
        <v>3.63</v>
      </c>
      <c r="L3263">
        <v>8.17</v>
      </c>
      <c r="M3263">
        <v>2369.3000000000002</v>
      </c>
      <c r="N3263">
        <v>236.93</v>
      </c>
      <c r="O3263">
        <v>2606.23</v>
      </c>
      <c r="P3263">
        <v>1316.6000000000001</v>
      </c>
      <c r="AL3263" s="17">
        <v>45216</v>
      </c>
    </row>
    <row r="3264" spans="1:38" x14ac:dyDescent="0.25">
      <c r="A3264" s="17">
        <v>45216</v>
      </c>
      <c r="B3264">
        <v>37544</v>
      </c>
      <c r="C3264" t="s">
        <v>120</v>
      </c>
      <c r="D3264" t="s">
        <v>12</v>
      </c>
      <c r="E3264" t="s">
        <v>178</v>
      </c>
      <c r="F3264" t="s">
        <v>170</v>
      </c>
      <c r="G3264" t="s">
        <v>34</v>
      </c>
      <c r="H3264">
        <v>109</v>
      </c>
      <c r="I3264" t="s">
        <v>109</v>
      </c>
      <c r="J3264" t="s">
        <v>35</v>
      </c>
      <c r="K3264">
        <v>3.97</v>
      </c>
      <c r="L3264">
        <v>8.93</v>
      </c>
      <c r="M3264">
        <v>973.37</v>
      </c>
      <c r="N3264">
        <v>97.34</v>
      </c>
      <c r="O3264">
        <v>1070.71</v>
      </c>
      <c r="P3264">
        <v>540.64</v>
      </c>
      <c r="AL3264" s="17">
        <v>45216</v>
      </c>
    </row>
    <row r="3265" spans="1:38" x14ac:dyDescent="0.25">
      <c r="A3265" s="17">
        <v>45216</v>
      </c>
      <c r="B3265">
        <v>37544</v>
      </c>
      <c r="C3265" t="s">
        <v>120</v>
      </c>
      <c r="D3265" t="s">
        <v>12</v>
      </c>
      <c r="E3265" t="s">
        <v>178</v>
      </c>
      <c r="F3265" t="s">
        <v>122</v>
      </c>
      <c r="G3265" t="s">
        <v>34</v>
      </c>
      <c r="H3265">
        <v>86</v>
      </c>
      <c r="I3265" t="s">
        <v>92</v>
      </c>
      <c r="J3265" t="s">
        <v>35</v>
      </c>
      <c r="K3265">
        <v>3.53</v>
      </c>
      <c r="L3265">
        <v>7.94</v>
      </c>
      <c r="M3265">
        <v>682.84</v>
      </c>
      <c r="N3265">
        <v>68.28</v>
      </c>
      <c r="O3265">
        <v>751.12</v>
      </c>
      <c r="P3265">
        <v>379.26000000000005</v>
      </c>
      <c r="AL3265" s="17">
        <v>45216</v>
      </c>
    </row>
    <row r="3266" spans="1:38" x14ac:dyDescent="0.25">
      <c r="A3266" s="17">
        <v>45216</v>
      </c>
      <c r="B3266">
        <v>37545</v>
      </c>
      <c r="C3266" t="s">
        <v>148</v>
      </c>
      <c r="D3266" t="s">
        <v>12</v>
      </c>
      <c r="E3266" t="s">
        <v>178</v>
      </c>
      <c r="F3266" t="s">
        <v>160</v>
      </c>
      <c r="G3266" t="s">
        <v>37</v>
      </c>
      <c r="H3266">
        <v>238</v>
      </c>
      <c r="I3266" t="s">
        <v>104</v>
      </c>
      <c r="J3266" t="s">
        <v>93</v>
      </c>
      <c r="K3266">
        <v>3.09</v>
      </c>
      <c r="L3266">
        <v>6.93</v>
      </c>
      <c r="M3266">
        <v>1649.34</v>
      </c>
      <c r="N3266">
        <v>164.93</v>
      </c>
      <c r="O3266">
        <v>1814.27</v>
      </c>
      <c r="P3266">
        <v>913.92</v>
      </c>
      <c r="AL3266" s="17">
        <v>45216</v>
      </c>
    </row>
    <row r="3267" spans="1:38" x14ac:dyDescent="0.25">
      <c r="A3267" s="17">
        <v>45216</v>
      </c>
      <c r="B3267">
        <v>37545</v>
      </c>
      <c r="C3267" t="s">
        <v>148</v>
      </c>
      <c r="D3267" t="s">
        <v>12</v>
      </c>
      <c r="E3267" t="s">
        <v>178</v>
      </c>
      <c r="F3267" t="s">
        <v>131</v>
      </c>
      <c r="G3267" t="s">
        <v>91</v>
      </c>
      <c r="H3267">
        <v>51</v>
      </c>
      <c r="I3267" t="s">
        <v>97</v>
      </c>
      <c r="J3267" t="s">
        <v>93</v>
      </c>
      <c r="K3267">
        <v>6.14</v>
      </c>
      <c r="L3267">
        <v>10.67</v>
      </c>
      <c r="M3267">
        <v>544.16999999999996</v>
      </c>
      <c r="N3267">
        <v>54.42</v>
      </c>
      <c r="O3267">
        <v>598.58999999999992</v>
      </c>
      <c r="P3267">
        <v>231.02999999999997</v>
      </c>
      <c r="AL3267" s="17">
        <v>45216</v>
      </c>
    </row>
    <row r="3268" spans="1:38" x14ac:dyDescent="0.25">
      <c r="A3268" s="17">
        <v>45216</v>
      </c>
      <c r="B3268">
        <v>37545</v>
      </c>
      <c r="C3268" t="s">
        <v>148</v>
      </c>
      <c r="D3268" t="s">
        <v>12</v>
      </c>
      <c r="E3268" t="s">
        <v>178</v>
      </c>
      <c r="F3268" t="s">
        <v>100</v>
      </c>
      <c r="G3268" t="s">
        <v>37</v>
      </c>
      <c r="H3268">
        <v>204</v>
      </c>
      <c r="I3268" t="s">
        <v>92</v>
      </c>
      <c r="J3268" t="s">
        <v>36</v>
      </c>
      <c r="K3268">
        <v>2.85</v>
      </c>
      <c r="L3268">
        <v>6.38</v>
      </c>
      <c r="M3268">
        <v>1301.52</v>
      </c>
      <c r="N3268">
        <v>130.15</v>
      </c>
      <c r="O3268">
        <v>1431.67</v>
      </c>
      <c r="P3268">
        <v>720.12</v>
      </c>
      <c r="AL3268" s="17">
        <v>45216</v>
      </c>
    </row>
    <row r="3269" spans="1:38" x14ac:dyDescent="0.25">
      <c r="A3269" s="17">
        <v>45216</v>
      </c>
      <c r="B3269">
        <v>37545</v>
      </c>
      <c r="C3269" t="s">
        <v>148</v>
      </c>
      <c r="D3269" t="s">
        <v>12</v>
      </c>
      <c r="E3269" t="s">
        <v>178</v>
      </c>
      <c r="F3269" t="s">
        <v>101</v>
      </c>
      <c r="G3269" t="s">
        <v>37</v>
      </c>
      <c r="H3269">
        <v>118</v>
      </c>
      <c r="I3269" t="s">
        <v>97</v>
      </c>
      <c r="J3269" t="s">
        <v>35</v>
      </c>
      <c r="K3269">
        <v>4.04</v>
      </c>
      <c r="L3269">
        <v>9.06</v>
      </c>
      <c r="M3269">
        <v>1069.08</v>
      </c>
      <c r="N3269">
        <v>106.91</v>
      </c>
      <c r="O3269">
        <v>1175.99</v>
      </c>
      <c r="P3269">
        <v>592.3599999999999</v>
      </c>
      <c r="AL3269" s="17">
        <v>45216</v>
      </c>
    </row>
    <row r="3270" spans="1:38" x14ac:dyDescent="0.25">
      <c r="A3270" s="17">
        <v>45216</v>
      </c>
      <c r="B3270">
        <v>37545</v>
      </c>
      <c r="C3270" t="s">
        <v>148</v>
      </c>
      <c r="D3270" t="s">
        <v>12</v>
      </c>
      <c r="E3270" t="s">
        <v>178</v>
      </c>
      <c r="F3270" t="s">
        <v>118</v>
      </c>
      <c r="G3270" t="s">
        <v>91</v>
      </c>
      <c r="H3270">
        <v>165</v>
      </c>
      <c r="I3270" t="s">
        <v>104</v>
      </c>
      <c r="J3270" t="s">
        <v>35</v>
      </c>
      <c r="K3270">
        <v>4.79</v>
      </c>
      <c r="L3270">
        <v>8.33</v>
      </c>
      <c r="M3270">
        <v>1374.45</v>
      </c>
      <c r="N3270">
        <v>137.44999999999999</v>
      </c>
      <c r="O3270">
        <v>1511.9</v>
      </c>
      <c r="P3270">
        <v>584.1</v>
      </c>
      <c r="AL3270" s="17">
        <v>45216</v>
      </c>
    </row>
    <row r="3271" spans="1:38" x14ac:dyDescent="0.25">
      <c r="A3271" s="17">
        <v>45217</v>
      </c>
      <c r="B3271">
        <v>37546</v>
      </c>
      <c r="C3271" t="s">
        <v>106</v>
      </c>
      <c r="D3271" t="s">
        <v>2</v>
      </c>
      <c r="E3271" t="s">
        <v>89</v>
      </c>
      <c r="F3271" t="s">
        <v>147</v>
      </c>
      <c r="G3271" t="s">
        <v>34</v>
      </c>
      <c r="H3271">
        <v>46</v>
      </c>
      <c r="I3271" t="s">
        <v>109</v>
      </c>
      <c r="J3271" t="s">
        <v>36</v>
      </c>
      <c r="K3271">
        <v>3.85</v>
      </c>
      <c r="L3271">
        <v>7.22</v>
      </c>
      <c r="M3271">
        <v>332.12</v>
      </c>
      <c r="N3271">
        <v>33.21</v>
      </c>
      <c r="O3271">
        <v>365.33</v>
      </c>
      <c r="P3271">
        <v>155.02000000000001</v>
      </c>
      <c r="AL3271" s="17">
        <v>45217</v>
      </c>
    </row>
    <row r="3272" spans="1:38" x14ac:dyDescent="0.25">
      <c r="A3272" s="17">
        <v>45217</v>
      </c>
      <c r="B3272">
        <v>37546</v>
      </c>
      <c r="C3272" t="s">
        <v>106</v>
      </c>
      <c r="D3272" t="s">
        <v>2</v>
      </c>
      <c r="E3272" t="s">
        <v>89</v>
      </c>
      <c r="F3272" t="s">
        <v>142</v>
      </c>
      <c r="G3272" t="s">
        <v>37</v>
      </c>
      <c r="H3272">
        <v>212</v>
      </c>
      <c r="I3272" t="s">
        <v>92</v>
      </c>
      <c r="J3272" t="s">
        <v>35</v>
      </c>
      <c r="K3272">
        <v>2.94</v>
      </c>
      <c r="L3272">
        <v>6.17</v>
      </c>
      <c r="M3272">
        <v>1308.04</v>
      </c>
      <c r="N3272">
        <v>130.80000000000001</v>
      </c>
      <c r="O3272">
        <v>1438.84</v>
      </c>
      <c r="P3272">
        <v>684.76</v>
      </c>
      <c r="AL3272" s="17">
        <v>45217</v>
      </c>
    </row>
    <row r="3273" spans="1:38" x14ac:dyDescent="0.25">
      <c r="A3273" s="17">
        <v>45217</v>
      </c>
      <c r="B3273">
        <v>37546</v>
      </c>
      <c r="C3273" t="s">
        <v>106</v>
      </c>
      <c r="D3273" t="s">
        <v>2</v>
      </c>
      <c r="E3273" t="s">
        <v>89</v>
      </c>
      <c r="F3273" t="s">
        <v>96</v>
      </c>
      <c r="G3273" t="s">
        <v>34</v>
      </c>
      <c r="H3273">
        <v>271</v>
      </c>
      <c r="I3273" t="s">
        <v>97</v>
      </c>
      <c r="J3273" t="s">
        <v>38</v>
      </c>
      <c r="K3273">
        <v>5.05</v>
      </c>
      <c r="L3273">
        <v>9.4700000000000006</v>
      </c>
      <c r="M3273">
        <v>2566.37</v>
      </c>
      <c r="N3273">
        <v>256.64</v>
      </c>
      <c r="O3273">
        <v>2823.0099999999998</v>
      </c>
      <c r="P3273">
        <v>1197.82</v>
      </c>
      <c r="AL3273" s="17">
        <v>45217</v>
      </c>
    </row>
    <row r="3274" spans="1:38" x14ac:dyDescent="0.25">
      <c r="A3274" s="17">
        <v>45217</v>
      </c>
      <c r="B3274">
        <v>37546</v>
      </c>
      <c r="C3274" t="s">
        <v>106</v>
      </c>
      <c r="D3274" t="s">
        <v>2</v>
      </c>
      <c r="E3274" t="s">
        <v>89</v>
      </c>
      <c r="F3274" t="s">
        <v>138</v>
      </c>
      <c r="G3274" t="s">
        <v>91</v>
      </c>
      <c r="H3274">
        <v>175</v>
      </c>
      <c r="I3274" t="s">
        <v>92</v>
      </c>
      <c r="J3274" t="s">
        <v>38</v>
      </c>
      <c r="K3274">
        <v>4.6900000000000004</v>
      </c>
      <c r="L3274">
        <v>7.65</v>
      </c>
      <c r="M3274">
        <v>1338.75</v>
      </c>
      <c r="N3274">
        <v>133.88</v>
      </c>
      <c r="O3274">
        <v>1472.63</v>
      </c>
      <c r="P3274">
        <v>517.99999999999989</v>
      </c>
      <c r="AL3274" s="17">
        <v>45217</v>
      </c>
    </row>
    <row r="3275" spans="1:38" x14ac:dyDescent="0.25">
      <c r="A3275" s="17">
        <v>45217</v>
      </c>
      <c r="B3275">
        <v>37546</v>
      </c>
      <c r="C3275" t="s">
        <v>106</v>
      </c>
      <c r="D3275" t="s">
        <v>2</v>
      </c>
      <c r="E3275" t="s">
        <v>89</v>
      </c>
      <c r="F3275" t="s">
        <v>180</v>
      </c>
      <c r="G3275" t="s">
        <v>37</v>
      </c>
      <c r="H3275">
        <v>32</v>
      </c>
      <c r="I3275" t="s">
        <v>104</v>
      </c>
      <c r="J3275" t="s">
        <v>38</v>
      </c>
      <c r="K3275">
        <v>3.25</v>
      </c>
      <c r="L3275">
        <v>6.83</v>
      </c>
      <c r="M3275">
        <v>218.56</v>
      </c>
      <c r="N3275">
        <v>21.86</v>
      </c>
      <c r="O3275">
        <v>240.42000000000002</v>
      </c>
      <c r="P3275">
        <v>114.56</v>
      </c>
      <c r="AL3275" s="17">
        <v>45217</v>
      </c>
    </row>
    <row r="3276" spans="1:38" x14ac:dyDescent="0.25">
      <c r="A3276" s="17">
        <v>45217</v>
      </c>
      <c r="B3276">
        <v>37547</v>
      </c>
      <c r="C3276" t="s">
        <v>167</v>
      </c>
      <c r="D3276" t="s">
        <v>11</v>
      </c>
      <c r="E3276" t="s">
        <v>89</v>
      </c>
      <c r="F3276" t="s">
        <v>124</v>
      </c>
      <c r="G3276" t="s">
        <v>37</v>
      </c>
      <c r="H3276">
        <v>194</v>
      </c>
      <c r="I3276" t="s">
        <v>109</v>
      </c>
      <c r="J3276" t="s">
        <v>38</v>
      </c>
      <c r="K3276">
        <v>3.44</v>
      </c>
      <c r="L3276">
        <v>8.19</v>
      </c>
      <c r="M3276">
        <v>1588.86</v>
      </c>
      <c r="N3276">
        <v>158.88999999999999</v>
      </c>
      <c r="O3276">
        <v>1747.75</v>
      </c>
      <c r="P3276">
        <v>921.49999999999989</v>
      </c>
      <c r="AL3276" s="17">
        <v>45217</v>
      </c>
    </row>
    <row r="3277" spans="1:38" x14ac:dyDescent="0.25">
      <c r="A3277" s="17">
        <v>45217</v>
      </c>
      <c r="B3277">
        <v>37547</v>
      </c>
      <c r="C3277" t="s">
        <v>167</v>
      </c>
      <c r="D3277" t="s">
        <v>11</v>
      </c>
      <c r="E3277" t="s">
        <v>89</v>
      </c>
      <c r="F3277" t="s">
        <v>94</v>
      </c>
      <c r="G3277" t="s">
        <v>37</v>
      </c>
      <c r="H3277">
        <v>63</v>
      </c>
      <c r="I3277" t="s">
        <v>92</v>
      </c>
      <c r="J3277" t="s">
        <v>95</v>
      </c>
      <c r="K3277">
        <v>3.15</v>
      </c>
      <c r="L3277">
        <v>7.5</v>
      </c>
      <c r="M3277">
        <v>472.5</v>
      </c>
      <c r="N3277">
        <v>47.25</v>
      </c>
      <c r="O3277">
        <v>519.75</v>
      </c>
      <c r="P3277">
        <v>274.05</v>
      </c>
      <c r="AL3277" s="17">
        <v>45217</v>
      </c>
    </row>
    <row r="3278" spans="1:38" x14ac:dyDescent="0.25">
      <c r="A3278" s="17">
        <v>45217</v>
      </c>
      <c r="B3278">
        <v>37547</v>
      </c>
      <c r="C3278" t="s">
        <v>167</v>
      </c>
      <c r="D3278" t="s">
        <v>11</v>
      </c>
      <c r="E3278" t="s">
        <v>89</v>
      </c>
      <c r="F3278" t="s">
        <v>184</v>
      </c>
      <c r="G3278" t="s">
        <v>34</v>
      </c>
      <c r="H3278">
        <v>241</v>
      </c>
      <c r="I3278" t="s">
        <v>97</v>
      </c>
      <c r="J3278" t="s">
        <v>95</v>
      </c>
      <c r="K3278">
        <v>5.2</v>
      </c>
      <c r="L3278">
        <v>11.04</v>
      </c>
      <c r="M3278">
        <v>2660.64</v>
      </c>
      <c r="N3278">
        <v>266.06</v>
      </c>
      <c r="O3278">
        <v>2926.7</v>
      </c>
      <c r="P3278">
        <v>1407.4399999999998</v>
      </c>
      <c r="AL3278" s="17">
        <v>45217</v>
      </c>
    </row>
    <row r="3279" spans="1:38" x14ac:dyDescent="0.25">
      <c r="A3279" s="17">
        <v>45217</v>
      </c>
      <c r="B3279">
        <v>37547</v>
      </c>
      <c r="C3279" t="s">
        <v>167</v>
      </c>
      <c r="D3279" t="s">
        <v>11</v>
      </c>
      <c r="E3279" t="s">
        <v>89</v>
      </c>
      <c r="F3279" t="s">
        <v>131</v>
      </c>
      <c r="G3279" t="s">
        <v>91</v>
      </c>
      <c r="H3279">
        <v>27</v>
      </c>
      <c r="I3279" t="s">
        <v>97</v>
      </c>
      <c r="J3279" t="s">
        <v>93</v>
      </c>
      <c r="K3279">
        <v>6.14</v>
      </c>
      <c r="L3279">
        <v>11.34</v>
      </c>
      <c r="M3279">
        <v>306.18</v>
      </c>
      <c r="N3279">
        <v>30.62</v>
      </c>
      <c r="O3279">
        <v>336.8</v>
      </c>
      <c r="P3279">
        <v>140.4</v>
      </c>
      <c r="AL3279" s="17">
        <v>45217</v>
      </c>
    </row>
    <row r="3280" spans="1:38" x14ac:dyDescent="0.25">
      <c r="A3280" s="17">
        <v>45217</v>
      </c>
      <c r="B3280">
        <v>37547</v>
      </c>
      <c r="C3280" t="s">
        <v>167</v>
      </c>
      <c r="D3280" t="s">
        <v>11</v>
      </c>
      <c r="E3280" t="s">
        <v>89</v>
      </c>
      <c r="F3280" t="s">
        <v>118</v>
      </c>
      <c r="G3280" t="s">
        <v>91</v>
      </c>
      <c r="H3280">
        <v>24</v>
      </c>
      <c r="I3280" t="s">
        <v>104</v>
      </c>
      <c r="J3280" t="s">
        <v>35</v>
      </c>
      <c r="K3280">
        <v>4.79</v>
      </c>
      <c r="L3280">
        <v>8.85</v>
      </c>
      <c r="M3280">
        <v>212.4</v>
      </c>
      <c r="N3280">
        <v>21.24</v>
      </c>
      <c r="O3280">
        <v>233.64000000000001</v>
      </c>
      <c r="P3280">
        <v>97.44</v>
      </c>
      <c r="AL3280" s="17">
        <v>45217</v>
      </c>
    </row>
    <row r="3281" spans="1:38" x14ac:dyDescent="0.25">
      <c r="A3281" s="17">
        <v>45217</v>
      </c>
      <c r="B3281">
        <v>37548</v>
      </c>
      <c r="C3281" t="s">
        <v>133</v>
      </c>
      <c r="D3281" t="s">
        <v>12</v>
      </c>
      <c r="E3281" t="s">
        <v>89</v>
      </c>
      <c r="F3281" t="s">
        <v>140</v>
      </c>
      <c r="G3281" t="s">
        <v>37</v>
      </c>
      <c r="H3281">
        <v>237</v>
      </c>
      <c r="I3281" t="s">
        <v>104</v>
      </c>
      <c r="J3281" t="s">
        <v>95</v>
      </c>
      <c r="K3281">
        <v>3.35</v>
      </c>
      <c r="L3281">
        <v>8.43</v>
      </c>
      <c r="M3281">
        <v>1997.91</v>
      </c>
      <c r="N3281">
        <v>199.79</v>
      </c>
      <c r="O3281">
        <v>2197.7000000000003</v>
      </c>
      <c r="P3281">
        <v>1203.96</v>
      </c>
      <c r="AL3281" s="17">
        <v>45217</v>
      </c>
    </row>
    <row r="3282" spans="1:38" x14ac:dyDescent="0.25">
      <c r="A3282" s="17">
        <v>45217</v>
      </c>
      <c r="B3282">
        <v>37548</v>
      </c>
      <c r="C3282" t="s">
        <v>133</v>
      </c>
      <c r="D3282" t="s">
        <v>12</v>
      </c>
      <c r="E3282" t="s">
        <v>89</v>
      </c>
      <c r="F3282" t="s">
        <v>122</v>
      </c>
      <c r="G3282" t="s">
        <v>34</v>
      </c>
      <c r="H3282">
        <v>244</v>
      </c>
      <c r="I3282" t="s">
        <v>92</v>
      </c>
      <c r="J3282" t="s">
        <v>35</v>
      </c>
      <c r="K3282">
        <v>3.53</v>
      </c>
      <c r="L3282">
        <v>7.94</v>
      </c>
      <c r="M3282">
        <v>1937.36</v>
      </c>
      <c r="N3282">
        <v>193.74</v>
      </c>
      <c r="O3282">
        <v>2131.1</v>
      </c>
      <c r="P3282">
        <v>1076.04</v>
      </c>
      <c r="AL3282" s="17">
        <v>45217</v>
      </c>
    </row>
    <row r="3283" spans="1:38" x14ac:dyDescent="0.25">
      <c r="A3283" s="17">
        <v>45217</v>
      </c>
      <c r="B3283">
        <v>37548</v>
      </c>
      <c r="C3283" t="s">
        <v>133</v>
      </c>
      <c r="D3283" t="s">
        <v>12</v>
      </c>
      <c r="E3283" t="s">
        <v>89</v>
      </c>
      <c r="F3283" t="s">
        <v>138</v>
      </c>
      <c r="G3283" t="s">
        <v>91</v>
      </c>
      <c r="H3283">
        <v>43</v>
      </c>
      <c r="I3283" t="s">
        <v>92</v>
      </c>
      <c r="J3283" t="s">
        <v>38</v>
      </c>
      <c r="K3283">
        <v>4.6900000000000004</v>
      </c>
      <c r="L3283">
        <v>9.18</v>
      </c>
      <c r="M3283">
        <v>394.74</v>
      </c>
      <c r="N3283">
        <v>39.47</v>
      </c>
      <c r="O3283">
        <v>434.21000000000004</v>
      </c>
      <c r="P3283">
        <v>193.07</v>
      </c>
      <c r="AL3283" s="17">
        <v>45217</v>
      </c>
    </row>
    <row r="3284" spans="1:38" x14ac:dyDescent="0.25">
      <c r="A3284" s="17">
        <v>45217</v>
      </c>
      <c r="B3284">
        <v>37548</v>
      </c>
      <c r="C3284" t="s">
        <v>133</v>
      </c>
      <c r="D3284" t="s">
        <v>12</v>
      </c>
      <c r="E3284" t="s">
        <v>89</v>
      </c>
      <c r="F3284" t="s">
        <v>129</v>
      </c>
      <c r="G3284" t="s">
        <v>37</v>
      </c>
      <c r="H3284">
        <v>23</v>
      </c>
      <c r="I3284" t="s">
        <v>97</v>
      </c>
      <c r="J3284" t="s">
        <v>93</v>
      </c>
      <c r="K3284">
        <v>4</v>
      </c>
      <c r="L3284">
        <v>10.08</v>
      </c>
      <c r="M3284">
        <v>231.84</v>
      </c>
      <c r="N3284">
        <v>23.18</v>
      </c>
      <c r="O3284">
        <v>255.02</v>
      </c>
      <c r="P3284">
        <v>139.84</v>
      </c>
      <c r="AL3284" s="17">
        <v>45217</v>
      </c>
    </row>
    <row r="3285" spans="1:38" x14ac:dyDescent="0.25">
      <c r="A3285" s="17">
        <v>45217</v>
      </c>
      <c r="B3285">
        <v>37548</v>
      </c>
      <c r="C3285" t="s">
        <v>133</v>
      </c>
      <c r="D3285" t="s">
        <v>12</v>
      </c>
      <c r="E3285" t="s">
        <v>89</v>
      </c>
      <c r="F3285" t="s">
        <v>140</v>
      </c>
      <c r="G3285" t="s">
        <v>37</v>
      </c>
      <c r="H3285">
        <v>78</v>
      </c>
      <c r="I3285" t="s">
        <v>104</v>
      </c>
      <c r="J3285" t="s">
        <v>95</v>
      </c>
      <c r="K3285">
        <v>3.35</v>
      </c>
      <c r="L3285">
        <v>8.43</v>
      </c>
      <c r="M3285">
        <v>657.54</v>
      </c>
      <c r="N3285">
        <v>65.75</v>
      </c>
      <c r="O3285">
        <v>723.29</v>
      </c>
      <c r="P3285">
        <v>396.23999999999995</v>
      </c>
      <c r="AL3285" s="17">
        <v>45217</v>
      </c>
    </row>
    <row r="3286" spans="1:38" x14ac:dyDescent="0.25">
      <c r="A3286" s="17">
        <v>45217</v>
      </c>
      <c r="B3286">
        <v>37549</v>
      </c>
      <c r="C3286" t="s">
        <v>220</v>
      </c>
      <c r="D3286" t="s">
        <v>12</v>
      </c>
      <c r="E3286" t="s">
        <v>89</v>
      </c>
      <c r="F3286" t="s">
        <v>100</v>
      </c>
      <c r="G3286" t="s">
        <v>37</v>
      </c>
      <c r="H3286">
        <v>287</v>
      </c>
      <c r="I3286" t="s">
        <v>92</v>
      </c>
      <c r="J3286" t="s">
        <v>36</v>
      </c>
      <c r="K3286">
        <v>2.85</v>
      </c>
      <c r="L3286">
        <v>5.99</v>
      </c>
      <c r="M3286">
        <v>1719.13</v>
      </c>
      <c r="N3286">
        <v>171.91</v>
      </c>
      <c r="O3286">
        <v>1891.0400000000002</v>
      </c>
      <c r="P3286">
        <v>901.18000000000006</v>
      </c>
      <c r="AL3286" s="17">
        <v>45217</v>
      </c>
    </row>
    <row r="3287" spans="1:38" x14ac:dyDescent="0.25">
      <c r="A3287" s="17">
        <v>45217</v>
      </c>
      <c r="B3287">
        <v>37549</v>
      </c>
      <c r="C3287" t="s">
        <v>220</v>
      </c>
      <c r="D3287" t="s">
        <v>12</v>
      </c>
      <c r="E3287" t="s">
        <v>89</v>
      </c>
      <c r="F3287" t="s">
        <v>90</v>
      </c>
      <c r="G3287" t="s">
        <v>91</v>
      </c>
      <c r="H3287">
        <v>87</v>
      </c>
      <c r="I3287" t="s">
        <v>92</v>
      </c>
      <c r="J3287" t="s">
        <v>93</v>
      </c>
      <c r="K3287">
        <v>4.46</v>
      </c>
      <c r="L3287">
        <v>7.28</v>
      </c>
      <c r="M3287">
        <v>633.36</v>
      </c>
      <c r="N3287">
        <v>63.34</v>
      </c>
      <c r="O3287">
        <v>696.7</v>
      </c>
      <c r="P3287">
        <v>245.34000000000003</v>
      </c>
      <c r="AL3287" s="17">
        <v>45217</v>
      </c>
    </row>
    <row r="3288" spans="1:38" x14ac:dyDescent="0.25">
      <c r="A3288" s="17">
        <v>45217</v>
      </c>
      <c r="B3288">
        <v>37549</v>
      </c>
      <c r="C3288" t="s">
        <v>220</v>
      </c>
      <c r="D3288" t="s">
        <v>12</v>
      </c>
      <c r="E3288" t="s">
        <v>89</v>
      </c>
      <c r="F3288" t="s">
        <v>166</v>
      </c>
      <c r="G3288" t="s">
        <v>34</v>
      </c>
      <c r="H3288">
        <v>71</v>
      </c>
      <c r="I3288" t="s">
        <v>92</v>
      </c>
      <c r="J3288" t="s">
        <v>36</v>
      </c>
      <c r="K3288">
        <v>3.42</v>
      </c>
      <c r="L3288">
        <v>6.41</v>
      </c>
      <c r="M3288">
        <v>455.11</v>
      </c>
      <c r="N3288">
        <v>45.51</v>
      </c>
      <c r="O3288">
        <v>500.62</v>
      </c>
      <c r="P3288">
        <v>212.29000000000002</v>
      </c>
      <c r="AL3288" s="17">
        <v>45217</v>
      </c>
    </row>
    <row r="3289" spans="1:38" x14ac:dyDescent="0.25">
      <c r="A3289" s="17">
        <v>45217</v>
      </c>
      <c r="B3289">
        <v>37549</v>
      </c>
      <c r="C3289" t="s">
        <v>220</v>
      </c>
      <c r="D3289" t="s">
        <v>12</v>
      </c>
      <c r="E3289" t="s">
        <v>89</v>
      </c>
      <c r="F3289" t="s">
        <v>170</v>
      </c>
      <c r="G3289" t="s">
        <v>34</v>
      </c>
      <c r="H3289">
        <v>210</v>
      </c>
      <c r="I3289" t="s">
        <v>109</v>
      </c>
      <c r="J3289" t="s">
        <v>35</v>
      </c>
      <c r="K3289">
        <v>3.97</v>
      </c>
      <c r="L3289">
        <v>7.44</v>
      </c>
      <c r="M3289">
        <v>1562.4</v>
      </c>
      <c r="N3289">
        <v>156.24</v>
      </c>
      <c r="O3289">
        <v>1718.64</v>
      </c>
      <c r="P3289">
        <v>728.7</v>
      </c>
      <c r="AL3289" s="17">
        <v>45217</v>
      </c>
    </row>
    <row r="3290" spans="1:38" x14ac:dyDescent="0.25">
      <c r="A3290" s="17">
        <v>45217</v>
      </c>
      <c r="B3290">
        <v>37549</v>
      </c>
      <c r="C3290" t="s">
        <v>220</v>
      </c>
      <c r="D3290" t="s">
        <v>12</v>
      </c>
      <c r="E3290" t="s">
        <v>89</v>
      </c>
      <c r="F3290" t="s">
        <v>132</v>
      </c>
      <c r="G3290" t="s">
        <v>37</v>
      </c>
      <c r="H3290">
        <v>296</v>
      </c>
      <c r="I3290" t="s">
        <v>97</v>
      </c>
      <c r="J3290" t="s">
        <v>36</v>
      </c>
      <c r="K3290">
        <v>3.92</v>
      </c>
      <c r="L3290">
        <v>8.23</v>
      </c>
      <c r="M3290">
        <v>2436.08</v>
      </c>
      <c r="N3290">
        <v>243.61</v>
      </c>
      <c r="O3290">
        <v>2679.69</v>
      </c>
      <c r="P3290">
        <v>1275.76</v>
      </c>
      <c r="AL3290" s="17">
        <v>45217</v>
      </c>
    </row>
    <row r="3291" spans="1:38" x14ac:dyDescent="0.25">
      <c r="A3291" s="17">
        <v>45217</v>
      </c>
      <c r="B3291">
        <v>37550</v>
      </c>
      <c r="C3291" t="s">
        <v>120</v>
      </c>
      <c r="D3291" t="s">
        <v>12</v>
      </c>
      <c r="E3291" t="s">
        <v>89</v>
      </c>
      <c r="F3291" t="s">
        <v>199</v>
      </c>
      <c r="G3291" t="s">
        <v>91</v>
      </c>
      <c r="H3291">
        <v>123</v>
      </c>
      <c r="I3291" t="s">
        <v>109</v>
      </c>
      <c r="J3291" t="s">
        <v>38</v>
      </c>
      <c r="K3291">
        <v>5.28</v>
      </c>
      <c r="L3291">
        <v>10.33</v>
      </c>
      <c r="M3291">
        <v>1270.5899999999999</v>
      </c>
      <c r="N3291">
        <v>127.06</v>
      </c>
      <c r="O3291">
        <v>1397.6499999999999</v>
      </c>
      <c r="P3291">
        <v>621.14999999999986</v>
      </c>
      <c r="AL3291" s="17">
        <v>45217</v>
      </c>
    </row>
    <row r="3292" spans="1:38" x14ac:dyDescent="0.25">
      <c r="A3292" s="17">
        <v>45217</v>
      </c>
      <c r="B3292">
        <v>37550</v>
      </c>
      <c r="C3292" t="s">
        <v>120</v>
      </c>
      <c r="D3292" t="s">
        <v>12</v>
      </c>
      <c r="E3292" t="s">
        <v>89</v>
      </c>
      <c r="F3292" t="s">
        <v>186</v>
      </c>
      <c r="G3292" t="s">
        <v>34</v>
      </c>
      <c r="H3292">
        <v>137</v>
      </c>
      <c r="I3292" t="s">
        <v>92</v>
      </c>
      <c r="J3292" t="s">
        <v>95</v>
      </c>
      <c r="K3292">
        <v>3.78</v>
      </c>
      <c r="L3292">
        <v>8.51</v>
      </c>
      <c r="M3292">
        <v>1165.8699999999999</v>
      </c>
      <c r="N3292">
        <v>116.59</v>
      </c>
      <c r="O3292">
        <v>1282.4599999999998</v>
      </c>
      <c r="P3292">
        <v>648.00999999999988</v>
      </c>
      <c r="AL3292" s="17">
        <v>45217</v>
      </c>
    </row>
    <row r="3293" spans="1:38" x14ac:dyDescent="0.25">
      <c r="A3293" s="17">
        <v>45217</v>
      </c>
      <c r="B3293">
        <v>37550</v>
      </c>
      <c r="C3293" t="s">
        <v>120</v>
      </c>
      <c r="D3293" t="s">
        <v>12</v>
      </c>
      <c r="E3293" t="s">
        <v>89</v>
      </c>
      <c r="F3293" t="s">
        <v>94</v>
      </c>
      <c r="G3293" t="s">
        <v>37</v>
      </c>
      <c r="H3293">
        <v>74</v>
      </c>
      <c r="I3293" t="s">
        <v>92</v>
      </c>
      <c r="J3293" t="s">
        <v>95</v>
      </c>
      <c r="K3293">
        <v>3.15</v>
      </c>
      <c r="L3293">
        <v>7.94</v>
      </c>
      <c r="M3293">
        <v>587.55999999999995</v>
      </c>
      <c r="N3293">
        <v>58.76</v>
      </c>
      <c r="O3293">
        <v>646.31999999999994</v>
      </c>
      <c r="P3293">
        <v>354.45999999999992</v>
      </c>
      <c r="AL3293" s="17">
        <v>45217</v>
      </c>
    </row>
    <row r="3294" spans="1:38" x14ac:dyDescent="0.25">
      <c r="A3294" s="17">
        <v>45217</v>
      </c>
      <c r="B3294">
        <v>37550</v>
      </c>
      <c r="C3294" t="s">
        <v>120</v>
      </c>
      <c r="D3294" t="s">
        <v>12</v>
      </c>
      <c r="E3294" t="s">
        <v>89</v>
      </c>
      <c r="F3294" t="s">
        <v>142</v>
      </c>
      <c r="G3294" t="s">
        <v>37</v>
      </c>
      <c r="H3294">
        <v>80</v>
      </c>
      <c r="I3294" t="s">
        <v>92</v>
      </c>
      <c r="J3294" t="s">
        <v>35</v>
      </c>
      <c r="K3294">
        <v>2.94</v>
      </c>
      <c r="L3294">
        <v>7.41</v>
      </c>
      <c r="M3294">
        <v>592.79999999999995</v>
      </c>
      <c r="N3294">
        <v>59.28</v>
      </c>
      <c r="O3294">
        <v>652.07999999999993</v>
      </c>
      <c r="P3294">
        <v>357.59999999999997</v>
      </c>
      <c r="AL3294" s="17">
        <v>45217</v>
      </c>
    </row>
    <row r="3295" spans="1:38" x14ac:dyDescent="0.25">
      <c r="A3295" s="17">
        <v>45217</v>
      </c>
      <c r="B3295">
        <v>37550</v>
      </c>
      <c r="C3295" t="s">
        <v>120</v>
      </c>
      <c r="D3295" t="s">
        <v>12</v>
      </c>
      <c r="E3295" t="s">
        <v>89</v>
      </c>
      <c r="F3295" t="s">
        <v>113</v>
      </c>
      <c r="G3295" t="s">
        <v>91</v>
      </c>
      <c r="H3295">
        <v>77</v>
      </c>
      <c r="I3295" t="s">
        <v>104</v>
      </c>
      <c r="J3295" t="s">
        <v>38</v>
      </c>
      <c r="K3295">
        <v>4.99</v>
      </c>
      <c r="L3295">
        <v>9.76</v>
      </c>
      <c r="M3295">
        <v>751.52</v>
      </c>
      <c r="N3295">
        <v>75.150000000000006</v>
      </c>
      <c r="O3295">
        <v>826.67</v>
      </c>
      <c r="P3295">
        <v>367.28999999999996</v>
      </c>
      <c r="AL3295" s="17">
        <v>45217</v>
      </c>
    </row>
    <row r="3296" spans="1:38" x14ac:dyDescent="0.25">
      <c r="A3296" s="17">
        <v>45217</v>
      </c>
      <c r="B3296">
        <v>37551</v>
      </c>
      <c r="C3296" t="s">
        <v>229</v>
      </c>
      <c r="D3296" t="s">
        <v>1</v>
      </c>
      <c r="E3296" t="s">
        <v>89</v>
      </c>
      <c r="F3296" t="s">
        <v>162</v>
      </c>
      <c r="G3296" t="s">
        <v>91</v>
      </c>
      <c r="H3296">
        <v>197</v>
      </c>
      <c r="I3296" t="s">
        <v>109</v>
      </c>
      <c r="J3296" t="s">
        <v>35</v>
      </c>
      <c r="K3296">
        <v>5.07</v>
      </c>
      <c r="L3296">
        <v>8.27</v>
      </c>
      <c r="M3296">
        <v>1629.19</v>
      </c>
      <c r="N3296">
        <v>162.91999999999999</v>
      </c>
      <c r="O3296">
        <v>1792.1100000000001</v>
      </c>
      <c r="P3296">
        <v>630.4</v>
      </c>
      <c r="AL3296" s="17">
        <v>45217</v>
      </c>
    </row>
    <row r="3297" spans="1:38" x14ac:dyDescent="0.25">
      <c r="A3297" s="17">
        <v>45217</v>
      </c>
      <c r="B3297">
        <v>37551</v>
      </c>
      <c r="C3297" t="s">
        <v>229</v>
      </c>
      <c r="D3297" t="s">
        <v>1</v>
      </c>
      <c r="E3297" t="s">
        <v>89</v>
      </c>
      <c r="F3297" t="s">
        <v>168</v>
      </c>
      <c r="G3297" t="s">
        <v>91</v>
      </c>
      <c r="H3297">
        <v>198</v>
      </c>
      <c r="I3297" t="s">
        <v>104</v>
      </c>
      <c r="J3297" t="s">
        <v>95</v>
      </c>
      <c r="K3297">
        <v>5.13</v>
      </c>
      <c r="L3297">
        <v>8.3699999999999992</v>
      </c>
      <c r="M3297">
        <v>1657.26</v>
      </c>
      <c r="N3297">
        <v>165.73</v>
      </c>
      <c r="O3297">
        <v>1822.99</v>
      </c>
      <c r="P3297">
        <v>641.52</v>
      </c>
      <c r="AL3297" s="17">
        <v>45217</v>
      </c>
    </row>
    <row r="3298" spans="1:38" x14ac:dyDescent="0.25">
      <c r="A3298" s="17">
        <v>45217</v>
      </c>
      <c r="B3298">
        <v>37551</v>
      </c>
      <c r="C3298" t="s">
        <v>229</v>
      </c>
      <c r="D3298" t="s">
        <v>1</v>
      </c>
      <c r="E3298" t="s">
        <v>89</v>
      </c>
      <c r="F3298" t="s">
        <v>96</v>
      </c>
      <c r="G3298" t="s">
        <v>34</v>
      </c>
      <c r="H3298">
        <v>203</v>
      </c>
      <c r="I3298" t="s">
        <v>97</v>
      </c>
      <c r="J3298" t="s">
        <v>38</v>
      </c>
      <c r="K3298">
        <v>5.05</v>
      </c>
      <c r="L3298">
        <v>9.4700000000000006</v>
      </c>
      <c r="M3298">
        <v>1922.41</v>
      </c>
      <c r="N3298">
        <v>192.24</v>
      </c>
      <c r="O3298">
        <v>2114.65</v>
      </c>
      <c r="P3298">
        <v>897.26000000000022</v>
      </c>
      <c r="AL3298" s="17">
        <v>45217</v>
      </c>
    </row>
    <row r="3299" spans="1:38" x14ac:dyDescent="0.25">
      <c r="A3299" s="17">
        <v>45217</v>
      </c>
      <c r="B3299">
        <v>37551</v>
      </c>
      <c r="C3299" t="s">
        <v>229</v>
      </c>
      <c r="D3299" t="s">
        <v>1</v>
      </c>
      <c r="E3299" t="s">
        <v>89</v>
      </c>
      <c r="F3299" t="s">
        <v>142</v>
      </c>
      <c r="G3299" t="s">
        <v>37</v>
      </c>
      <c r="H3299">
        <v>49</v>
      </c>
      <c r="I3299" t="s">
        <v>92</v>
      </c>
      <c r="J3299" t="s">
        <v>35</v>
      </c>
      <c r="K3299">
        <v>2.94</v>
      </c>
      <c r="L3299">
        <v>6.17</v>
      </c>
      <c r="M3299">
        <v>302.33</v>
      </c>
      <c r="N3299">
        <v>30.23</v>
      </c>
      <c r="O3299">
        <v>332.56</v>
      </c>
      <c r="P3299">
        <v>158.26999999999998</v>
      </c>
      <c r="AL3299" s="17">
        <v>45217</v>
      </c>
    </row>
    <row r="3300" spans="1:38" x14ac:dyDescent="0.25">
      <c r="A3300" s="17">
        <v>45217</v>
      </c>
      <c r="B3300">
        <v>37551</v>
      </c>
      <c r="C3300" t="s">
        <v>229</v>
      </c>
      <c r="D3300" t="s">
        <v>1</v>
      </c>
      <c r="E3300" t="s">
        <v>89</v>
      </c>
      <c r="F3300" t="s">
        <v>135</v>
      </c>
      <c r="G3300" t="s">
        <v>37</v>
      </c>
      <c r="H3300">
        <v>259</v>
      </c>
      <c r="I3300" t="s">
        <v>109</v>
      </c>
      <c r="J3300" t="s">
        <v>35</v>
      </c>
      <c r="K3300">
        <v>3.31</v>
      </c>
      <c r="L3300">
        <v>6.95</v>
      </c>
      <c r="M3300">
        <v>1800.05</v>
      </c>
      <c r="N3300">
        <v>180.01</v>
      </c>
      <c r="O3300">
        <v>1980.06</v>
      </c>
      <c r="P3300">
        <v>942.76</v>
      </c>
      <c r="AL3300" s="17">
        <v>45217</v>
      </c>
    </row>
    <row r="3301" spans="1:38" x14ac:dyDescent="0.25">
      <c r="A3301" s="17">
        <v>45218</v>
      </c>
      <c r="B3301">
        <v>37552</v>
      </c>
      <c r="C3301" t="s">
        <v>221</v>
      </c>
      <c r="D3301" t="s">
        <v>2</v>
      </c>
      <c r="E3301" t="s">
        <v>89</v>
      </c>
      <c r="F3301" t="s">
        <v>152</v>
      </c>
      <c r="G3301" t="s">
        <v>34</v>
      </c>
      <c r="H3301">
        <v>199</v>
      </c>
      <c r="I3301" t="s">
        <v>104</v>
      </c>
      <c r="J3301" t="s">
        <v>93</v>
      </c>
      <c r="K3301">
        <v>3.71</v>
      </c>
      <c r="L3301">
        <v>8.82</v>
      </c>
      <c r="M3301">
        <v>1755.18</v>
      </c>
      <c r="N3301">
        <v>175.52</v>
      </c>
      <c r="O3301">
        <v>1930.7</v>
      </c>
      <c r="P3301">
        <v>1016.8900000000001</v>
      </c>
      <c r="AL3301" s="17">
        <v>45218</v>
      </c>
    </row>
    <row r="3302" spans="1:38" x14ac:dyDescent="0.25">
      <c r="A3302" s="17">
        <v>45218</v>
      </c>
      <c r="B3302">
        <v>37552</v>
      </c>
      <c r="C3302" t="s">
        <v>221</v>
      </c>
      <c r="D3302" t="s">
        <v>2</v>
      </c>
      <c r="E3302" t="s">
        <v>89</v>
      </c>
      <c r="F3302" t="s">
        <v>113</v>
      </c>
      <c r="G3302" t="s">
        <v>91</v>
      </c>
      <c r="H3302">
        <v>260</v>
      </c>
      <c r="I3302" t="s">
        <v>104</v>
      </c>
      <c r="J3302" t="s">
        <v>38</v>
      </c>
      <c r="K3302">
        <v>4.99</v>
      </c>
      <c r="L3302">
        <v>10.3</v>
      </c>
      <c r="M3302">
        <v>2678</v>
      </c>
      <c r="N3302">
        <v>267.8</v>
      </c>
      <c r="O3302">
        <v>2945.8</v>
      </c>
      <c r="P3302">
        <v>1380.6</v>
      </c>
      <c r="AL3302" s="17">
        <v>45218</v>
      </c>
    </row>
    <row r="3303" spans="1:38" x14ac:dyDescent="0.25">
      <c r="A3303" s="17">
        <v>45218</v>
      </c>
      <c r="B3303">
        <v>37552</v>
      </c>
      <c r="C3303" t="s">
        <v>221</v>
      </c>
      <c r="D3303" t="s">
        <v>2</v>
      </c>
      <c r="E3303" t="s">
        <v>89</v>
      </c>
      <c r="F3303" t="s">
        <v>149</v>
      </c>
      <c r="G3303" t="s">
        <v>91</v>
      </c>
      <c r="H3303">
        <v>298</v>
      </c>
      <c r="I3303" t="s">
        <v>92</v>
      </c>
      <c r="J3303" t="s">
        <v>35</v>
      </c>
      <c r="K3303">
        <v>4.51</v>
      </c>
      <c r="L3303">
        <v>9.31</v>
      </c>
      <c r="M3303">
        <v>2774.38</v>
      </c>
      <c r="N3303">
        <v>277.44</v>
      </c>
      <c r="O3303">
        <v>3051.82</v>
      </c>
      <c r="P3303">
        <v>1430.4</v>
      </c>
      <c r="AL3303" s="17">
        <v>45218</v>
      </c>
    </row>
    <row r="3304" spans="1:38" x14ac:dyDescent="0.25">
      <c r="A3304" s="17">
        <v>45218</v>
      </c>
      <c r="B3304">
        <v>37552</v>
      </c>
      <c r="C3304" t="s">
        <v>221</v>
      </c>
      <c r="D3304" t="s">
        <v>2</v>
      </c>
      <c r="E3304" t="s">
        <v>89</v>
      </c>
      <c r="F3304" t="s">
        <v>131</v>
      </c>
      <c r="G3304" t="s">
        <v>91</v>
      </c>
      <c r="H3304">
        <v>168</v>
      </c>
      <c r="I3304" t="s">
        <v>97</v>
      </c>
      <c r="J3304" t="s">
        <v>93</v>
      </c>
      <c r="K3304">
        <v>6.14</v>
      </c>
      <c r="L3304">
        <v>12.67</v>
      </c>
      <c r="M3304">
        <v>2128.56</v>
      </c>
      <c r="N3304">
        <v>212.86</v>
      </c>
      <c r="O3304">
        <v>2341.42</v>
      </c>
      <c r="P3304">
        <v>1097.04</v>
      </c>
      <c r="AL3304" s="17">
        <v>45218</v>
      </c>
    </row>
    <row r="3305" spans="1:38" x14ac:dyDescent="0.25">
      <c r="A3305" s="17">
        <v>45218</v>
      </c>
      <c r="B3305">
        <v>37552</v>
      </c>
      <c r="C3305" t="s">
        <v>221</v>
      </c>
      <c r="D3305" t="s">
        <v>2</v>
      </c>
      <c r="E3305" t="s">
        <v>89</v>
      </c>
      <c r="F3305" t="s">
        <v>121</v>
      </c>
      <c r="G3305" t="s">
        <v>37</v>
      </c>
      <c r="H3305">
        <v>77</v>
      </c>
      <c r="I3305" t="s">
        <v>92</v>
      </c>
      <c r="J3305" t="s">
        <v>38</v>
      </c>
      <c r="K3305">
        <v>3.06</v>
      </c>
      <c r="L3305">
        <v>8.14</v>
      </c>
      <c r="M3305">
        <v>626.78</v>
      </c>
      <c r="N3305">
        <v>62.68</v>
      </c>
      <c r="O3305">
        <v>689.45999999999992</v>
      </c>
      <c r="P3305">
        <v>391.15999999999997</v>
      </c>
      <c r="AL3305" s="17">
        <v>45218</v>
      </c>
    </row>
    <row r="3306" spans="1:38" x14ac:dyDescent="0.25">
      <c r="A3306" s="17">
        <v>45218</v>
      </c>
      <c r="B3306">
        <v>37553</v>
      </c>
      <c r="C3306" t="s">
        <v>148</v>
      </c>
      <c r="D3306" t="s">
        <v>12</v>
      </c>
      <c r="E3306" t="s">
        <v>89</v>
      </c>
      <c r="F3306" t="s">
        <v>130</v>
      </c>
      <c r="G3306" t="s">
        <v>37</v>
      </c>
      <c r="H3306">
        <v>30</v>
      </c>
      <c r="I3306" t="s">
        <v>104</v>
      </c>
      <c r="J3306" t="s">
        <v>35</v>
      </c>
      <c r="K3306">
        <v>3.12</v>
      </c>
      <c r="L3306">
        <v>7</v>
      </c>
      <c r="M3306">
        <v>210</v>
      </c>
      <c r="N3306">
        <v>21</v>
      </c>
      <c r="O3306">
        <v>231</v>
      </c>
      <c r="P3306">
        <v>116.39999999999999</v>
      </c>
      <c r="AL3306" s="17">
        <v>45218</v>
      </c>
    </row>
    <row r="3307" spans="1:38" x14ac:dyDescent="0.25">
      <c r="A3307" s="17">
        <v>45218</v>
      </c>
      <c r="B3307">
        <v>37553</v>
      </c>
      <c r="C3307" t="s">
        <v>148</v>
      </c>
      <c r="D3307" t="s">
        <v>12</v>
      </c>
      <c r="E3307" t="s">
        <v>89</v>
      </c>
      <c r="F3307" t="s">
        <v>103</v>
      </c>
      <c r="G3307" t="s">
        <v>34</v>
      </c>
      <c r="H3307">
        <v>237</v>
      </c>
      <c r="I3307" t="s">
        <v>104</v>
      </c>
      <c r="J3307" t="s">
        <v>35</v>
      </c>
      <c r="K3307">
        <v>3.75</v>
      </c>
      <c r="L3307">
        <v>7.5</v>
      </c>
      <c r="M3307">
        <v>1777.5</v>
      </c>
      <c r="N3307">
        <v>177.75</v>
      </c>
      <c r="O3307">
        <v>1955.25</v>
      </c>
      <c r="P3307">
        <v>888.75</v>
      </c>
      <c r="AL3307" s="17">
        <v>45218</v>
      </c>
    </row>
    <row r="3308" spans="1:38" x14ac:dyDescent="0.25">
      <c r="A3308" s="17">
        <v>45218</v>
      </c>
      <c r="B3308">
        <v>37553</v>
      </c>
      <c r="C3308" t="s">
        <v>148</v>
      </c>
      <c r="D3308" t="s">
        <v>12</v>
      </c>
      <c r="E3308" t="s">
        <v>89</v>
      </c>
      <c r="F3308" t="s">
        <v>160</v>
      </c>
      <c r="G3308" t="s">
        <v>37</v>
      </c>
      <c r="H3308">
        <v>101</v>
      </c>
      <c r="I3308" t="s">
        <v>104</v>
      </c>
      <c r="J3308" t="s">
        <v>93</v>
      </c>
      <c r="K3308">
        <v>3.09</v>
      </c>
      <c r="L3308">
        <v>6.93</v>
      </c>
      <c r="M3308">
        <v>699.93</v>
      </c>
      <c r="N3308">
        <v>69.989999999999995</v>
      </c>
      <c r="O3308">
        <v>769.92</v>
      </c>
      <c r="P3308">
        <v>387.84</v>
      </c>
      <c r="AL3308" s="17">
        <v>45218</v>
      </c>
    </row>
    <row r="3309" spans="1:38" x14ac:dyDescent="0.25">
      <c r="A3309" s="17">
        <v>45218</v>
      </c>
      <c r="B3309">
        <v>37553</v>
      </c>
      <c r="C3309" t="s">
        <v>148</v>
      </c>
      <c r="D3309" t="s">
        <v>12</v>
      </c>
      <c r="E3309" t="s">
        <v>89</v>
      </c>
      <c r="F3309" t="s">
        <v>169</v>
      </c>
      <c r="G3309" t="s">
        <v>91</v>
      </c>
      <c r="H3309">
        <v>102</v>
      </c>
      <c r="I3309" t="s">
        <v>109</v>
      </c>
      <c r="J3309" t="s">
        <v>95</v>
      </c>
      <c r="K3309">
        <v>5.43</v>
      </c>
      <c r="L3309">
        <v>9.4499999999999993</v>
      </c>
      <c r="M3309">
        <v>963.9</v>
      </c>
      <c r="N3309">
        <v>96.39</v>
      </c>
      <c r="O3309">
        <v>1060.29</v>
      </c>
      <c r="P3309">
        <v>410.03999999999996</v>
      </c>
      <c r="AL3309" s="17">
        <v>45218</v>
      </c>
    </row>
    <row r="3310" spans="1:38" x14ac:dyDescent="0.25">
      <c r="A3310" s="17">
        <v>45218</v>
      </c>
      <c r="B3310">
        <v>37553</v>
      </c>
      <c r="C3310" t="s">
        <v>148</v>
      </c>
      <c r="D3310" t="s">
        <v>12</v>
      </c>
      <c r="E3310" t="s">
        <v>89</v>
      </c>
      <c r="F3310" t="s">
        <v>145</v>
      </c>
      <c r="G3310" t="s">
        <v>34</v>
      </c>
      <c r="H3310">
        <v>28</v>
      </c>
      <c r="I3310" t="s">
        <v>97</v>
      </c>
      <c r="J3310" t="s">
        <v>36</v>
      </c>
      <c r="K3310">
        <v>4.7</v>
      </c>
      <c r="L3310">
        <v>9.41</v>
      </c>
      <c r="M3310">
        <v>263.48</v>
      </c>
      <c r="N3310">
        <v>26.35</v>
      </c>
      <c r="O3310">
        <v>289.83000000000004</v>
      </c>
      <c r="P3310">
        <v>131.88000000000002</v>
      </c>
      <c r="AL3310" s="17">
        <v>45218</v>
      </c>
    </row>
    <row r="3311" spans="1:38" x14ac:dyDescent="0.25">
      <c r="A3311" s="17">
        <v>45218</v>
      </c>
      <c r="B3311">
        <v>37554</v>
      </c>
      <c r="C3311" t="s">
        <v>106</v>
      </c>
      <c r="D3311" t="s">
        <v>2</v>
      </c>
      <c r="E3311" t="s">
        <v>89</v>
      </c>
      <c r="F3311" t="s">
        <v>135</v>
      </c>
      <c r="G3311" t="s">
        <v>37</v>
      </c>
      <c r="H3311">
        <v>104</v>
      </c>
      <c r="I3311" t="s">
        <v>109</v>
      </c>
      <c r="J3311" t="s">
        <v>35</v>
      </c>
      <c r="K3311">
        <v>3.31</v>
      </c>
      <c r="L3311">
        <v>6.95</v>
      </c>
      <c r="M3311">
        <v>722.8</v>
      </c>
      <c r="N3311">
        <v>72.28</v>
      </c>
      <c r="O3311">
        <v>795.07999999999993</v>
      </c>
      <c r="P3311">
        <v>378.55999999999995</v>
      </c>
      <c r="AL3311" s="17">
        <v>45218</v>
      </c>
    </row>
    <row r="3312" spans="1:38" x14ac:dyDescent="0.25">
      <c r="A3312" s="17">
        <v>45218</v>
      </c>
      <c r="B3312">
        <v>37554</v>
      </c>
      <c r="C3312" t="s">
        <v>106</v>
      </c>
      <c r="D3312" t="s">
        <v>2</v>
      </c>
      <c r="E3312" t="s">
        <v>89</v>
      </c>
      <c r="F3312" t="s">
        <v>138</v>
      </c>
      <c r="G3312" t="s">
        <v>91</v>
      </c>
      <c r="H3312">
        <v>248</v>
      </c>
      <c r="I3312" t="s">
        <v>92</v>
      </c>
      <c r="J3312" t="s">
        <v>38</v>
      </c>
      <c r="K3312">
        <v>4.6900000000000004</v>
      </c>
      <c r="L3312">
        <v>7.65</v>
      </c>
      <c r="M3312">
        <v>1897.2</v>
      </c>
      <c r="N3312">
        <v>189.72</v>
      </c>
      <c r="O3312">
        <v>2086.92</v>
      </c>
      <c r="P3312">
        <v>734.07999999999993</v>
      </c>
      <c r="AL3312" s="17">
        <v>45218</v>
      </c>
    </row>
    <row r="3313" spans="1:38" x14ac:dyDescent="0.25">
      <c r="A3313" s="17">
        <v>45218</v>
      </c>
      <c r="B3313">
        <v>37554</v>
      </c>
      <c r="C3313" t="s">
        <v>106</v>
      </c>
      <c r="D3313" t="s">
        <v>2</v>
      </c>
      <c r="E3313" t="s">
        <v>89</v>
      </c>
      <c r="F3313" t="s">
        <v>160</v>
      </c>
      <c r="G3313" t="s">
        <v>37</v>
      </c>
      <c r="H3313">
        <v>293</v>
      </c>
      <c r="I3313" t="s">
        <v>104</v>
      </c>
      <c r="J3313" t="s">
        <v>93</v>
      </c>
      <c r="K3313">
        <v>3.09</v>
      </c>
      <c r="L3313">
        <v>6.5</v>
      </c>
      <c r="M3313">
        <v>1904.5</v>
      </c>
      <c r="N3313">
        <v>190.45</v>
      </c>
      <c r="O3313">
        <v>2094.9499999999998</v>
      </c>
      <c r="P3313">
        <v>999.13</v>
      </c>
      <c r="AL3313" s="17">
        <v>45218</v>
      </c>
    </row>
    <row r="3314" spans="1:38" x14ac:dyDescent="0.25">
      <c r="A3314" s="17">
        <v>45218</v>
      </c>
      <c r="B3314">
        <v>37554</v>
      </c>
      <c r="C3314" t="s">
        <v>106</v>
      </c>
      <c r="D3314" t="s">
        <v>2</v>
      </c>
      <c r="E3314" t="s">
        <v>89</v>
      </c>
      <c r="F3314" t="s">
        <v>142</v>
      </c>
      <c r="G3314" t="s">
        <v>37</v>
      </c>
      <c r="H3314">
        <v>50</v>
      </c>
      <c r="I3314" t="s">
        <v>92</v>
      </c>
      <c r="J3314" t="s">
        <v>35</v>
      </c>
      <c r="K3314">
        <v>2.94</v>
      </c>
      <c r="L3314">
        <v>6.17</v>
      </c>
      <c r="M3314">
        <v>308.5</v>
      </c>
      <c r="N3314">
        <v>30.85</v>
      </c>
      <c r="O3314">
        <v>339.35</v>
      </c>
      <c r="P3314">
        <v>161.5</v>
      </c>
      <c r="AL3314" s="17">
        <v>45218</v>
      </c>
    </row>
    <row r="3315" spans="1:38" x14ac:dyDescent="0.25">
      <c r="A3315" s="17">
        <v>45218</v>
      </c>
      <c r="B3315">
        <v>37554</v>
      </c>
      <c r="C3315" t="s">
        <v>106</v>
      </c>
      <c r="D3315" t="s">
        <v>2</v>
      </c>
      <c r="E3315" t="s">
        <v>89</v>
      </c>
      <c r="F3315" t="s">
        <v>96</v>
      </c>
      <c r="G3315" t="s">
        <v>34</v>
      </c>
      <c r="H3315">
        <v>120</v>
      </c>
      <c r="I3315" t="s">
        <v>97</v>
      </c>
      <c r="J3315" t="s">
        <v>38</v>
      </c>
      <c r="K3315">
        <v>5.05</v>
      </c>
      <c r="L3315">
        <v>9.4700000000000006</v>
      </c>
      <c r="M3315">
        <v>1136.4000000000001</v>
      </c>
      <c r="N3315">
        <v>113.64</v>
      </c>
      <c r="O3315">
        <v>1250.0400000000002</v>
      </c>
      <c r="P3315">
        <v>530.40000000000009</v>
      </c>
      <c r="AL3315" s="17">
        <v>45218</v>
      </c>
    </row>
    <row r="3316" spans="1:38" x14ac:dyDescent="0.25">
      <c r="A3316" s="17">
        <v>45218</v>
      </c>
      <c r="B3316">
        <v>37555</v>
      </c>
      <c r="C3316" t="s">
        <v>133</v>
      </c>
      <c r="D3316" t="s">
        <v>12</v>
      </c>
      <c r="E3316" t="s">
        <v>89</v>
      </c>
      <c r="F3316" t="s">
        <v>129</v>
      </c>
      <c r="G3316" t="s">
        <v>37</v>
      </c>
      <c r="H3316">
        <v>251</v>
      </c>
      <c r="I3316" t="s">
        <v>97</v>
      </c>
      <c r="J3316" t="s">
        <v>93</v>
      </c>
      <c r="K3316">
        <v>4</v>
      </c>
      <c r="L3316">
        <v>10.08</v>
      </c>
      <c r="M3316">
        <v>2530.08</v>
      </c>
      <c r="N3316">
        <v>253.01</v>
      </c>
      <c r="O3316">
        <v>2783.09</v>
      </c>
      <c r="P3316">
        <v>1526.08</v>
      </c>
      <c r="AL3316" s="17">
        <v>45218</v>
      </c>
    </row>
    <row r="3317" spans="1:38" x14ac:dyDescent="0.25">
      <c r="A3317" s="17">
        <v>45218</v>
      </c>
      <c r="B3317">
        <v>37555</v>
      </c>
      <c r="C3317" t="s">
        <v>133</v>
      </c>
      <c r="D3317" t="s">
        <v>12</v>
      </c>
      <c r="E3317" t="s">
        <v>89</v>
      </c>
      <c r="F3317" t="s">
        <v>168</v>
      </c>
      <c r="G3317" t="s">
        <v>91</v>
      </c>
      <c r="H3317">
        <v>206</v>
      </c>
      <c r="I3317" t="s">
        <v>104</v>
      </c>
      <c r="J3317" t="s">
        <v>95</v>
      </c>
      <c r="K3317">
        <v>5.13</v>
      </c>
      <c r="L3317">
        <v>10.039999999999999</v>
      </c>
      <c r="M3317">
        <v>2068.2399999999998</v>
      </c>
      <c r="N3317">
        <v>206.82</v>
      </c>
      <c r="O3317">
        <v>2275.06</v>
      </c>
      <c r="P3317">
        <v>1011.4599999999998</v>
      </c>
      <c r="AL3317" s="17">
        <v>45218</v>
      </c>
    </row>
    <row r="3318" spans="1:38" x14ac:dyDescent="0.25">
      <c r="A3318" s="17">
        <v>45218</v>
      </c>
      <c r="B3318">
        <v>37555</v>
      </c>
      <c r="C3318" t="s">
        <v>133</v>
      </c>
      <c r="D3318" t="s">
        <v>12</v>
      </c>
      <c r="E3318" t="s">
        <v>89</v>
      </c>
      <c r="F3318" t="s">
        <v>168</v>
      </c>
      <c r="G3318" t="s">
        <v>91</v>
      </c>
      <c r="H3318">
        <v>119</v>
      </c>
      <c r="I3318" t="s">
        <v>104</v>
      </c>
      <c r="J3318" t="s">
        <v>95</v>
      </c>
      <c r="K3318">
        <v>5.13</v>
      </c>
      <c r="L3318">
        <v>10.039999999999999</v>
      </c>
      <c r="M3318">
        <v>1194.76</v>
      </c>
      <c r="N3318">
        <v>119.48</v>
      </c>
      <c r="O3318">
        <v>1314.24</v>
      </c>
      <c r="P3318">
        <v>584.29</v>
      </c>
      <c r="AL3318" s="17">
        <v>45218</v>
      </c>
    </row>
    <row r="3319" spans="1:38" x14ac:dyDescent="0.25">
      <c r="A3319" s="17">
        <v>45218</v>
      </c>
      <c r="B3319">
        <v>37555</v>
      </c>
      <c r="C3319" t="s">
        <v>133</v>
      </c>
      <c r="D3319" t="s">
        <v>12</v>
      </c>
      <c r="E3319" t="s">
        <v>89</v>
      </c>
      <c r="F3319" t="s">
        <v>100</v>
      </c>
      <c r="G3319" t="s">
        <v>37</v>
      </c>
      <c r="H3319">
        <v>295</v>
      </c>
      <c r="I3319" t="s">
        <v>92</v>
      </c>
      <c r="J3319" t="s">
        <v>36</v>
      </c>
      <c r="K3319">
        <v>2.85</v>
      </c>
      <c r="L3319">
        <v>7.18</v>
      </c>
      <c r="M3319">
        <v>2118.1</v>
      </c>
      <c r="N3319">
        <v>211.81</v>
      </c>
      <c r="O3319">
        <v>2329.91</v>
      </c>
      <c r="P3319">
        <v>1277.3499999999999</v>
      </c>
      <c r="AL3319" s="17">
        <v>45218</v>
      </c>
    </row>
    <row r="3320" spans="1:38" x14ac:dyDescent="0.25">
      <c r="A3320" s="17">
        <v>45218</v>
      </c>
      <c r="B3320">
        <v>37555</v>
      </c>
      <c r="C3320" t="s">
        <v>133</v>
      </c>
      <c r="D3320" t="s">
        <v>12</v>
      </c>
      <c r="E3320" t="s">
        <v>89</v>
      </c>
      <c r="F3320" t="s">
        <v>117</v>
      </c>
      <c r="G3320" t="s">
        <v>34</v>
      </c>
      <c r="H3320">
        <v>162</v>
      </c>
      <c r="I3320" t="s">
        <v>104</v>
      </c>
      <c r="J3320" t="s">
        <v>36</v>
      </c>
      <c r="K3320">
        <v>3.63</v>
      </c>
      <c r="L3320">
        <v>8.17</v>
      </c>
      <c r="M3320">
        <v>1323.54</v>
      </c>
      <c r="N3320">
        <v>132.35</v>
      </c>
      <c r="O3320">
        <v>1455.8899999999999</v>
      </c>
      <c r="P3320">
        <v>735.48</v>
      </c>
      <c r="AL3320" s="17">
        <v>45218</v>
      </c>
    </row>
    <row r="3321" spans="1:38" x14ac:dyDescent="0.25">
      <c r="A3321" s="17">
        <v>45218</v>
      </c>
      <c r="B3321">
        <v>37556</v>
      </c>
      <c r="C3321" t="s">
        <v>206</v>
      </c>
      <c r="D3321" t="s">
        <v>13</v>
      </c>
      <c r="E3321" t="s">
        <v>89</v>
      </c>
      <c r="F3321" t="s">
        <v>135</v>
      </c>
      <c r="G3321" t="s">
        <v>37</v>
      </c>
      <c r="H3321">
        <v>97</v>
      </c>
      <c r="I3321" t="s">
        <v>109</v>
      </c>
      <c r="J3321" t="s">
        <v>35</v>
      </c>
      <c r="K3321">
        <v>3.31</v>
      </c>
      <c r="L3321">
        <v>7.87</v>
      </c>
      <c r="M3321">
        <v>763.39</v>
      </c>
      <c r="N3321">
        <v>76.34</v>
      </c>
      <c r="O3321">
        <v>839.73</v>
      </c>
      <c r="P3321">
        <v>442.32</v>
      </c>
      <c r="AL3321" s="17">
        <v>45218</v>
      </c>
    </row>
    <row r="3322" spans="1:38" x14ac:dyDescent="0.25">
      <c r="A3322" s="17">
        <v>45218</v>
      </c>
      <c r="B3322">
        <v>37556</v>
      </c>
      <c r="C3322" t="s">
        <v>206</v>
      </c>
      <c r="D3322" t="s">
        <v>13</v>
      </c>
      <c r="E3322" t="s">
        <v>89</v>
      </c>
      <c r="F3322" t="s">
        <v>179</v>
      </c>
      <c r="G3322" t="s">
        <v>37</v>
      </c>
      <c r="H3322">
        <v>279</v>
      </c>
      <c r="I3322" t="s">
        <v>104</v>
      </c>
      <c r="J3322" t="s">
        <v>36</v>
      </c>
      <c r="K3322">
        <v>3.03</v>
      </c>
      <c r="L3322">
        <v>7.21</v>
      </c>
      <c r="M3322">
        <v>2011.59</v>
      </c>
      <c r="N3322">
        <v>201.16</v>
      </c>
      <c r="O3322">
        <v>2212.75</v>
      </c>
      <c r="P3322">
        <v>1166.22</v>
      </c>
      <c r="AL3322" s="17">
        <v>45218</v>
      </c>
    </row>
    <row r="3323" spans="1:38" x14ac:dyDescent="0.25">
      <c r="A3323" s="17">
        <v>45218</v>
      </c>
      <c r="B3323">
        <v>37556</v>
      </c>
      <c r="C3323" t="s">
        <v>206</v>
      </c>
      <c r="D3323" t="s">
        <v>13</v>
      </c>
      <c r="E3323" t="s">
        <v>89</v>
      </c>
      <c r="F3323" t="s">
        <v>121</v>
      </c>
      <c r="G3323" t="s">
        <v>37</v>
      </c>
      <c r="H3323">
        <v>189</v>
      </c>
      <c r="I3323" t="s">
        <v>92</v>
      </c>
      <c r="J3323" t="s">
        <v>38</v>
      </c>
      <c r="K3323">
        <v>3.06</v>
      </c>
      <c r="L3323">
        <v>7.28</v>
      </c>
      <c r="M3323">
        <v>1375.92</v>
      </c>
      <c r="N3323">
        <v>137.59</v>
      </c>
      <c r="O3323">
        <v>1513.51</v>
      </c>
      <c r="P3323">
        <v>797.58</v>
      </c>
      <c r="AL3323" s="17">
        <v>45218</v>
      </c>
    </row>
    <row r="3324" spans="1:38" x14ac:dyDescent="0.25">
      <c r="A3324" s="17">
        <v>45218</v>
      </c>
      <c r="B3324">
        <v>37556</v>
      </c>
      <c r="C3324" t="s">
        <v>206</v>
      </c>
      <c r="D3324" t="s">
        <v>13</v>
      </c>
      <c r="E3324" t="s">
        <v>89</v>
      </c>
      <c r="F3324" t="s">
        <v>105</v>
      </c>
      <c r="G3324" t="s">
        <v>91</v>
      </c>
      <c r="H3324">
        <v>234</v>
      </c>
      <c r="I3324" t="s">
        <v>97</v>
      </c>
      <c r="J3324" t="s">
        <v>36</v>
      </c>
      <c r="K3324">
        <v>6.01</v>
      </c>
      <c r="L3324">
        <v>11.1</v>
      </c>
      <c r="M3324">
        <v>2597.4</v>
      </c>
      <c r="N3324">
        <v>259.74</v>
      </c>
      <c r="O3324">
        <v>2857.1400000000003</v>
      </c>
      <c r="P3324">
        <v>1191.0600000000002</v>
      </c>
      <c r="AL3324" s="17">
        <v>45218</v>
      </c>
    </row>
    <row r="3325" spans="1:38" x14ac:dyDescent="0.25">
      <c r="A3325" s="17">
        <v>45218</v>
      </c>
      <c r="B3325">
        <v>37556</v>
      </c>
      <c r="C3325" t="s">
        <v>206</v>
      </c>
      <c r="D3325" t="s">
        <v>13</v>
      </c>
      <c r="E3325" t="s">
        <v>89</v>
      </c>
      <c r="F3325" t="s">
        <v>132</v>
      </c>
      <c r="G3325" t="s">
        <v>37</v>
      </c>
      <c r="H3325">
        <v>203</v>
      </c>
      <c r="I3325" t="s">
        <v>97</v>
      </c>
      <c r="J3325" t="s">
        <v>36</v>
      </c>
      <c r="K3325">
        <v>3.92</v>
      </c>
      <c r="L3325">
        <v>9.32</v>
      </c>
      <c r="M3325">
        <v>1891.96</v>
      </c>
      <c r="N3325">
        <v>189.2</v>
      </c>
      <c r="O3325">
        <v>2081.16</v>
      </c>
      <c r="P3325">
        <v>1096.2</v>
      </c>
      <c r="AL3325" s="17">
        <v>45218</v>
      </c>
    </row>
    <row r="3326" spans="1:38" x14ac:dyDescent="0.25">
      <c r="A3326" s="17">
        <v>45218</v>
      </c>
      <c r="B3326">
        <v>37557</v>
      </c>
      <c r="C3326" t="s">
        <v>197</v>
      </c>
      <c r="D3326" t="s">
        <v>13</v>
      </c>
      <c r="E3326" t="s">
        <v>89</v>
      </c>
      <c r="F3326" t="s">
        <v>160</v>
      </c>
      <c r="G3326" t="s">
        <v>37</v>
      </c>
      <c r="H3326">
        <v>243</v>
      </c>
      <c r="I3326" t="s">
        <v>104</v>
      </c>
      <c r="J3326" t="s">
        <v>93</v>
      </c>
      <c r="K3326">
        <v>3.09</v>
      </c>
      <c r="L3326">
        <v>7.36</v>
      </c>
      <c r="M3326">
        <v>1788.48</v>
      </c>
      <c r="N3326">
        <v>178.85</v>
      </c>
      <c r="O3326">
        <v>1967.33</v>
      </c>
      <c r="P3326">
        <v>1037.6100000000001</v>
      </c>
      <c r="AL3326" s="17">
        <v>45218</v>
      </c>
    </row>
    <row r="3327" spans="1:38" x14ac:dyDescent="0.25">
      <c r="A3327" s="17">
        <v>45218</v>
      </c>
      <c r="B3327">
        <v>37557</v>
      </c>
      <c r="C3327" t="s">
        <v>197</v>
      </c>
      <c r="D3327" t="s">
        <v>13</v>
      </c>
      <c r="E3327" t="s">
        <v>89</v>
      </c>
      <c r="F3327" t="s">
        <v>132</v>
      </c>
      <c r="G3327" t="s">
        <v>37</v>
      </c>
      <c r="H3327">
        <v>190</v>
      </c>
      <c r="I3327" t="s">
        <v>97</v>
      </c>
      <c r="J3327" t="s">
        <v>36</v>
      </c>
      <c r="K3327">
        <v>3.92</v>
      </c>
      <c r="L3327">
        <v>9.32</v>
      </c>
      <c r="M3327">
        <v>1770.8</v>
      </c>
      <c r="N3327">
        <v>177.08</v>
      </c>
      <c r="O3327">
        <v>1947.8799999999999</v>
      </c>
      <c r="P3327">
        <v>1026</v>
      </c>
      <c r="AL3327" s="17">
        <v>45218</v>
      </c>
    </row>
    <row r="3328" spans="1:38" x14ac:dyDescent="0.25">
      <c r="A3328" s="17">
        <v>45218</v>
      </c>
      <c r="B3328">
        <v>37557</v>
      </c>
      <c r="C3328" t="s">
        <v>197</v>
      </c>
      <c r="D3328" t="s">
        <v>13</v>
      </c>
      <c r="E3328" t="s">
        <v>89</v>
      </c>
      <c r="F3328" t="s">
        <v>124</v>
      </c>
      <c r="G3328" t="s">
        <v>37</v>
      </c>
      <c r="H3328">
        <v>294</v>
      </c>
      <c r="I3328" t="s">
        <v>109</v>
      </c>
      <c r="J3328" t="s">
        <v>38</v>
      </c>
      <c r="K3328">
        <v>3.44</v>
      </c>
      <c r="L3328">
        <v>8.19</v>
      </c>
      <c r="M3328">
        <v>2407.86</v>
      </c>
      <c r="N3328">
        <v>240.79</v>
      </c>
      <c r="O3328">
        <v>2648.65</v>
      </c>
      <c r="P3328">
        <v>1396.5</v>
      </c>
      <c r="AL3328" s="17">
        <v>45218</v>
      </c>
    </row>
    <row r="3329" spans="1:38" x14ac:dyDescent="0.25">
      <c r="A3329" s="17">
        <v>45218</v>
      </c>
      <c r="B3329">
        <v>37557</v>
      </c>
      <c r="C3329" t="s">
        <v>197</v>
      </c>
      <c r="D3329" t="s">
        <v>13</v>
      </c>
      <c r="E3329" t="s">
        <v>89</v>
      </c>
      <c r="F3329" t="s">
        <v>156</v>
      </c>
      <c r="G3329" t="s">
        <v>91</v>
      </c>
      <c r="H3329">
        <v>287</v>
      </c>
      <c r="I3329" t="s">
        <v>92</v>
      </c>
      <c r="J3329" t="s">
        <v>95</v>
      </c>
      <c r="K3329">
        <v>4.83</v>
      </c>
      <c r="L3329">
        <v>8.93</v>
      </c>
      <c r="M3329">
        <v>2562.91</v>
      </c>
      <c r="N3329">
        <v>256.29000000000002</v>
      </c>
      <c r="O3329">
        <v>2819.2</v>
      </c>
      <c r="P3329">
        <v>1176.6999999999998</v>
      </c>
      <c r="AL3329" s="17">
        <v>45218</v>
      </c>
    </row>
    <row r="3330" spans="1:38" x14ac:dyDescent="0.25">
      <c r="A3330" s="17">
        <v>45218</v>
      </c>
      <c r="B3330">
        <v>37557</v>
      </c>
      <c r="C3330" t="s">
        <v>197</v>
      </c>
      <c r="D3330" t="s">
        <v>13</v>
      </c>
      <c r="E3330" t="s">
        <v>89</v>
      </c>
      <c r="F3330" t="s">
        <v>145</v>
      </c>
      <c r="G3330" t="s">
        <v>34</v>
      </c>
      <c r="H3330">
        <v>79</v>
      </c>
      <c r="I3330" t="s">
        <v>97</v>
      </c>
      <c r="J3330" t="s">
        <v>36</v>
      </c>
      <c r="K3330">
        <v>4.7</v>
      </c>
      <c r="L3330">
        <v>10</v>
      </c>
      <c r="M3330">
        <v>790</v>
      </c>
      <c r="N3330">
        <v>79</v>
      </c>
      <c r="O3330">
        <v>869</v>
      </c>
      <c r="P3330">
        <v>418.7</v>
      </c>
      <c r="AL3330" s="17">
        <v>45218</v>
      </c>
    </row>
    <row r="3331" spans="1:38" x14ac:dyDescent="0.25">
      <c r="A3331" s="17">
        <v>45219</v>
      </c>
      <c r="B3331">
        <v>37558</v>
      </c>
      <c r="C3331" t="s">
        <v>190</v>
      </c>
      <c r="D3331" t="s">
        <v>0</v>
      </c>
      <c r="E3331" t="s">
        <v>123</v>
      </c>
      <c r="F3331" t="s">
        <v>134</v>
      </c>
      <c r="G3331" t="s">
        <v>37</v>
      </c>
      <c r="H3331">
        <v>196</v>
      </c>
      <c r="I3331" t="s">
        <v>109</v>
      </c>
      <c r="J3331" t="s">
        <v>36</v>
      </c>
      <c r="K3331">
        <v>3.21</v>
      </c>
      <c r="L3331">
        <v>7.63</v>
      </c>
      <c r="M3331">
        <v>1495.48</v>
      </c>
      <c r="N3331">
        <v>149.55000000000001</v>
      </c>
      <c r="O3331">
        <v>1645.03</v>
      </c>
      <c r="P3331">
        <v>866.32</v>
      </c>
      <c r="AL3331" s="17">
        <v>45219</v>
      </c>
    </row>
    <row r="3332" spans="1:38" x14ac:dyDescent="0.25">
      <c r="A3332" s="17">
        <v>45219</v>
      </c>
      <c r="B3332">
        <v>37558</v>
      </c>
      <c r="C3332" t="s">
        <v>190</v>
      </c>
      <c r="D3332" t="s">
        <v>0</v>
      </c>
      <c r="E3332" t="s">
        <v>123</v>
      </c>
      <c r="F3332" t="s">
        <v>151</v>
      </c>
      <c r="G3332" t="s">
        <v>91</v>
      </c>
      <c r="H3332">
        <v>102</v>
      </c>
      <c r="I3332" t="s">
        <v>109</v>
      </c>
      <c r="J3332" t="s">
        <v>93</v>
      </c>
      <c r="K3332">
        <v>5.0199999999999996</v>
      </c>
      <c r="L3332">
        <v>9.27</v>
      </c>
      <c r="M3332">
        <v>945.54</v>
      </c>
      <c r="N3332">
        <v>94.55</v>
      </c>
      <c r="O3332">
        <v>1040.0899999999999</v>
      </c>
      <c r="P3332">
        <v>433.5</v>
      </c>
      <c r="AL3332" s="17">
        <v>45219</v>
      </c>
    </row>
    <row r="3333" spans="1:38" x14ac:dyDescent="0.25">
      <c r="A3333" s="17">
        <v>45219</v>
      </c>
      <c r="B3333">
        <v>37558</v>
      </c>
      <c r="C3333" t="s">
        <v>190</v>
      </c>
      <c r="D3333" t="s">
        <v>0</v>
      </c>
      <c r="E3333" t="s">
        <v>123</v>
      </c>
      <c r="F3333" t="s">
        <v>186</v>
      </c>
      <c r="G3333" t="s">
        <v>34</v>
      </c>
      <c r="H3333">
        <v>42</v>
      </c>
      <c r="I3333" t="s">
        <v>92</v>
      </c>
      <c r="J3333" t="s">
        <v>95</v>
      </c>
      <c r="K3333">
        <v>3.78</v>
      </c>
      <c r="L3333">
        <v>8.0299999999999994</v>
      </c>
      <c r="M3333">
        <v>337.26</v>
      </c>
      <c r="N3333">
        <v>33.729999999999997</v>
      </c>
      <c r="O3333">
        <v>370.99</v>
      </c>
      <c r="P3333">
        <v>178.5</v>
      </c>
      <c r="AL3333" s="17">
        <v>45219</v>
      </c>
    </row>
    <row r="3334" spans="1:38" x14ac:dyDescent="0.25">
      <c r="A3334" s="17">
        <v>45219</v>
      </c>
      <c r="B3334">
        <v>37558</v>
      </c>
      <c r="C3334" t="s">
        <v>190</v>
      </c>
      <c r="D3334" t="s">
        <v>0</v>
      </c>
      <c r="E3334" t="s">
        <v>123</v>
      </c>
      <c r="F3334" t="s">
        <v>138</v>
      </c>
      <c r="G3334" t="s">
        <v>91</v>
      </c>
      <c r="H3334">
        <v>36</v>
      </c>
      <c r="I3334" t="s">
        <v>92</v>
      </c>
      <c r="J3334" t="s">
        <v>38</v>
      </c>
      <c r="K3334">
        <v>4.6900000000000004</v>
      </c>
      <c r="L3334">
        <v>8.67</v>
      </c>
      <c r="M3334">
        <v>312.12</v>
      </c>
      <c r="N3334">
        <v>31.21</v>
      </c>
      <c r="O3334">
        <v>343.33</v>
      </c>
      <c r="P3334">
        <v>143.28</v>
      </c>
      <c r="AL3334" s="17">
        <v>45219</v>
      </c>
    </row>
    <row r="3335" spans="1:38" x14ac:dyDescent="0.25">
      <c r="A3335" s="17">
        <v>45219</v>
      </c>
      <c r="B3335">
        <v>37558</v>
      </c>
      <c r="C3335" t="s">
        <v>190</v>
      </c>
      <c r="D3335" t="s">
        <v>0</v>
      </c>
      <c r="E3335" t="s">
        <v>123</v>
      </c>
      <c r="F3335" t="s">
        <v>140</v>
      </c>
      <c r="G3335" t="s">
        <v>37</v>
      </c>
      <c r="H3335">
        <v>106</v>
      </c>
      <c r="I3335" t="s">
        <v>104</v>
      </c>
      <c r="J3335" t="s">
        <v>95</v>
      </c>
      <c r="K3335">
        <v>3.35</v>
      </c>
      <c r="L3335">
        <v>7.96</v>
      </c>
      <c r="M3335">
        <v>843.76</v>
      </c>
      <c r="N3335">
        <v>84.38</v>
      </c>
      <c r="O3335">
        <v>928.14</v>
      </c>
      <c r="P3335">
        <v>488.65999999999997</v>
      </c>
      <c r="AL3335" s="17">
        <v>45219</v>
      </c>
    </row>
    <row r="3336" spans="1:38" x14ac:dyDescent="0.25">
      <c r="A3336" s="17">
        <v>45219</v>
      </c>
      <c r="B3336">
        <v>37559</v>
      </c>
      <c r="C3336" t="s">
        <v>237</v>
      </c>
      <c r="D3336" t="s">
        <v>11</v>
      </c>
      <c r="E3336" t="s">
        <v>123</v>
      </c>
      <c r="F3336" t="s">
        <v>170</v>
      </c>
      <c r="G3336" t="s">
        <v>34</v>
      </c>
      <c r="H3336">
        <v>92</v>
      </c>
      <c r="I3336" t="s">
        <v>109</v>
      </c>
      <c r="J3336" t="s">
        <v>35</v>
      </c>
      <c r="K3336">
        <v>3.97</v>
      </c>
      <c r="L3336">
        <v>8.43</v>
      </c>
      <c r="M3336">
        <v>775.56</v>
      </c>
      <c r="N3336">
        <v>77.56</v>
      </c>
      <c r="O3336">
        <v>853.11999999999989</v>
      </c>
      <c r="P3336">
        <v>410.31999999999994</v>
      </c>
      <c r="AL3336" s="17">
        <v>45219</v>
      </c>
    </row>
    <row r="3337" spans="1:38" x14ac:dyDescent="0.25">
      <c r="A3337" s="17">
        <v>45219</v>
      </c>
      <c r="B3337">
        <v>37559</v>
      </c>
      <c r="C3337" t="s">
        <v>237</v>
      </c>
      <c r="D3337" t="s">
        <v>11</v>
      </c>
      <c r="E3337" t="s">
        <v>123</v>
      </c>
      <c r="F3337" t="s">
        <v>184</v>
      </c>
      <c r="G3337" t="s">
        <v>34</v>
      </c>
      <c r="H3337">
        <v>259</v>
      </c>
      <c r="I3337" t="s">
        <v>97</v>
      </c>
      <c r="J3337" t="s">
        <v>95</v>
      </c>
      <c r="K3337">
        <v>5.2</v>
      </c>
      <c r="L3337">
        <v>11.04</v>
      </c>
      <c r="M3337">
        <v>2859.36</v>
      </c>
      <c r="N3337">
        <v>285.94</v>
      </c>
      <c r="O3337">
        <v>3145.3</v>
      </c>
      <c r="P3337">
        <v>1512.5600000000002</v>
      </c>
      <c r="AL3337" s="17">
        <v>45219</v>
      </c>
    </row>
    <row r="3338" spans="1:38" x14ac:dyDescent="0.25">
      <c r="A3338" s="17">
        <v>45219</v>
      </c>
      <c r="B3338">
        <v>37559</v>
      </c>
      <c r="C3338" t="s">
        <v>237</v>
      </c>
      <c r="D3338" t="s">
        <v>11</v>
      </c>
      <c r="E3338" t="s">
        <v>123</v>
      </c>
      <c r="F3338" t="s">
        <v>140</v>
      </c>
      <c r="G3338" t="s">
        <v>37</v>
      </c>
      <c r="H3338">
        <v>141</v>
      </c>
      <c r="I3338" t="s">
        <v>104</v>
      </c>
      <c r="J3338" t="s">
        <v>95</v>
      </c>
      <c r="K3338">
        <v>3.35</v>
      </c>
      <c r="L3338">
        <v>7.96</v>
      </c>
      <c r="M3338">
        <v>1122.3599999999999</v>
      </c>
      <c r="N3338">
        <v>112.24</v>
      </c>
      <c r="O3338">
        <v>1234.5999999999999</v>
      </c>
      <c r="P3338">
        <v>650.00999999999988</v>
      </c>
      <c r="AL3338" s="17">
        <v>45219</v>
      </c>
    </row>
    <row r="3339" spans="1:38" x14ac:dyDescent="0.25">
      <c r="A3339" s="17">
        <v>45219</v>
      </c>
      <c r="B3339">
        <v>37559</v>
      </c>
      <c r="C3339" t="s">
        <v>237</v>
      </c>
      <c r="D3339" t="s">
        <v>11</v>
      </c>
      <c r="E3339" t="s">
        <v>123</v>
      </c>
      <c r="F3339" t="s">
        <v>121</v>
      </c>
      <c r="G3339" t="s">
        <v>37</v>
      </c>
      <c r="H3339">
        <v>260</v>
      </c>
      <c r="I3339" t="s">
        <v>92</v>
      </c>
      <c r="J3339" t="s">
        <v>38</v>
      </c>
      <c r="K3339">
        <v>3.06</v>
      </c>
      <c r="L3339">
        <v>7.28</v>
      </c>
      <c r="M3339">
        <v>1892.8</v>
      </c>
      <c r="N3339">
        <v>189.28</v>
      </c>
      <c r="O3339">
        <v>2082.08</v>
      </c>
      <c r="P3339">
        <v>1097.1999999999998</v>
      </c>
      <c r="AL3339" s="17">
        <v>45219</v>
      </c>
    </row>
    <row r="3340" spans="1:38" x14ac:dyDescent="0.25">
      <c r="A3340" s="17">
        <v>45219</v>
      </c>
      <c r="B3340">
        <v>37559</v>
      </c>
      <c r="C3340" t="s">
        <v>237</v>
      </c>
      <c r="D3340" t="s">
        <v>11</v>
      </c>
      <c r="E3340" t="s">
        <v>123</v>
      </c>
      <c r="F3340" t="s">
        <v>146</v>
      </c>
      <c r="G3340" t="s">
        <v>91</v>
      </c>
      <c r="H3340">
        <v>94</v>
      </c>
      <c r="I3340" t="s">
        <v>104</v>
      </c>
      <c r="J3340" t="s">
        <v>36</v>
      </c>
      <c r="K3340">
        <v>4.6399999999999997</v>
      </c>
      <c r="L3340">
        <v>8.58</v>
      </c>
      <c r="M3340">
        <v>806.52</v>
      </c>
      <c r="N3340">
        <v>80.650000000000006</v>
      </c>
      <c r="O3340">
        <v>887.17</v>
      </c>
      <c r="P3340">
        <v>370.36</v>
      </c>
      <c r="AL3340" s="17">
        <v>45219</v>
      </c>
    </row>
    <row r="3341" spans="1:38" x14ac:dyDescent="0.25">
      <c r="A3341" s="17">
        <v>45219</v>
      </c>
      <c r="B3341">
        <v>37560</v>
      </c>
      <c r="C3341" t="s">
        <v>133</v>
      </c>
      <c r="D3341" t="s">
        <v>12</v>
      </c>
      <c r="E3341" t="s">
        <v>123</v>
      </c>
      <c r="F3341" t="s">
        <v>90</v>
      </c>
      <c r="G3341" t="s">
        <v>91</v>
      </c>
      <c r="H3341">
        <v>145</v>
      </c>
      <c r="I3341" t="s">
        <v>92</v>
      </c>
      <c r="J3341" t="s">
        <v>93</v>
      </c>
      <c r="K3341">
        <v>4.46</v>
      </c>
      <c r="L3341">
        <v>8.73</v>
      </c>
      <c r="M3341">
        <v>1265.8499999999999</v>
      </c>
      <c r="N3341">
        <v>126.59</v>
      </c>
      <c r="O3341">
        <v>1392.4399999999998</v>
      </c>
      <c r="P3341">
        <v>619.14999999999986</v>
      </c>
      <c r="AL3341" s="17">
        <v>45219</v>
      </c>
    </row>
    <row r="3342" spans="1:38" x14ac:dyDescent="0.25">
      <c r="A3342" s="17">
        <v>45219</v>
      </c>
      <c r="B3342">
        <v>37560</v>
      </c>
      <c r="C3342" t="s">
        <v>133</v>
      </c>
      <c r="D3342" t="s">
        <v>12</v>
      </c>
      <c r="E3342" t="s">
        <v>123</v>
      </c>
      <c r="F3342" t="s">
        <v>135</v>
      </c>
      <c r="G3342" t="s">
        <v>37</v>
      </c>
      <c r="H3342">
        <v>294</v>
      </c>
      <c r="I3342" t="s">
        <v>109</v>
      </c>
      <c r="J3342" t="s">
        <v>35</v>
      </c>
      <c r="K3342">
        <v>3.31</v>
      </c>
      <c r="L3342">
        <v>8.33</v>
      </c>
      <c r="M3342">
        <v>2449.02</v>
      </c>
      <c r="N3342">
        <v>244.9</v>
      </c>
      <c r="O3342">
        <v>2693.92</v>
      </c>
      <c r="P3342">
        <v>1475.88</v>
      </c>
      <c r="AL3342" s="17">
        <v>45219</v>
      </c>
    </row>
    <row r="3343" spans="1:38" x14ac:dyDescent="0.25">
      <c r="A3343" s="17">
        <v>45219</v>
      </c>
      <c r="B3343">
        <v>37560</v>
      </c>
      <c r="C3343" t="s">
        <v>133</v>
      </c>
      <c r="D3343" t="s">
        <v>12</v>
      </c>
      <c r="E3343" t="s">
        <v>123</v>
      </c>
      <c r="F3343" t="s">
        <v>152</v>
      </c>
      <c r="G3343" t="s">
        <v>34</v>
      </c>
      <c r="H3343">
        <v>92</v>
      </c>
      <c r="I3343" t="s">
        <v>104</v>
      </c>
      <c r="J3343" t="s">
        <v>93</v>
      </c>
      <c r="K3343">
        <v>3.71</v>
      </c>
      <c r="L3343">
        <v>8.35</v>
      </c>
      <c r="M3343">
        <v>768.2</v>
      </c>
      <c r="N3343">
        <v>76.819999999999993</v>
      </c>
      <c r="O3343">
        <v>845.02</v>
      </c>
      <c r="P3343">
        <v>426.88000000000005</v>
      </c>
      <c r="AL3343" s="17">
        <v>45219</v>
      </c>
    </row>
    <row r="3344" spans="1:38" x14ac:dyDescent="0.25">
      <c r="A3344" s="17">
        <v>45219</v>
      </c>
      <c r="B3344">
        <v>37560</v>
      </c>
      <c r="C3344" t="s">
        <v>133</v>
      </c>
      <c r="D3344" t="s">
        <v>12</v>
      </c>
      <c r="E3344" t="s">
        <v>123</v>
      </c>
      <c r="F3344" t="s">
        <v>117</v>
      </c>
      <c r="G3344" t="s">
        <v>34</v>
      </c>
      <c r="H3344">
        <v>133</v>
      </c>
      <c r="I3344" t="s">
        <v>104</v>
      </c>
      <c r="J3344" t="s">
        <v>36</v>
      </c>
      <c r="K3344">
        <v>3.63</v>
      </c>
      <c r="L3344">
        <v>8.17</v>
      </c>
      <c r="M3344">
        <v>1086.6099999999999</v>
      </c>
      <c r="N3344">
        <v>108.66</v>
      </c>
      <c r="O3344">
        <v>1195.27</v>
      </c>
      <c r="P3344">
        <v>603.81999999999994</v>
      </c>
      <c r="AL3344" s="17">
        <v>45219</v>
      </c>
    </row>
    <row r="3345" spans="1:38" x14ac:dyDescent="0.25">
      <c r="A3345" s="17">
        <v>45219</v>
      </c>
      <c r="B3345">
        <v>37560</v>
      </c>
      <c r="C3345" t="s">
        <v>133</v>
      </c>
      <c r="D3345" t="s">
        <v>12</v>
      </c>
      <c r="E3345" t="s">
        <v>123</v>
      </c>
      <c r="F3345" t="s">
        <v>111</v>
      </c>
      <c r="G3345" t="s">
        <v>37</v>
      </c>
      <c r="H3345">
        <v>260</v>
      </c>
      <c r="I3345" t="s">
        <v>109</v>
      </c>
      <c r="J3345" t="s">
        <v>95</v>
      </c>
      <c r="K3345">
        <v>3.54</v>
      </c>
      <c r="L3345">
        <v>8.93</v>
      </c>
      <c r="M3345">
        <v>2321.8000000000002</v>
      </c>
      <c r="N3345">
        <v>232.18</v>
      </c>
      <c r="O3345">
        <v>2553.98</v>
      </c>
      <c r="P3345">
        <v>1401.4</v>
      </c>
      <c r="AL3345" s="17">
        <v>45219</v>
      </c>
    </row>
    <row r="3346" spans="1:38" x14ac:dyDescent="0.25">
      <c r="A3346" s="17">
        <v>45219</v>
      </c>
      <c r="B3346">
        <v>37561</v>
      </c>
      <c r="C3346" t="s">
        <v>190</v>
      </c>
      <c r="D3346" t="s">
        <v>0</v>
      </c>
      <c r="E3346" t="s">
        <v>123</v>
      </c>
      <c r="F3346" t="s">
        <v>96</v>
      </c>
      <c r="G3346" t="s">
        <v>34</v>
      </c>
      <c r="H3346">
        <v>199</v>
      </c>
      <c r="I3346" t="s">
        <v>97</v>
      </c>
      <c r="J3346" t="s">
        <v>38</v>
      </c>
      <c r="K3346">
        <v>5.05</v>
      </c>
      <c r="L3346">
        <v>10.73</v>
      </c>
      <c r="M3346">
        <v>2135.27</v>
      </c>
      <c r="N3346">
        <v>213.53</v>
      </c>
      <c r="O3346">
        <v>2348.8000000000002</v>
      </c>
      <c r="P3346">
        <v>1130.3200000000002</v>
      </c>
      <c r="AL3346" s="17">
        <v>45219</v>
      </c>
    </row>
    <row r="3347" spans="1:38" x14ac:dyDescent="0.25">
      <c r="A3347" s="17">
        <v>45219</v>
      </c>
      <c r="B3347">
        <v>37561</v>
      </c>
      <c r="C3347" t="s">
        <v>190</v>
      </c>
      <c r="D3347" t="s">
        <v>0</v>
      </c>
      <c r="E3347" t="s">
        <v>123</v>
      </c>
      <c r="F3347" t="s">
        <v>146</v>
      </c>
      <c r="G3347" t="s">
        <v>91</v>
      </c>
      <c r="H3347">
        <v>113</v>
      </c>
      <c r="I3347" t="s">
        <v>104</v>
      </c>
      <c r="J3347" t="s">
        <v>36</v>
      </c>
      <c r="K3347">
        <v>4.6399999999999997</v>
      </c>
      <c r="L3347">
        <v>8.58</v>
      </c>
      <c r="M3347">
        <v>969.54</v>
      </c>
      <c r="N3347">
        <v>96.95</v>
      </c>
      <c r="O3347">
        <v>1066.49</v>
      </c>
      <c r="P3347">
        <v>445.22</v>
      </c>
      <c r="AL3347" s="17">
        <v>45219</v>
      </c>
    </row>
    <row r="3348" spans="1:38" x14ac:dyDescent="0.25">
      <c r="A3348" s="17">
        <v>45219</v>
      </c>
      <c r="B3348">
        <v>37561</v>
      </c>
      <c r="C3348" t="s">
        <v>190</v>
      </c>
      <c r="D3348" t="s">
        <v>0</v>
      </c>
      <c r="E3348" t="s">
        <v>123</v>
      </c>
      <c r="F3348" t="s">
        <v>152</v>
      </c>
      <c r="G3348" t="s">
        <v>34</v>
      </c>
      <c r="H3348">
        <v>151</v>
      </c>
      <c r="I3348" t="s">
        <v>104</v>
      </c>
      <c r="J3348" t="s">
        <v>93</v>
      </c>
      <c r="K3348">
        <v>3.71</v>
      </c>
      <c r="L3348">
        <v>7.89</v>
      </c>
      <c r="M3348">
        <v>1191.3900000000001</v>
      </c>
      <c r="N3348">
        <v>119.14</v>
      </c>
      <c r="O3348">
        <v>1310.5300000000002</v>
      </c>
      <c r="P3348">
        <v>631.18000000000006</v>
      </c>
      <c r="AL3348" s="17">
        <v>45219</v>
      </c>
    </row>
    <row r="3349" spans="1:38" x14ac:dyDescent="0.25">
      <c r="A3349" s="17">
        <v>45219</v>
      </c>
      <c r="B3349">
        <v>37561</v>
      </c>
      <c r="C3349" t="s">
        <v>190</v>
      </c>
      <c r="D3349" t="s">
        <v>0</v>
      </c>
      <c r="E3349" t="s">
        <v>123</v>
      </c>
      <c r="F3349" t="s">
        <v>119</v>
      </c>
      <c r="G3349" t="s">
        <v>37</v>
      </c>
      <c r="H3349">
        <v>48</v>
      </c>
      <c r="I3349" t="s">
        <v>97</v>
      </c>
      <c r="J3349" t="s">
        <v>38</v>
      </c>
      <c r="K3349">
        <v>4.21</v>
      </c>
      <c r="L3349">
        <v>10.01</v>
      </c>
      <c r="M3349">
        <v>480.48</v>
      </c>
      <c r="N3349">
        <v>48.05</v>
      </c>
      <c r="O3349">
        <v>528.53</v>
      </c>
      <c r="P3349">
        <v>278.40000000000003</v>
      </c>
      <c r="AL3349" s="17">
        <v>45219</v>
      </c>
    </row>
    <row r="3350" spans="1:38" x14ac:dyDescent="0.25">
      <c r="A3350" s="17">
        <v>45219</v>
      </c>
      <c r="B3350">
        <v>37561</v>
      </c>
      <c r="C3350" t="s">
        <v>190</v>
      </c>
      <c r="D3350" t="s">
        <v>0</v>
      </c>
      <c r="E3350" t="s">
        <v>123</v>
      </c>
      <c r="F3350" t="s">
        <v>127</v>
      </c>
      <c r="G3350" t="s">
        <v>91</v>
      </c>
      <c r="H3350">
        <v>67</v>
      </c>
      <c r="I3350" t="s">
        <v>97</v>
      </c>
      <c r="J3350" t="s">
        <v>35</v>
      </c>
      <c r="K3350">
        <v>6.2</v>
      </c>
      <c r="L3350">
        <v>11.46</v>
      </c>
      <c r="M3350">
        <v>767.82</v>
      </c>
      <c r="N3350">
        <v>76.78</v>
      </c>
      <c r="O3350">
        <v>844.6</v>
      </c>
      <c r="P3350">
        <v>352.42</v>
      </c>
      <c r="AL3350" s="17">
        <v>45219</v>
      </c>
    </row>
    <row r="3351" spans="1:38" x14ac:dyDescent="0.25">
      <c r="A3351" s="17">
        <v>45219</v>
      </c>
      <c r="B3351">
        <v>37562</v>
      </c>
      <c r="C3351" t="s">
        <v>133</v>
      </c>
      <c r="D3351" t="s">
        <v>12</v>
      </c>
      <c r="E3351" t="s">
        <v>123</v>
      </c>
      <c r="F3351" t="s">
        <v>151</v>
      </c>
      <c r="G3351" t="s">
        <v>91</v>
      </c>
      <c r="H3351">
        <v>253</v>
      </c>
      <c r="I3351" t="s">
        <v>109</v>
      </c>
      <c r="J3351" t="s">
        <v>93</v>
      </c>
      <c r="K3351">
        <v>5.0199999999999996</v>
      </c>
      <c r="L3351">
        <v>9.82</v>
      </c>
      <c r="M3351">
        <v>2484.46</v>
      </c>
      <c r="N3351">
        <v>248.45</v>
      </c>
      <c r="O3351">
        <v>2732.91</v>
      </c>
      <c r="P3351">
        <v>1214.4000000000001</v>
      </c>
      <c r="AL3351" s="17">
        <v>45219</v>
      </c>
    </row>
    <row r="3352" spans="1:38" x14ac:dyDescent="0.25">
      <c r="A3352" s="17">
        <v>45219</v>
      </c>
      <c r="B3352">
        <v>37562</v>
      </c>
      <c r="C3352" t="s">
        <v>133</v>
      </c>
      <c r="D3352" t="s">
        <v>12</v>
      </c>
      <c r="E3352" t="s">
        <v>123</v>
      </c>
      <c r="F3352" t="s">
        <v>152</v>
      </c>
      <c r="G3352" t="s">
        <v>34</v>
      </c>
      <c r="H3352">
        <v>30</v>
      </c>
      <c r="I3352" t="s">
        <v>104</v>
      </c>
      <c r="J3352" t="s">
        <v>93</v>
      </c>
      <c r="K3352">
        <v>3.71</v>
      </c>
      <c r="L3352">
        <v>8.35</v>
      </c>
      <c r="M3352">
        <v>250.5</v>
      </c>
      <c r="N3352">
        <v>25.05</v>
      </c>
      <c r="O3352">
        <v>275.55</v>
      </c>
      <c r="P3352">
        <v>139.19999999999999</v>
      </c>
      <c r="AL3352" s="17">
        <v>45219</v>
      </c>
    </row>
    <row r="3353" spans="1:38" x14ac:dyDescent="0.25">
      <c r="A3353" s="17">
        <v>45219</v>
      </c>
      <c r="B3353">
        <v>37562</v>
      </c>
      <c r="C3353" t="s">
        <v>133</v>
      </c>
      <c r="D3353" t="s">
        <v>12</v>
      </c>
      <c r="E3353" t="s">
        <v>123</v>
      </c>
      <c r="F3353" t="s">
        <v>127</v>
      </c>
      <c r="G3353" t="s">
        <v>91</v>
      </c>
      <c r="H3353">
        <v>196</v>
      </c>
      <c r="I3353" t="s">
        <v>97</v>
      </c>
      <c r="J3353" t="s">
        <v>35</v>
      </c>
      <c r="K3353">
        <v>6.2</v>
      </c>
      <c r="L3353">
        <v>12.13</v>
      </c>
      <c r="M3353">
        <v>2377.48</v>
      </c>
      <c r="N3353">
        <v>237.75</v>
      </c>
      <c r="O3353">
        <v>2615.23</v>
      </c>
      <c r="P3353">
        <v>1162.28</v>
      </c>
      <c r="AL3353" s="17">
        <v>45219</v>
      </c>
    </row>
    <row r="3354" spans="1:38" x14ac:dyDescent="0.25">
      <c r="A3354" s="17">
        <v>45219</v>
      </c>
      <c r="B3354">
        <v>37562</v>
      </c>
      <c r="C3354" t="s">
        <v>133</v>
      </c>
      <c r="D3354" t="s">
        <v>12</v>
      </c>
      <c r="E3354" t="s">
        <v>123</v>
      </c>
      <c r="F3354" t="s">
        <v>130</v>
      </c>
      <c r="G3354" t="s">
        <v>37</v>
      </c>
      <c r="H3354">
        <v>45</v>
      </c>
      <c r="I3354" t="s">
        <v>104</v>
      </c>
      <c r="J3354" t="s">
        <v>35</v>
      </c>
      <c r="K3354">
        <v>3.12</v>
      </c>
      <c r="L3354">
        <v>7.88</v>
      </c>
      <c r="M3354">
        <v>354.6</v>
      </c>
      <c r="N3354">
        <v>35.46</v>
      </c>
      <c r="O3354">
        <v>390.06</v>
      </c>
      <c r="P3354">
        <v>214.20000000000002</v>
      </c>
      <c r="AL3354" s="17">
        <v>45219</v>
      </c>
    </row>
    <row r="3355" spans="1:38" x14ac:dyDescent="0.25">
      <c r="A3355" s="17">
        <v>45219</v>
      </c>
      <c r="B3355">
        <v>37562</v>
      </c>
      <c r="C3355" t="s">
        <v>133</v>
      </c>
      <c r="D3355" t="s">
        <v>12</v>
      </c>
      <c r="E3355" t="s">
        <v>123</v>
      </c>
      <c r="F3355" t="s">
        <v>117</v>
      </c>
      <c r="G3355" t="s">
        <v>34</v>
      </c>
      <c r="H3355">
        <v>228</v>
      </c>
      <c r="I3355" t="s">
        <v>104</v>
      </c>
      <c r="J3355" t="s">
        <v>36</v>
      </c>
      <c r="K3355">
        <v>3.63</v>
      </c>
      <c r="L3355">
        <v>8.17</v>
      </c>
      <c r="M3355">
        <v>1862.76</v>
      </c>
      <c r="N3355">
        <v>186.28</v>
      </c>
      <c r="O3355">
        <v>2049.04</v>
      </c>
      <c r="P3355">
        <v>1035.1199999999999</v>
      </c>
      <c r="AL3355" s="17">
        <v>45219</v>
      </c>
    </row>
    <row r="3356" spans="1:38" x14ac:dyDescent="0.25">
      <c r="A3356" s="17">
        <v>45219</v>
      </c>
      <c r="B3356">
        <v>37563</v>
      </c>
      <c r="C3356" t="s">
        <v>139</v>
      </c>
      <c r="D3356" t="s">
        <v>0</v>
      </c>
      <c r="E3356" t="s">
        <v>123</v>
      </c>
      <c r="F3356" t="s">
        <v>151</v>
      </c>
      <c r="G3356" t="s">
        <v>91</v>
      </c>
      <c r="H3356">
        <v>199</v>
      </c>
      <c r="I3356" t="s">
        <v>109</v>
      </c>
      <c r="J3356" t="s">
        <v>93</v>
      </c>
      <c r="K3356">
        <v>5.0199999999999996</v>
      </c>
      <c r="L3356">
        <v>8.73</v>
      </c>
      <c r="M3356">
        <v>1737.27</v>
      </c>
      <c r="N3356">
        <v>173.73</v>
      </c>
      <c r="O3356">
        <v>1911</v>
      </c>
      <c r="P3356">
        <v>738.29000000000008</v>
      </c>
      <c r="AL3356" s="17">
        <v>45219</v>
      </c>
    </row>
    <row r="3357" spans="1:38" x14ac:dyDescent="0.25">
      <c r="A3357" s="17">
        <v>45219</v>
      </c>
      <c r="B3357">
        <v>37563</v>
      </c>
      <c r="C3357" t="s">
        <v>139</v>
      </c>
      <c r="D3357" t="s">
        <v>0</v>
      </c>
      <c r="E3357" t="s">
        <v>123</v>
      </c>
      <c r="F3357" t="s">
        <v>161</v>
      </c>
      <c r="G3357" t="s">
        <v>91</v>
      </c>
      <c r="H3357">
        <v>31</v>
      </c>
      <c r="I3357" t="s">
        <v>97</v>
      </c>
      <c r="J3357" t="s">
        <v>95</v>
      </c>
      <c r="K3357">
        <v>6.64</v>
      </c>
      <c r="L3357">
        <v>11.55</v>
      </c>
      <c r="M3357">
        <v>358.05</v>
      </c>
      <c r="N3357">
        <v>35.81</v>
      </c>
      <c r="O3357">
        <v>393.86</v>
      </c>
      <c r="P3357">
        <v>152.21</v>
      </c>
      <c r="AL3357" s="17">
        <v>45219</v>
      </c>
    </row>
    <row r="3358" spans="1:38" x14ac:dyDescent="0.25">
      <c r="A3358" s="17">
        <v>45219</v>
      </c>
      <c r="B3358">
        <v>37563</v>
      </c>
      <c r="C3358" t="s">
        <v>139</v>
      </c>
      <c r="D3358" t="s">
        <v>0</v>
      </c>
      <c r="E3358" t="s">
        <v>123</v>
      </c>
      <c r="F3358" t="s">
        <v>127</v>
      </c>
      <c r="G3358" t="s">
        <v>91</v>
      </c>
      <c r="H3358">
        <v>200</v>
      </c>
      <c r="I3358" t="s">
        <v>97</v>
      </c>
      <c r="J3358" t="s">
        <v>35</v>
      </c>
      <c r="K3358">
        <v>6.2</v>
      </c>
      <c r="L3358">
        <v>10.78</v>
      </c>
      <c r="M3358">
        <v>2156</v>
      </c>
      <c r="N3358">
        <v>215.6</v>
      </c>
      <c r="O3358">
        <v>2371.6</v>
      </c>
      <c r="P3358">
        <v>916</v>
      </c>
      <c r="AL3358" s="17">
        <v>45219</v>
      </c>
    </row>
    <row r="3359" spans="1:38" x14ac:dyDescent="0.25">
      <c r="A3359" s="17">
        <v>45219</v>
      </c>
      <c r="B3359">
        <v>37563</v>
      </c>
      <c r="C3359" t="s">
        <v>139</v>
      </c>
      <c r="D3359" t="s">
        <v>0</v>
      </c>
      <c r="E3359" t="s">
        <v>123</v>
      </c>
      <c r="F3359" t="s">
        <v>184</v>
      </c>
      <c r="G3359" t="s">
        <v>34</v>
      </c>
      <c r="H3359">
        <v>48</v>
      </c>
      <c r="I3359" t="s">
        <v>97</v>
      </c>
      <c r="J3359" t="s">
        <v>95</v>
      </c>
      <c r="K3359">
        <v>5.2</v>
      </c>
      <c r="L3359">
        <v>10.39</v>
      </c>
      <c r="M3359">
        <v>498.72</v>
      </c>
      <c r="N3359">
        <v>49.87</v>
      </c>
      <c r="O3359">
        <v>548.59</v>
      </c>
      <c r="P3359">
        <v>249.12</v>
      </c>
      <c r="AL3359" s="17">
        <v>45219</v>
      </c>
    </row>
    <row r="3360" spans="1:38" x14ac:dyDescent="0.25">
      <c r="A3360" s="17">
        <v>45219</v>
      </c>
      <c r="B3360">
        <v>37563</v>
      </c>
      <c r="C3360" t="s">
        <v>139</v>
      </c>
      <c r="D3360" t="s">
        <v>0</v>
      </c>
      <c r="E3360" t="s">
        <v>123</v>
      </c>
      <c r="F3360" t="s">
        <v>90</v>
      </c>
      <c r="G3360" t="s">
        <v>91</v>
      </c>
      <c r="H3360">
        <v>177</v>
      </c>
      <c r="I3360" t="s">
        <v>92</v>
      </c>
      <c r="J3360" t="s">
        <v>93</v>
      </c>
      <c r="K3360">
        <v>4.46</v>
      </c>
      <c r="L3360">
        <v>7.76</v>
      </c>
      <c r="M3360">
        <v>1373.52</v>
      </c>
      <c r="N3360">
        <v>137.35</v>
      </c>
      <c r="O3360">
        <v>1510.87</v>
      </c>
      <c r="P3360">
        <v>584.1</v>
      </c>
      <c r="AL3360" s="17">
        <v>45219</v>
      </c>
    </row>
    <row r="3361" spans="1:38" x14ac:dyDescent="0.25">
      <c r="A3361" s="17">
        <v>45220</v>
      </c>
      <c r="B3361">
        <v>37564</v>
      </c>
      <c r="C3361" t="s">
        <v>193</v>
      </c>
      <c r="D3361" t="s">
        <v>12</v>
      </c>
      <c r="E3361" t="s">
        <v>89</v>
      </c>
      <c r="F3361" t="s">
        <v>113</v>
      </c>
      <c r="G3361" t="s">
        <v>91</v>
      </c>
      <c r="H3361">
        <v>94</v>
      </c>
      <c r="I3361" t="s">
        <v>104</v>
      </c>
      <c r="J3361" t="s">
        <v>38</v>
      </c>
      <c r="K3361">
        <v>4.99</v>
      </c>
      <c r="L3361">
        <v>9.76</v>
      </c>
      <c r="M3361">
        <v>917.44</v>
      </c>
      <c r="N3361">
        <v>91.74</v>
      </c>
      <c r="O3361">
        <v>1009.1800000000001</v>
      </c>
      <c r="P3361">
        <v>448.38000000000005</v>
      </c>
      <c r="AL3361" s="17">
        <v>45220</v>
      </c>
    </row>
    <row r="3362" spans="1:38" x14ac:dyDescent="0.25">
      <c r="A3362" s="17">
        <v>45220</v>
      </c>
      <c r="B3362">
        <v>37564</v>
      </c>
      <c r="C3362" t="s">
        <v>193</v>
      </c>
      <c r="D3362" t="s">
        <v>12</v>
      </c>
      <c r="E3362" t="s">
        <v>89</v>
      </c>
      <c r="F3362" t="s">
        <v>132</v>
      </c>
      <c r="G3362" t="s">
        <v>37</v>
      </c>
      <c r="H3362">
        <v>157</v>
      </c>
      <c r="I3362" t="s">
        <v>97</v>
      </c>
      <c r="J3362" t="s">
        <v>36</v>
      </c>
      <c r="K3362">
        <v>3.92</v>
      </c>
      <c r="L3362">
        <v>9.8699999999999992</v>
      </c>
      <c r="M3362">
        <v>1549.59</v>
      </c>
      <c r="N3362">
        <v>154.96</v>
      </c>
      <c r="O3362">
        <v>1704.55</v>
      </c>
      <c r="P3362">
        <v>934.15</v>
      </c>
      <c r="AL3362" s="17">
        <v>45220</v>
      </c>
    </row>
    <row r="3363" spans="1:38" x14ac:dyDescent="0.25">
      <c r="A3363" s="17">
        <v>45220</v>
      </c>
      <c r="B3363">
        <v>37564</v>
      </c>
      <c r="C3363" t="s">
        <v>193</v>
      </c>
      <c r="D3363" t="s">
        <v>12</v>
      </c>
      <c r="E3363" t="s">
        <v>89</v>
      </c>
      <c r="F3363" t="s">
        <v>118</v>
      </c>
      <c r="G3363" t="s">
        <v>91</v>
      </c>
      <c r="H3363">
        <v>164</v>
      </c>
      <c r="I3363" t="s">
        <v>104</v>
      </c>
      <c r="J3363" t="s">
        <v>35</v>
      </c>
      <c r="K3363">
        <v>4.79</v>
      </c>
      <c r="L3363">
        <v>9.3699999999999992</v>
      </c>
      <c r="M3363">
        <v>1536.68</v>
      </c>
      <c r="N3363">
        <v>153.66999999999999</v>
      </c>
      <c r="O3363">
        <v>1690.3500000000001</v>
      </c>
      <c r="P3363">
        <v>751.12</v>
      </c>
      <c r="AL3363" s="17">
        <v>45220</v>
      </c>
    </row>
    <row r="3364" spans="1:38" x14ac:dyDescent="0.25">
      <c r="A3364" s="17">
        <v>45220</v>
      </c>
      <c r="B3364">
        <v>37564</v>
      </c>
      <c r="C3364" t="s">
        <v>193</v>
      </c>
      <c r="D3364" t="s">
        <v>12</v>
      </c>
      <c r="E3364" t="s">
        <v>89</v>
      </c>
      <c r="F3364" t="s">
        <v>117</v>
      </c>
      <c r="G3364" t="s">
        <v>34</v>
      </c>
      <c r="H3364">
        <v>22</v>
      </c>
      <c r="I3364" t="s">
        <v>104</v>
      </c>
      <c r="J3364" t="s">
        <v>36</v>
      </c>
      <c r="K3364">
        <v>3.63</v>
      </c>
      <c r="L3364">
        <v>8.17</v>
      </c>
      <c r="M3364">
        <v>179.74</v>
      </c>
      <c r="N3364">
        <v>17.97</v>
      </c>
      <c r="O3364">
        <v>197.71</v>
      </c>
      <c r="P3364">
        <v>99.88000000000001</v>
      </c>
      <c r="AL3364" s="17">
        <v>45220</v>
      </c>
    </row>
    <row r="3365" spans="1:38" x14ac:dyDescent="0.25">
      <c r="A3365" s="17">
        <v>45220</v>
      </c>
      <c r="B3365">
        <v>37564</v>
      </c>
      <c r="C3365" t="s">
        <v>193</v>
      </c>
      <c r="D3365" t="s">
        <v>12</v>
      </c>
      <c r="E3365" t="s">
        <v>89</v>
      </c>
      <c r="F3365" t="s">
        <v>142</v>
      </c>
      <c r="G3365" t="s">
        <v>37</v>
      </c>
      <c r="H3365">
        <v>168</v>
      </c>
      <c r="I3365" t="s">
        <v>92</v>
      </c>
      <c r="J3365" t="s">
        <v>35</v>
      </c>
      <c r="K3365">
        <v>2.94</v>
      </c>
      <c r="L3365">
        <v>7.41</v>
      </c>
      <c r="M3365">
        <v>1244.8800000000001</v>
      </c>
      <c r="N3365">
        <v>124.49</v>
      </c>
      <c r="O3365">
        <v>1369.3700000000001</v>
      </c>
      <c r="P3365">
        <v>750.96</v>
      </c>
      <c r="AL3365" s="17">
        <v>45220</v>
      </c>
    </row>
    <row r="3366" spans="1:38" x14ac:dyDescent="0.25">
      <c r="A3366" s="17">
        <v>45220</v>
      </c>
      <c r="B3366">
        <v>37565</v>
      </c>
      <c r="C3366" t="s">
        <v>220</v>
      </c>
      <c r="D3366" t="s">
        <v>12</v>
      </c>
      <c r="E3366" t="s">
        <v>89</v>
      </c>
      <c r="F3366" t="s">
        <v>131</v>
      </c>
      <c r="G3366" t="s">
        <v>91</v>
      </c>
      <c r="H3366">
        <v>89</v>
      </c>
      <c r="I3366" t="s">
        <v>97</v>
      </c>
      <c r="J3366" t="s">
        <v>93</v>
      </c>
      <c r="K3366">
        <v>6.14</v>
      </c>
      <c r="L3366">
        <v>10.01</v>
      </c>
      <c r="M3366">
        <v>890.89</v>
      </c>
      <c r="N3366">
        <v>89.09</v>
      </c>
      <c r="O3366">
        <v>979.98</v>
      </c>
      <c r="P3366">
        <v>344.43000000000006</v>
      </c>
      <c r="AL3366" s="17">
        <v>45220</v>
      </c>
    </row>
    <row r="3367" spans="1:38" x14ac:dyDescent="0.25">
      <c r="A3367" s="17">
        <v>45220</v>
      </c>
      <c r="B3367">
        <v>37565</v>
      </c>
      <c r="C3367" t="s">
        <v>220</v>
      </c>
      <c r="D3367" t="s">
        <v>12</v>
      </c>
      <c r="E3367" t="s">
        <v>89</v>
      </c>
      <c r="F3367" t="s">
        <v>130</v>
      </c>
      <c r="G3367" t="s">
        <v>37</v>
      </c>
      <c r="H3367">
        <v>122</v>
      </c>
      <c r="I3367" t="s">
        <v>104</v>
      </c>
      <c r="J3367" t="s">
        <v>35</v>
      </c>
      <c r="K3367">
        <v>3.12</v>
      </c>
      <c r="L3367">
        <v>6.56</v>
      </c>
      <c r="M3367">
        <v>800.32</v>
      </c>
      <c r="N3367">
        <v>80.03</v>
      </c>
      <c r="O3367">
        <v>880.35</v>
      </c>
      <c r="P3367">
        <v>419.68000000000006</v>
      </c>
      <c r="AL3367" s="17">
        <v>45220</v>
      </c>
    </row>
    <row r="3368" spans="1:38" x14ac:dyDescent="0.25">
      <c r="A3368" s="17">
        <v>45220</v>
      </c>
      <c r="B3368">
        <v>37565</v>
      </c>
      <c r="C3368" t="s">
        <v>220</v>
      </c>
      <c r="D3368" t="s">
        <v>12</v>
      </c>
      <c r="E3368" t="s">
        <v>89</v>
      </c>
      <c r="F3368" t="s">
        <v>119</v>
      </c>
      <c r="G3368" t="s">
        <v>37</v>
      </c>
      <c r="H3368">
        <v>87</v>
      </c>
      <c r="I3368" t="s">
        <v>97</v>
      </c>
      <c r="J3368" t="s">
        <v>38</v>
      </c>
      <c r="K3368">
        <v>4.21</v>
      </c>
      <c r="L3368">
        <v>8.84</v>
      </c>
      <c r="M3368">
        <v>769.08</v>
      </c>
      <c r="N3368">
        <v>76.91</v>
      </c>
      <c r="O3368">
        <v>845.99</v>
      </c>
      <c r="P3368">
        <v>402.81000000000006</v>
      </c>
      <c r="AL3368" s="17">
        <v>45220</v>
      </c>
    </row>
    <row r="3369" spans="1:38" x14ac:dyDescent="0.25">
      <c r="A3369" s="17">
        <v>45220</v>
      </c>
      <c r="B3369">
        <v>37565</v>
      </c>
      <c r="C3369" t="s">
        <v>220</v>
      </c>
      <c r="D3369" t="s">
        <v>12</v>
      </c>
      <c r="E3369" t="s">
        <v>89</v>
      </c>
      <c r="F3369" t="s">
        <v>138</v>
      </c>
      <c r="G3369" t="s">
        <v>91</v>
      </c>
      <c r="H3369">
        <v>160</v>
      </c>
      <c r="I3369" t="s">
        <v>92</v>
      </c>
      <c r="J3369" t="s">
        <v>38</v>
      </c>
      <c r="K3369">
        <v>4.6900000000000004</v>
      </c>
      <c r="L3369">
        <v>7.65</v>
      </c>
      <c r="M3369">
        <v>1224</v>
      </c>
      <c r="N3369">
        <v>122.4</v>
      </c>
      <c r="O3369">
        <v>1346.4</v>
      </c>
      <c r="P3369">
        <v>473.59999999999991</v>
      </c>
      <c r="AL3369" s="17">
        <v>45220</v>
      </c>
    </row>
    <row r="3370" spans="1:38" x14ac:dyDescent="0.25">
      <c r="A3370" s="17">
        <v>45220</v>
      </c>
      <c r="B3370">
        <v>37565</v>
      </c>
      <c r="C3370" t="s">
        <v>220</v>
      </c>
      <c r="D3370" t="s">
        <v>12</v>
      </c>
      <c r="E3370" t="s">
        <v>89</v>
      </c>
      <c r="F3370" t="s">
        <v>114</v>
      </c>
      <c r="G3370" t="s">
        <v>34</v>
      </c>
      <c r="H3370">
        <v>197</v>
      </c>
      <c r="I3370" t="s">
        <v>97</v>
      </c>
      <c r="J3370" t="s">
        <v>93</v>
      </c>
      <c r="K3370">
        <v>4.8</v>
      </c>
      <c r="L3370">
        <v>9</v>
      </c>
      <c r="M3370">
        <v>1773</v>
      </c>
      <c r="N3370">
        <v>177.3</v>
      </c>
      <c r="O3370">
        <v>1950.3</v>
      </c>
      <c r="P3370">
        <v>827.40000000000009</v>
      </c>
      <c r="AL3370" s="17">
        <v>45220</v>
      </c>
    </row>
    <row r="3371" spans="1:38" x14ac:dyDescent="0.25">
      <c r="A3371" s="17">
        <v>45220</v>
      </c>
      <c r="B3371">
        <v>37566</v>
      </c>
      <c r="C3371" t="s">
        <v>164</v>
      </c>
      <c r="D3371" t="s">
        <v>11</v>
      </c>
      <c r="E3371" t="s">
        <v>89</v>
      </c>
      <c r="F3371" t="s">
        <v>141</v>
      </c>
      <c r="G3371" t="s">
        <v>37</v>
      </c>
      <c r="H3371">
        <v>154</v>
      </c>
      <c r="I3371" t="s">
        <v>109</v>
      </c>
      <c r="J3371" t="s">
        <v>93</v>
      </c>
      <c r="K3371">
        <v>3.27</v>
      </c>
      <c r="L3371">
        <v>6.88</v>
      </c>
      <c r="M3371">
        <v>1059.52</v>
      </c>
      <c r="N3371">
        <v>105.95</v>
      </c>
      <c r="O3371">
        <v>1165.47</v>
      </c>
      <c r="P3371">
        <v>555.94000000000005</v>
      </c>
      <c r="AL3371" s="17">
        <v>45220</v>
      </c>
    </row>
    <row r="3372" spans="1:38" x14ac:dyDescent="0.25">
      <c r="A3372" s="17">
        <v>45220</v>
      </c>
      <c r="B3372">
        <v>37566</v>
      </c>
      <c r="C3372" t="s">
        <v>164</v>
      </c>
      <c r="D3372" t="s">
        <v>11</v>
      </c>
      <c r="E3372" t="s">
        <v>89</v>
      </c>
      <c r="F3372" t="s">
        <v>136</v>
      </c>
      <c r="G3372" t="s">
        <v>34</v>
      </c>
      <c r="H3372">
        <v>272</v>
      </c>
      <c r="I3372" t="s">
        <v>104</v>
      </c>
      <c r="J3372" t="s">
        <v>95</v>
      </c>
      <c r="K3372">
        <v>4.0199999999999996</v>
      </c>
      <c r="L3372">
        <v>7.53</v>
      </c>
      <c r="M3372">
        <v>2048.16</v>
      </c>
      <c r="N3372">
        <v>204.82</v>
      </c>
      <c r="O3372">
        <v>2252.98</v>
      </c>
      <c r="P3372">
        <v>954.72</v>
      </c>
      <c r="AL3372" s="17">
        <v>45220</v>
      </c>
    </row>
    <row r="3373" spans="1:38" x14ac:dyDescent="0.25">
      <c r="A3373" s="17">
        <v>45220</v>
      </c>
      <c r="B3373">
        <v>37566</v>
      </c>
      <c r="C3373" t="s">
        <v>164</v>
      </c>
      <c r="D3373" t="s">
        <v>11</v>
      </c>
      <c r="E3373" t="s">
        <v>89</v>
      </c>
      <c r="F3373" t="s">
        <v>169</v>
      </c>
      <c r="G3373" t="s">
        <v>91</v>
      </c>
      <c r="H3373">
        <v>176</v>
      </c>
      <c r="I3373" t="s">
        <v>109</v>
      </c>
      <c r="J3373" t="s">
        <v>95</v>
      </c>
      <c r="K3373">
        <v>5.43</v>
      </c>
      <c r="L3373">
        <v>8.86</v>
      </c>
      <c r="M3373">
        <v>1559.36</v>
      </c>
      <c r="N3373">
        <v>155.94</v>
      </c>
      <c r="O3373">
        <v>1715.3</v>
      </c>
      <c r="P3373">
        <v>603.67999999999995</v>
      </c>
      <c r="AL3373" s="17">
        <v>45220</v>
      </c>
    </row>
    <row r="3374" spans="1:38" x14ac:dyDescent="0.25">
      <c r="A3374" s="17">
        <v>45220</v>
      </c>
      <c r="B3374">
        <v>37566</v>
      </c>
      <c r="C3374" t="s">
        <v>164</v>
      </c>
      <c r="D3374" t="s">
        <v>11</v>
      </c>
      <c r="E3374" t="s">
        <v>89</v>
      </c>
      <c r="F3374" t="s">
        <v>115</v>
      </c>
      <c r="G3374" t="s">
        <v>34</v>
      </c>
      <c r="H3374">
        <v>99</v>
      </c>
      <c r="I3374" t="s">
        <v>104</v>
      </c>
      <c r="J3374" t="s">
        <v>38</v>
      </c>
      <c r="K3374">
        <v>3.9</v>
      </c>
      <c r="L3374">
        <v>7.31</v>
      </c>
      <c r="M3374">
        <v>723.69</v>
      </c>
      <c r="N3374">
        <v>72.37</v>
      </c>
      <c r="O3374">
        <v>796.06000000000006</v>
      </c>
      <c r="P3374">
        <v>337.59000000000009</v>
      </c>
      <c r="AL3374" s="17">
        <v>45220</v>
      </c>
    </row>
    <row r="3375" spans="1:38" x14ac:dyDescent="0.25">
      <c r="A3375" s="17">
        <v>45220</v>
      </c>
      <c r="B3375">
        <v>37566</v>
      </c>
      <c r="C3375" t="s">
        <v>164</v>
      </c>
      <c r="D3375" t="s">
        <v>11</v>
      </c>
      <c r="E3375" t="s">
        <v>89</v>
      </c>
      <c r="F3375" t="s">
        <v>170</v>
      </c>
      <c r="G3375" t="s">
        <v>34</v>
      </c>
      <c r="H3375">
        <v>135</v>
      </c>
      <c r="I3375" t="s">
        <v>109</v>
      </c>
      <c r="J3375" t="s">
        <v>35</v>
      </c>
      <c r="K3375">
        <v>3.97</v>
      </c>
      <c r="L3375">
        <v>7.44</v>
      </c>
      <c r="M3375">
        <v>1004.4</v>
      </c>
      <c r="N3375">
        <v>100.44</v>
      </c>
      <c r="O3375">
        <v>1104.8399999999999</v>
      </c>
      <c r="P3375">
        <v>468.44999999999993</v>
      </c>
      <c r="AL3375" s="17">
        <v>45220</v>
      </c>
    </row>
    <row r="3376" spans="1:38" x14ac:dyDescent="0.25">
      <c r="A3376" s="17">
        <v>45220</v>
      </c>
      <c r="B3376">
        <v>37567</v>
      </c>
      <c r="C3376" t="s">
        <v>216</v>
      </c>
      <c r="D3376" t="s">
        <v>11</v>
      </c>
      <c r="E3376" t="s">
        <v>89</v>
      </c>
      <c r="F3376" t="s">
        <v>142</v>
      </c>
      <c r="G3376" t="s">
        <v>37</v>
      </c>
      <c r="H3376">
        <v>38</v>
      </c>
      <c r="I3376" t="s">
        <v>92</v>
      </c>
      <c r="J3376" t="s">
        <v>35</v>
      </c>
      <c r="K3376">
        <v>2.94</v>
      </c>
      <c r="L3376">
        <v>7.82</v>
      </c>
      <c r="M3376">
        <v>297.16000000000003</v>
      </c>
      <c r="N3376">
        <v>29.72</v>
      </c>
      <c r="O3376">
        <v>326.88</v>
      </c>
      <c r="P3376">
        <v>185.44000000000003</v>
      </c>
      <c r="AL3376" s="17">
        <v>45220</v>
      </c>
    </row>
    <row r="3377" spans="1:38" x14ac:dyDescent="0.25">
      <c r="A3377" s="17">
        <v>45220</v>
      </c>
      <c r="B3377">
        <v>37567</v>
      </c>
      <c r="C3377" t="s">
        <v>216</v>
      </c>
      <c r="D3377" t="s">
        <v>11</v>
      </c>
      <c r="E3377" t="s">
        <v>89</v>
      </c>
      <c r="F3377" t="s">
        <v>184</v>
      </c>
      <c r="G3377" t="s">
        <v>34</v>
      </c>
      <c r="H3377">
        <v>196</v>
      </c>
      <c r="I3377" t="s">
        <v>97</v>
      </c>
      <c r="J3377" t="s">
        <v>95</v>
      </c>
      <c r="K3377">
        <v>5.2</v>
      </c>
      <c r="L3377">
        <v>12.34</v>
      </c>
      <c r="M3377">
        <v>2418.64</v>
      </c>
      <c r="N3377">
        <v>241.86</v>
      </c>
      <c r="O3377">
        <v>2660.5</v>
      </c>
      <c r="P3377">
        <v>1399.4399999999998</v>
      </c>
      <c r="AL3377" s="17">
        <v>45220</v>
      </c>
    </row>
    <row r="3378" spans="1:38" x14ac:dyDescent="0.25">
      <c r="A3378" s="17">
        <v>45220</v>
      </c>
      <c r="B3378">
        <v>37567</v>
      </c>
      <c r="C3378" t="s">
        <v>216</v>
      </c>
      <c r="D3378" t="s">
        <v>11</v>
      </c>
      <c r="E3378" t="s">
        <v>89</v>
      </c>
      <c r="F3378" t="s">
        <v>111</v>
      </c>
      <c r="G3378" t="s">
        <v>37</v>
      </c>
      <c r="H3378">
        <v>44</v>
      </c>
      <c r="I3378" t="s">
        <v>109</v>
      </c>
      <c r="J3378" t="s">
        <v>95</v>
      </c>
      <c r="K3378">
        <v>3.54</v>
      </c>
      <c r="L3378">
        <v>9.42</v>
      </c>
      <c r="M3378">
        <v>414.48</v>
      </c>
      <c r="N3378">
        <v>41.45</v>
      </c>
      <c r="O3378">
        <v>455.93</v>
      </c>
      <c r="P3378">
        <v>258.72000000000003</v>
      </c>
      <c r="AL3378" s="17">
        <v>45220</v>
      </c>
    </row>
    <row r="3379" spans="1:38" x14ac:dyDescent="0.25">
      <c r="A3379" s="17">
        <v>45220</v>
      </c>
      <c r="B3379">
        <v>37567</v>
      </c>
      <c r="C3379" t="s">
        <v>216</v>
      </c>
      <c r="D3379" t="s">
        <v>11</v>
      </c>
      <c r="E3379" t="s">
        <v>89</v>
      </c>
      <c r="F3379" t="s">
        <v>129</v>
      </c>
      <c r="G3379" t="s">
        <v>37</v>
      </c>
      <c r="H3379">
        <v>245</v>
      </c>
      <c r="I3379" t="s">
        <v>97</v>
      </c>
      <c r="J3379" t="s">
        <v>93</v>
      </c>
      <c r="K3379">
        <v>4</v>
      </c>
      <c r="L3379">
        <v>10.64</v>
      </c>
      <c r="M3379">
        <v>2606.8000000000002</v>
      </c>
      <c r="N3379">
        <v>260.68</v>
      </c>
      <c r="O3379">
        <v>2867.48</v>
      </c>
      <c r="P3379">
        <v>1626.8000000000002</v>
      </c>
      <c r="AL3379" s="17">
        <v>45220</v>
      </c>
    </row>
    <row r="3380" spans="1:38" x14ac:dyDescent="0.25">
      <c r="A3380" s="17">
        <v>45220</v>
      </c>
      <c r="B3380">
        <v>37567</v>
      </c>
      <c r="C3380" t="s">
        <v>216</v>
      </c>
      <c r="D3380" t="s">
        <v>11</v>
      </c>
      <c r="E3380" t="s">
        <v>89</v>
      </c>
      <c r="F3380" t="s">
        <v>179</v>
      </c>
      <c r="G3380" t="s">
        <v>37</v>
      </c>
      <c r="H3380">
        <v>178</v>
      </c>
      <c r="I3380" t="s">
        <v>104</v>
      </c>
      <c r="J3380" t="s">
        <v>36</v>
      </c>
      <c r="K3380">
        <v>3.03</v>
      </c>
      <c r="L3380">
        <v>8.06</v>
      </c>
      <c r="M3380">
        <v>1434.68</v>
      </c>
      <c r="N3380">
        <v>143.47</v>
      </c>
      <c r="O3380">
        <v>1578.15</v>
      </c>
      <c r="P3380">
        <v>895.34000000000015</v>
      </c>
      <c r="AL3380" s="17">
        <v>45220</v>
      </c>
    </row>
    <row r="3381" spans="1:38" x14ac:dyDescent="0.25">
      <c r="A3381" s="17">
        <v>45220</v>
      </c>
      <c r="B3381">
        <v>37568</v>
      </c>
      <c r="C3381" t="s">
        <v>99</v>
      </c>
      <c r="D3381" t="s">
        <v>2</v>
      </c>
      <c r="E3381" t="s">
        <v>89</v>
      </c>
      <c r="F3381" t="s">
        <v>166</v>
      </c>
      <c r="G3381" t="s">
        <v>34</v>
      </c>
      <c r="H3381">
        <v>291</v>
      </c>
      <c r="I3381" t="s">
        <v>92</v>
      </c>
      <c r="J3381" t="s">
        <v>36</v>
      </c>
      <c r="K3381">
        <v>3.42</v>
      </c>
      <c r="L3381">
        <v>7.27</v>
      </c>
      <c r="M3381">
        <v>2115.5700000000002</v>
      </c>
      <c r="N3381">
        <v>211.56</v>
      </c>
      <c r="O3381">
        <v>2327.13</v>
      </c>
      <c r="P3381">
        <v>1120.3500000000001</v>
      </c>
      <c r="AL3381" s="17">
        <v>45220</v>
      </c>
    </row>
    <row r="3382" spans="1:38" x14ac:dyDescent="0.25">
      <c r="A3382" s="17">
        <v>45220</v>
      </c>
      <c r="B3382">
        <v>37568</v>
      </c>
      <c r="C3382" t="s">
        <v>99</v>
      </c>
      <c r="D3382" t="s">
        <v>2</v>
      </c>
      <c r="E3382" t="s">
        <v>89</v>
      </c>
      <c r="F3382" t="s">
        <v>152</v>
      </c>
      <c r="G3382" t="s">
        <v>34</v>
      </c>
      <c r="H3382">
        <v>92</v>
      </c>
      <c r="I3382" t="s">
        <v>104</v>
      </c>
      <c r="J3382" t="s">
        <v>93</v>
      </c>
      <c r="K3382">
        <v>3.71</v>
      </c>
      <c r="L3382">
        <v>7.89</v>
      </c>
      <c r="M3382">
        <v>725.88</v>
      </c>
      <c r="N3382">
        <v>72.59</v>
      </c>
      <c r="O3382">
        <v>798.47</v>
      </c>
      <c r="P3382">
        <v>384.56</v>
      </c>
      <c r="AL3382" s="17">
        <v>45220</v>
      </c>
    </row>
    <row r="3383" spans="1:38" x14ac:dyDescent="0.25">
      <c r="A3383" s="17">
        <v>45220</v>
      </c>
      <c r="B3383">
        <v>37568</v>
      </c>
      <c r="C3383" t="s">
        <v>99</v>
      </c>
      <c r="D3383" t="s">
        <v>2</v>
      </c>
      <c r="E3383" t="s">
        <v>89</v>
      </c>
      <c r="F3383" t="s">
        <v>160</v>
      </c>
      <c r="G3383" t="s">
        <v>37</v>
      </c>
      <c r="H3383">
        <v>107</v>
      </c>
      <c r="I3383" t="s">
        <v>104</v>
      </c>
      <c r="J3383" t="s">
        <v>93</v>
      </c>
      <c r="K3383">
        <v>3.09</v>
      </c>
      <c r="L3383">
        <v>7.36</v>
      </c>
      <c r="M3383">
        <v>787.52</v>
      </c>
      <c r="N3383">
        <v>78.75</v>
      </c>
      <c r="O3383">
        <v>866.27</v>
      </c>
      <c r="P3383">
        <v>456.89</v>
      </c>
      <c r="AL3383" s="17">
        <v>45220</v>
      </c>
    </row>
    <row r="3384" spans="1:38" x14ac:dyDescent="0.25">
      <c r="A3384" s="17">
        <v>45220</v>
      </c>
      <c r="B3384">
        <v>37568</v>
      </c>
      <c r="C3384" t="s">
        <v>99</v>
      </c>
      <c r="D3384" t="s">
        <v>2</v>
      </c>
      <c r="E3384" t="s">
        <v>89</v>
      </c>
      <c r="F3384" t="s">
        <v>119</v>
      </c>
      <c r="G3384" t="s">
        <v>37</v>
      </c>
      <c r="H3384">
        <v>157</v>
      </c>
      <c r="I3384" t="s">
        <v>97</v>
      </c>
      <c r="J3384" t="s">
        <v>38</v>
      </c>
      <c r="K3384">
        <v>4.21</v>
      </c>
      <c r="L3384">
        <v>10.01</v>
      </c>
      <c r="M3384">
        <v>1571.57</v>
      </c>
      <c r="N3384">
        <v>157.16</v>
      </c>
      <c r="O3384">
        <v>1728.73</v>
      </c>
      <c r="P3384">
        <v>910.59999999999991</v>
      </c>
      <c r="AL3384" s="17">
        <v>45220</v>
      </c>
    </row>
    <row r="3385" spans="1:38" x14ac:dyDescent="0.25">
      <c r="A3385" s="17">
        <v>45220</v>
      </c>
      <c r="B3385">
        <v>37568</v>
      </c>
      <c r="C3385" t="s">
        <v>99</v>
      </c>
      <c r="D3385" t="s">
        <v>2</v>
      </c>
      <c r="E3385" t="s">
        <v>89</v>
      </c>
      <c r="F3385" t="s">
        <v>127</v>
      </c>
      <c r="G3385" t="s">
        <v>91</v>
      </c>
      <c r="H3385">
        <v>296</v>
      </c>
      <c r="I3385" t="s">
        <v>97</v>
      </c>
      <c r="J3385" t="s">
        <v>35</v>
      </c>
      <c r="K3385">
        <v>6.2</v>
      </c>
      <c r="L3385">
        <v>11.46</v>
      </c>
      <c r="M3385">
        <v>3392.16</v>
      </c>
      <c r="N3385">
        <v>339.22</v>
      </c>
      <c r="O3385">
        <v>3731.38</v>
      </c>
      <c r="P3385">
        <v>1556.9599999999998</v>
      </c>
      <c r="AL3385" s="17">
        <v>45220</v>
      </c>
    </row>
    <row r="3386" spans="1:38" x14ac:dyDescent="0.25">
      <c r="A3386" s="17">
        <v>45220</v>
      </c>
      <c r="B3386">
        <v>37569</v>
      </c>
      <c r="C3386" t="s">
        <v>173</v>
      </c>
      <c r="D3386" t="s">
        <v>1</v>
      </c>
      <c r="E3386" t="s">
        <v>89</v>
      </c>
      <c r="F3386" t="s">
        <v>151</v>
      </c>
      <c r="G3386" t="s">
        <v>91</v>
      </c>
      <c r="H3386">
        <v>225</v>
      </c>
      <c r="I3386" t="s">
        <v>109</v>
      </c>
      <c r="J3386" t="s">
        <v>93</v>
      </c>
      <c r="K3386">
        <v>5.0199999999999996</v>
      </c>
      <c r="L3386">
        <v>10.36</v>
      </c>
      <c r="M3386">
        <v>2331</v>
      </c>
      <c r="N3386">
        <v>233.1</v>
      </c>
      <c r="O3386">
        <v>2564.1</v>
      </c>
      <c r="P3386">
        <v>1201.5</v>
      </c>
      <c r="AL3386" s="17">
        <v>45220</v>
      </c>
    </row>
    <row r="3387" spans="1:38" x14ac:dyDescent="0.25">
      <c r="A3387" s="17">
        <v>45220</v>
      </c>
      <c r="B3387">
        <v>37569</v>
      </c>
      <c r="C3387" t="s">
        <v>173</v>
      </c>
      <c r="D3387" t="s">
        <v>1</v>
      </c>
      <c r="E3387" t="s">
        <v>89</v>
      </c>
      <c r="F3387" t="s">
        <v>107</v>
      </c>
      <c r="G3387" t="s">
        <v>37</v>
      </c>
      <c r="H3387">
        <v>271</v>
      </c>
      <c r="I3387" t="s">
        <v>92</v>
      </c>
      <c r="J3387" t="s">
        <v>93</v>
      </c>
      <c r="K3387">
        <v>2.91</v>
      </c>
      <c r="L3387">
        <v>7.74</v>
      </c>
      <c r="M3387">
        <v>2097.54</v>
      </c>
      <c r="N3387">
        <v>209.75</v>
      </c>
      <c r="O3387">
        <v>2307.29</v>
      </c>
      <c r="P3387">
        <v>1308.9299999999998</v>
      </c>
      <c r="AL3387" s="17">
        <v>45220</v>
      </c>
    </row>
    <row r="3388" spans="1:38" x14ac:dyDescent="0.25">
      <c r="A3388" s="17">
        <v>45220</v>
      </c>
      <c r="B3388">
        <v>37569</v>
      </c>
      <c r="C3388" t="s">
        <v>173</v>
      </c>
      <c r="D3388" t="s">
        <v>1</v>
      </c>
      <c r="E3388" t="s">
        <v>89</v>
      </c>
      <c r="F3388" t="s">
        <v>119</v>
      </c>
      <c r="G3388" t="s">
        <v>37</v>
      </c>
      <c r="H3388">
        <v>71</v>
      </c>
      <c r="I3388" t="s">
        <v>97</v>
      </c>
      <c r="J3388" t="s">
        <v>38</v>
      </c>
      <c r="K3388">
        <v>4.21</v>
      </c>
      <c r="L3388">
        <v>11.19</v>
      </c>
      <c r="M3388">
        <v>794.49</v>
      </c>
      <c r="N3388">
        <v>79.45</v>
      </c>
      <c r="O3388">
        <v>873.94</v>
      </c>
      <c r="P3388">
        <v>495.58</v>
      </c>
      <c r="AL3388" s="17">
        <v>45220</v>
      </c>
    </row>
    <row r="3389" spans="1:38" x14ac:dyDescent="0.25">
      <c r="A3389" s="17">
        <v>45220</v>
      </c>
      <c r="B3389">
        <v>37569</v>
      </c>
      <c r="C3389" t="s">
        <v>173</v>
      </c>
      <c r="D3389" t="s">
        <v>1</v>
      </c>
      <c r="E3389" t="s">
        <v>89</v>
      </c>
      <c r="F3389" t="s">
        <v>122</v>
      </c>
      <c r="G3389" t="s">
        <v>34</v>
      </c>
      <c r="H3389">
        <v>214</v>
      </c>
      <c r="I3389" t="s">
        <v>92</v>
      </c>
      <c r="J3389" t="s">
        <v>35</v>
      </c>
      <c r="K3389">
        <v>3.53</v>
      </c>
      <c r="L3389">
        <v>8.3800000000000008</v>
      </c>
      <c r="M3389">
        <v>1793.32</v>
      </c>
      <c r="N3389">
        <v>179.33</v>
      </c>
      <c r="O3389">
        <v>1972.6499999999999</v>
      </c>
      <c r="P3389">
        <v>1037.9000000000001</v>
      </c>
      <c r="AL3389" s="17">
        <v>45220</v>
      </c>
    </row>
    <row r="3390" spans="1:38" x14ac:dyDescent="0.25">
      <c r="A3390" s="17">
        <v>45220</v>
      </c>
      <c r="B3390">
        <v>37569</v>
      </c>
      <c r="C3390" t="s">
        <v>173</v>
      </c>
      <c r="D3390" t="s">
        <v>1</v>
      </c>
      <c r="E3390" t="s">
        <v>89</v>
      </c>
      <c r="F3390" t="s">
        <v>118</v>
      </c>
      <c r="G3390" t="s">
        <v>91</v>
      </c>
      <c r="H3390">
        <v>20</v>
      </c>
      <c r="I3390" t="s">
        <v>104</v>
      </c>
      <c r="J3390" t="s">
        <v>35</v>
      </c>
      <c r="K3390">
        <v>4.79</v>
      </c>
      <c r="L3390">
        <v>9.89</v>
      </c>
      <c r="M3390">
        <v>197.8</v>
      </c>
      <c r="N3390">
        <v>19.78</v>
      </c>
      <c r="O3390">
        <v>217.58</v>
      </c>
      <c r="P3390">
        <v>102.00000000000001</v>
      </c>
      <c r="AL3390" s="17">
        <v>45220</v>
      </c>
    </row>
    <row r="3391" spans="1:38" x14ac:dyDescent="0.25">
      <c r="A3391" s="17">
        <v>45221</v>
      </c>
      <c r="B3391">
        <v>37570</v>
      </c>
      <c r="C3391" t="s">
        <v>231</v>
      </c>
      <c r="D3391" t="s">
        <v>11</v>
      </c>
      <c r="E3391" t="s">
        <v>123</v>
      </c>
      <c r="F3391" t="s">
        <v>147</v>
      </c>
      <c r="G3391" t="s">
        <v>34</v>
      </c>
      <c r="H3391">
        <v>50</v>
      </c>
      <c r="I3391" t="s">
        <v>109</v>
      </c>
      <c r="J3391" t="s">
        <v>36</v>
      </c>
      <c r="K3391">
        <v>3.85</v>
      </c>
      <c r="L3391">
        <v>7.7</v>
      </c>
      <c r="M3391">
        <v>385</v>
      </c>
      <c r="N3391">
        <v>38.5</v>
      </c>
      <c r="O3391">
        <v>423.5</v>
      </c>
      <c r="P3391">
        <v>192.5</v>
      </c>
      <c r="AL3391" s="17">
        <v>45221</v>
      </c>
    </row>
    <row r="3392" spans="1:38" x14ac:dyDescent="0.25">
      <c r="A3392" s="17">
        <v>45221</v>
      </c>
      <c r="B3392">
        <v>37570</v>
      </c>
      <c r="C3392" t="s">
        <v>231</v>
      </c>
      <c r="D3392" t="s">
        <v>11</v>
      </c>
      <c r="E3392" t="s">
        <v>123</v>
      </c>
      <c r="F3392" t="s">
        <v>157</v>
      </c>
      <c r="G3392" t="s">
        <v>34</v>
      </c>
      <c r="H3392">
        <v>200</v>
      </c>
      <c r="I3392" t="s">
        <v>97</v>
      </c>
      <c r="J3392" t="s">
        <v>35</v>
      </c>
      <c r="K3392">
        <v>4.8499999999999996</v>
      </c>
      <c r="L3392">
        <v>9.6999999999999993</v>
      </c>
      <c r="M3392">
        <v>1940</v>
      </c>
      <c r="N3392">
        <v>194</v>
      </c>
      <c r="O3392">
        <v>2134</v>
      </c>
      <c r="P3392">
        <v>970.00000000000011</v>
      </c>
      <c r="AL3392" s="17">
        <v>45221</v>
      </c>
    </row>
    <row r="3393" spans="1:38" x14ac:dyDescent="0.25">
      <c r="A3393" s="17">
        <v>45221</v>
      </c>
      <c r="B3393">
        <v>37570</v>
      </c>
      <c r="C3393" t="s">
        <v>231</v>
      </c>
      <c r="D3393" t="s">
        <v>11</v>
      </c>
      <c r="E3393" t="s">
        <v>123</v>
      </c>
      <c r="F3393" t="s">
        <v>169</v>
      </c>
      <c r="G3393" t="s">
        <v>91</v>
      </c>
      <c r="H3393">
        <v>127</v>
      </c>
      <c r="I3393" t="s">
        <v>109</v>
      </c>
      <c r="J3393" t="s">
        <v>95</v>
      </c>
      <c r="K3393">
        <v>5.43</v>
      </c>
      <c r="L3393">
        <v>9.4499999999999993</v>
      </c>
      <c r="M3393">
        <v>1200.1500000000001</v>
      </c>
      <c r="N3393">
        <v>120.02</v>
      </c>
      <c r="O3393">
        <v>1320.17</v>
      </c>
      <c r="P3393">
        <v>510.54000000000008</v>
      </c>
      <c r="AL3393" s="17">
        <v>45221</v>
      </c>
    </row>
    <row r="3394" spans="1:38" x14ac:dyDescent="0.25">
      <c r="A3394" s="17">
        <v>45221</v>
      </c>
      <c r="B3394">
        <v>37570</v>
      </c>
      <c r="C3394" t="s">
        <v>231</v>
      </c>
      <c r="D3394" t="s">
        <v>11</v>
      </c>
      <c r="E3394" t="s">
        <v>123</v>
      </c>
      <c r="F3394" t="s">
        <v>111</v>
      </c>
      <c r="G3394" t="s">
        <v>37</v>
      </c>
      <c r="H3394">
        <v>91</v>
      </c>
      <c r="I3394" t="s">
        <v>109</v>
      </c>
      <c r="J3394" t="s">
        <v>95</v>
      </c>
      <c r="K3394">
        <v>3.54</v>
      </c>
      <c r="L3394">
        <v>7.94</v>
      </c>
      <c r="M3394">
        <v>722.54</v>
      </c>
      <c r="N3394">
        <v>72.25</v>
      </c>
      <c r="O3394">
        <v>794.79</v>
      </c>
      <c r="P3394">
        <v>400.4</v>
      </c>
      <c r="AL3394" s="17">
        <v>45221</v>
      </c>
    </row>
    <row r="3395" spans="1:38" x14ac:dyDescent="0.25">
      <c r="A3395" s="17">
        <v>45221</v>
      </c>
      <c r="B3395">
        <v>37570</v>
      </c>
      <c r="C3395" t="s">
        <v>231</v>
      </c>
      <c r="D3395" t="s">
        <v>11</v>
      </c>
      <c r="E3395" t="s">
        <v>123</v>
      </c>
      <c r="F3395" t="s">
        <v>119</v>
      </c>
      <c r="G3395" t="s">
        <v>37</v>
      </c>
      <c r="H3395">
        <v>254</v>
      </c>
      <c r="I3395" t="s">
        <v>97</v>
      </c>
      <c r="J3395" t="s">
        <v>38</v>
      </c>
      <c r="K3395">
        <v>4.21</v>
      </c>
      <c r="L3395">
        <v>9.42</v>
      </c>
      <c r="M3395">
        <v>2392.6799999999998</v>
      </c>
      <c r="N3395">
        <v>239.27</v>
      </c>
      <c r="O3395">
        <v>2631.95</v>
      </c>
      <c r="P3395">
        <v>1323.34</v>
      </c>
      <c r="AL3395" s="17">
        <v>45221</v>
      </c>
    </row>
    <row r="3396" spans="1:38" x14ac:dyDescent="0.25">
      <c r="A3396" s="17">
        <v>45221</v>
      </c>
      <c r="B3396">
        <v>37571</v>
      </c>
      <c r="C3396" t="s">
        <v>201</v>
      </c>
      <c r="D3396" t="s">
        <v>13</v>
      </c>
      <c r="E3396" t="s">
        <v>123</v>
      </c>
      <c r="F3396" t="s">
        <v>156</v>
      </c>
      <c r="G3396" t="s">
        <v>91</v>
      </c>
      <c r="H3396">
        <v>281</v>
      </c>
      <c r="I3396" t="s">
        <v>92</v>
      </c>
      <c r="J3396" t="s">
        <v>95</v>
      </c>
      <c r="K3396">
        <v>4.83</v>
      </c>
      <c r="L3396">
        <v>9.4499999999999993</v>
      </c>
      <c r="M3396">
        <v>2655.45</v>
      </c>
      <c r="N3396">
        <v>265.55</v>
      </c>
      <c r="O3396">
        <v>2921</v>
      </c>
      <c r="P3396">
        <v>1298.2199999999998</v>
      </c>
      <c r="AL3396" s="17">
        <v>45221</v>
      </c>
    </row>
    <row r="3397" spans="1:38" x14ac:dyDescent="0.25">
      <c r="A3397" s="17">
        <v>45221</v>
      </c>
      <c r="B3397">
        <v>37571</v>
      </c>
      <c r="C3397" t="s">
        <v>201</v>
      </c>
      <c r="D3397" t="s">
        <v>13</v>
      </c>
      <c r="E3397" t="s">
        <v>123</v>
      </c>
      <c r="F3397" t="s">
        <v>166</v>
      </c>
      <c r="G3397" t="s">
        <v>34</v>
      </c>
      <c r="H3397">
        <v>201</v>
      </c>
      <c r="I3397" t="s">
        <v>92</v>
      </c>
      <c r="J3397" t="s">
        <v>36</v>
      </c>
      <c r="K3397">
        <v>3.42</v>
      </c>
      <c r="L3397">
        <v>7.7</v>
      </c>
      <c r="M3397">
        <v>1547.7</v>
      </c>
      <c r="N3397">
        <v>154.77000000000001</v>
      </c>
      <c r="O3397">
        <v>1702.47</v>
      </c>
      <c r="P3397">
        <v>860.28000000000009</v>
      </c>
      <c r="AL3397" s="17">
        <v>45221</v>
      </c>
    </row>
    <row r="3398" spans="1:38" x14ac:dyDescent="0.25">
      <c r="A3398" s="17">
        <v>45221</v>
      </c>
      <c r="B3398">
        <v>37571</v>
      </c>
      <c r="C3398" t="s">
        <v>201</v>
      </c>
      <c r="D3398" t="s">
        <v>13</v>
      </c>
      <c r="E3398" t="s">
        <v>123</v>
      </c>
      <c r="F3398" t="s">
        <v>146</v>
      </c>
      <c r="G3398" t="s">
        <v>91</v>
      </c>
      <c r="H3398">
        <v>217</v>
      </c>
      <c r="I3398" t="s">
        <v>104</v>
      </c>
      <c r="J3398" t="s">
        <v>36</v>
      </c>
      <c r="K3398">
        <v>4.6399999999999997</v>
      </c>
      <c r="L3398">
        <v>9.08</v>
      </c>
      <c r="M3398">
        <v>1970.36</v>
      </c>
      <c r="N3398">
        <v>197.04</v>
      </c>
      <c r="O3398">
        <v>2167.4</v>
      </c>
      <c r="P3398">
        <v>963.48</v>
      </c>
      <c r="AL3398" s="17">
        <v>45221</v>
      </c>
    </row>
    <row r="3399" spans="1:38" x14ac:dyDescent="0.25">
      <c r="A3399" s="17">
        <v>45221</v>
      </c>
      <c r="B3399">
        <v>37571</v>
      </c>
      <c r="C3399" t="s">
        <v>201</v>
      </c>
      <c r="D3399" t="s">
        <v>13</v>
      </c>
      <c r="E3399" t="s">
        <v>123</v>
      </c>
      <c r="F3399" t="s">
        <v>107</v>
      </c>
      <c r="G3399" t="s">
        <v>37</v>
      </c>
      <c r="H3399">
        <v>283</v>
      </c>
      <c r="I3399" t="s">
        <v>92</v>
      </c>
      <c r="J3399" t="s">
        <v>93</v>
      </c>
      <c r="K3399">
        <v>2.91</v>
      </c>
      <c r="L3399">
        <v>7.34</v>
      </c>
      <c r="M3399">
        <v>2077.2199999999998</v>
      </c>
      <c r="N3399">
        <v>207.72</v>
      </c>
      <c r="O3399">
        <v>2284.9399999999996</v>
      </c>
      <c r="P3399">
        <v>1253.6899999999996</v>
      </c>
      <c r="AL3399" s="17">
        <v>45221</v>
      </c>
    </row>
    <row r="3400" spans="1:38" x14ac:dyDescent="0.25">
      <c r="A3400" s="17">
        <v>45221</v>
      </c>
      <c r="B3400">
        <v>37571</v>
      </c>
      <c r="C3400" t="s">
        <v>201</v>
      </c>
      <c r="D3400" t="s">
        <v>13</v>
      </c>
      <c r="E3400" t="s">
        <v>123</v>
      </c>
      <c r="F3400" t="s">
        <v>169</v>
      </c>
      <c r="G3400" t="s">
        <v>91</v>
      </c>
      <c r="H3400">
        <v>199</v>
      </c>
      <c r="I3400" t="s">
        <v>109</v>
      </c>
      <c r="J3400" t="s">
        <v>95</v>
      </c>
      <c r="K3400">
        <v>5.43</v>
      </c>
      <c r="L3400">
        <v>10.63</v>
      </c>
      <c r="M3400">
        <v>2115.37</v>
      </c>
      <c r="N3400">
        <v>211.54</v>
      </c>
      <c r="O3400">
        <v>2326.91</v>
      </c>
      <c r="P3400">
        <v>1034.8</v>
      </c>
      <c r="AL3400" s="17">
        <v>45221</v>
      </c>
    </row>
    <row r="3401" spans="1:38" x14ac:dyDescent="0.25">
      <c r="A3401" s="17">
        <v>45221</v>
      </c>
      <c r="B3401">
        <v>37572</v>
      </c>
      <c r="C3401" t="s">
        <v>228</v>
      </c>
      <c r="D3401" t="s">
        <v>12</v>
      </c>
      <c r="E3401" t="s">
        <v>123</v>
      </c>
      <c r="F3401" t="s">
        <v>138</v>
      </c>
      <c r="G3401" t="s">
        <v>91</v>
      </c>
      <c r="H3401">
        <v>184</v>
      </c>
      <c r="I3401" t="s">
        <v>92</v>
      </c>
      <c r="J3401" t="s">
        <v>38</v>
      </c>
      <c r="K3401">
        <v>4.6900000000000004</v>
      </c>
      <c r="L3401">
        <v>8.16</v>
      </c>
      <c r="M3401">
        <v>1501.44</v>
      </c>
      <c r="N3401">
        <v>150.13999999999999</v>
      </c>
      <c r="O3401">
        <v>1651.58</v>
      </c>
      <c r="P3401">
        <v>638.48</v>
      </c>
      <c r="AL3401" s="17">
        <v>45221</v>
      </c>
    </row>
    <row r="3402" spans="1:38" x14ac:dyDescent="0.25">
      <c r="A3402" s="17">
        <v>45221</v>
      </c>
      <c r="B3402">
        <v>37572</v>
      </c>
      <c r="C3402" t="s">
        <v>228</v>
      </c>
      <c r="D3402" t="s">
        <v>12</v>
      </c>
      <c r="E3402" t="s">
        <v>123</v>
      </c>
      <c r="F3402" t="s">
        <v>115</v>
      </c>
      <c r="G3402" t="s">
        <v>34</v>
      </c>
      <c r="H3402">
        <v>85</v>
      </c>
      <c r="I3402" t="s">
        <v>104</v>
      </c>
      <c r="J3402" t="s">
        <v>38</v>
      </c>
      <c r="K3402">
        <v>3.9</v>
      </c>
      <c r="L3402">
        <v>7.8</v>
      </c>
      <c r="M3402">
        <v>663</v>
      </c>
      <c r="N3402">
        <v>66.3</v>
      </c>
      <c r="O3402">
        <v>729.3</v>
      </c>
      <c r="P3402">
        <v>331.5</v>
      </c>
      <c r="AL3402" s="17">
        <v>45221</v>
      </c>
    </row>
    <row r="3403" spans="1:38" x14ac:dyDescent="0.25">
      <c r="A3403" s="17">
        <v>45221</v>
      </c>
      <c r="B3403">
        <v>37572</v>
      </c>
      <c r="C3403" t="s">
        <v>228</v>
      </c>
      <c r="D3403" t="s">
        <v>12</v>
      </c>
      <c r="E3403" t="s">
        <v>123</v>
      </c>
      <c r="F3403" t="s">
        <v>110</v>
      </c>
      <c r="G3403" t="s">
        <v>34</v>
      </c>
      <c r="H3403">
        <v>45</v>
      </c>
      <c r="I3403" t="s">
        <v>92</v>
      </c>
      <c r="J3403" t="s">
        <v>93</v>
      </c>
      <c r="K3403">
        <v>3.49</v>
      </c>
      <c r="L3403">
        <v>6.98</v>
      </c>
      <c r="M3403">
        <v>314.10000000000002</v>
      </c>
      <c r="N3403">
        <v>31.41</v>
      </c>
      <c r="O3403">
        <v>345.51000000000005</v>
      </c>
      <c r="P3403">
        <v>157.05000000000001</v>
      </c>
      <c r="AL3403" s="17">
        <v>45221</v>
      </c>
    </row>
    <row r="3404" spans="1:38" x14ac:dyDescent="0.25">
      <c r="A3404" s="17">
        <v>45221</v>
      </c>
      <c r="B3404">
        <v>37572</v>
      </c>
      <c r="C3404" t="s">
        <v>228</v>
      </c>
      <c r="D3404" t="s">
        <v>12</v>
      </c>
      <c r="E3404" t="s">
        <v>123</v>
      </c>
      <c r="F3404" t="s">
        <v>127</v>
      </c>
      <c r="G3404" t="s">
        <v>91</v>
      </c>
      <c r="H3404">
        <v>24</v>
      </c>
      <c r="I3404" t="s">
        <v>97</v>
      </c>
      <c r="J3404" t="s">
        <v>35</v>
      </c>
      <c r="K3404">
        <v>6.2</v>
      </c>
      <c r="L3404">
        <v>10.78</v>
      </c>
      <c r="M3404">
        <v>258.72000000000003</v>
      </c>
      <c r="N3404">
        <v>25.87</v>
      </c>
      <c r="O3404">
        <v>284.59000000000003</v>
      </c>
      <c r="P3404">
        <v>109.92000000000002</v>
      </c>
      <c r="AL3404" s="17">
        <v>45221</v>
      </c>
    </row>
    <row r="3405" spans="1:38" x14ac:dyDescent="0.25">
      <c r="A3405" s="17">
        <v>45221</v>
      </c>
      <c r="B3405">
        <v>37572</v>
      </c>
      <c r="C3405" t="s">
        <v>228</v>
      </c>
      <c r="D3405" t="s">
        <v>12</v>
      </c>
      <c r="E3405" t="s">
        <v>123</v>
      </c>
      <c r="F3405" t="s">
        <v>184</v>
      </c>
      <c r="G3405" t="s">
        <v>34</v>
      </c>
      <c r="H3405">
        <v>225</v>
      </c>
      <c r="I3405" t="s">
        <v>97</v>
      </c>
      <c r="J3405" t="s">
        <v>95</v>
      </c>
      <c r="K3405">
        <v>5.2</v>
      </c>
      <c r="L3405">
        <v>10.39</v>
      </c>
      <c r="M3405">
        <v>2337.75</v>
      </c>
      <c r="N3405">
        <v>233.78</v>
      </c>
      <c r="O3405">
        <v>2571.5300000000002</v>
      </c>
      <c r="P3405">
        <v>1167.75</v>
      </c>
      <c r="AL3405" s="17">
        <v>45221</v>
      </c>
    </row>
    <row r="3406" spans="1:38" x14ac:dyDescent="0.25">
      <c r="A3406" s="17">
        <v>45221</v>
      </c>
      <c r="B3406">
        <v>37573</v>
      </c>
      <c r="C3406" t="s">
        <v>144</v>
      </c>
      <c r="D3406" t="s">
        <v>12</v>
      </c>
      <c r="E3406" t="s">
        <v>123</v>
      </c>
      <c r="F3406" t="s">
        <v>125</v>
      </c>
      <c r="G3406" t="s">
        <v>37</v>
      </c>
      <c r="H3406">
        <v>83</v>
      </c>
      <c r="I3406" t="s">
        <v>97</v>
      </c>
      <c r="J3406" t="s">
        <v>95</v>
      </c>
      <c r="K3406">
        <v>4.33</v>
      </c>
      <c r="L3406">
        <v>11.52</v>
      </c>
      <c r="M3406">
        <v>956.16</v>
      </c>
      <c r="N3406">
        <v>95.62</v>
      </c>
      <c r="O3406">
        <v>1051.78</v>
      </c>
      <c r="P3406">
        <v>596.77</v>
      </c>
      <c r="AL3406" s="17">
        <v>45221</v>
      </c>
    </row>
    <row r="3407" spans="1:38" x14ac:dyDescent="0.25">
      <c r="A3407" s="17">
        <v>45221</v>
      </c>
      <c r="B3407">
        <v>37573</v>
      </c>
      <c r="C3407" t="s">
        <v>144</v>
      </c>
      <c r="D3407" t="s">
        <v>12</v>
      </c>
      <c r="E3407" t="s">
        <v>123</v>
      </c>
      <c r="F3407" t="s">
        <v>103</v>
      </c>
      <c r="G3407" t="s">
        <v>34</v>
      </c>
      <c r="H3407">
        <v>241</v>
      </c>
      <c r="I3407" t="s">
        <v>104</v>
      </c>
      <c r="J3407" t="s">
        <v>35</v>
      </c>
      <c r="K3407">
        <v>3.75</v>
      </c>
      <c r="L3407">
        <v>8.9</v>
      </c>
      <c r="M3407">
        <v>2144.9</v>
      </c>
      <c r="N3407">
        <v>214.49</v>
      </c>
      <c r="O3407">
        <v>2359.3900000000003</v>
      </c>
      <c r="P3407">
        <v>1241.1500000000001</v>
      </c>
      <c r="AL3407" s="17">
        <v>45221</v>
      </c>
    </row>
    <row r="3408" spans="1:38" x14ac:dyDescent="0.25">
      <c r="A3408" s="17">
        <v>45221</v>
      </c>
      <c r="B3408">
        <v>37573</v>
      </c>
      <c r="C3408" t="s">
        <v>144</v>
      </c>
      <c r="D3408" t="s">
        <v>12</v>
      </c>
      <c r="E3408" t="s">
        <v>123</v>
      </c>
      <c r="F3408" t="s">
        <v>111</v>
      </c>
      <c r="G3408" t="s">
        <v>37</v>
      </c>
      <c r="H3408">
        <v>291</v>
      </c>
      <c r="I3408" t="s">
        <v>109</v>
      </c>
      <c r="J3408" t="s">
        <v>95</v>
      </c>
      <c r="K3408">
        <v>3.54</v>
      </c>
      <c r="L3408">
        <v>9.42</v>
      </c>
      <c r="M3408">
        <v>2741.22</v>
      </c>
      <c r="N3408">
        <v>274.12</v>
      </c>
      <c r="O3408">
        <v>3015.3399999999997</v>
      </c>
      <c r="P3408">
        <v>1711.0799999999997</v>
      </c>
      <c r="AL3408" s="17">
        <v>45221</v>
      </c>
    </row>
    <row r="3409" spans="1:38" x14ac:dyDescent="0.25">
      <c r="A3409" s="17">
        <v>45221</v>
      </c>
      <c r="B3409">
        <v>37573</v>
      </c>
      <c r="C3409" t="s">
        <v>144</v>
      </c>
      <c r="D3409" t="s">
        <v>12</v>
      </c>
      <c r="E3409" t="s">
        <v>123</v>
      </c>
      <c r="F3409" t="s">
        <v>125</v>
      </c>
      <c r="G3409" t="s">
        <v>37</v>
      </c>
      <c r="H3409">
        <v>147</v>
      </c>
      <c r="I3409" t="s">
        <v>97</v>
      </c>
      <c r="J3409" t="s">
        <v>95</v>
      </c>
      <c r="K3409">
        <v>4.33</v>
      </c>
      <c r="L3409">
        <v>11.52</v>
      </c>
      <c r="M3409">
        <v>1693.44</v>
      </c>
      <c r="N3409">
        <v>169.34</v>
      </c>
      <c r="O3409">
        <v>1862.78</v>
      </c>
      <c r="P3409">
        <v>1056.93</v>
      </c>
      <c r="AL3409" s="17">
        <v>45221</v>
      </c>
    </row>
    <row r="3410" spans="1:38" x14ac:dyDescent="0.25">
      <c r="A3410" s="17">
        <v>45221</v>
      </c>
      <c r="B3410">
        <v>37573</v>
      </c>
      <c r="C3410" t="s">
        <v>144</v>
      </c>
      <c r="D3410" t="s">
        <v>12</v>
      </c>
      <c r="E3410" t="s">
        <v>123</v>
      </c>
      <c r="F3410" t="s">
        <v>138</v>
      </c>
      <c r="G3410" t="s">
        <v>91</v>
      </c>
      <c r="H3410">
        <v>207</v>
      </c>
      <c r="I3410" t="s">
        <v>92</v>
      </c>
      <c r="J3410" t="s">
        <v>38</v>
      </c>
      <c r="K3410">
        <v>4.6900000000000004</v>
      </c>
      <c r="L3410">
        <v>9.69</v>
      </c>
      <c r="M3410">
        <v>2005.83</v>
      </c>
      <c r="N3410">
        <v>200.58</v>
      </c>
      <c r="O3410">
        <v>2206.41</v>
      </c>
      <c r="P3410">
        <v>1035</v>
      </c>
      <c r="AL3410" s="17">
        <v>45221</v>
      </c>
    </row>
    <row r="3411" spans="1:38" x14ac:dyDescent="0.25">
      <c r="A3411" s="17">
        <v>45221</v>
      </c>
      <c r="B3411">
        <v>37574</v>
      </c>
      <c r="C3411" t="s">
        <v>159</v>
      </c>
      <c r="D3411" t="s">
        <v>2</v>
      </c>
      <c r="E3411" t="s">
        <v>123</v>
      </c>
      <c r="F3411" t="s">
        <v>155</v>
      </c>
      <c r="G3411" t="s">
        <v>91</v>
      </c>
      <c r="H3411">
        <v>75</v>
      </c>
      <c r="I3411" t="s">
        <v>104</v>
      </c>
      <c r="J3411" t="s">
        <v>93</v>
      </c>
      <c r="K3411">
        <v>4.74</v>
      </c>
      <c r="L3411">
        <v>8.25</v>
      </c>
      <c r="M3411">
        <v>618.75</v>
      </c>
      <c r="N3411">
        <v>61.88</v>
      </c>
      <c r="O3411">
        <v>680.63</v>
      </c>
      <c r="P3411">
        <v>263.25</v>
      </c>
      <c r="AL3411" s="17">
        <v>45221</v>
      </c>
    </row>
    <row r="3412" spans="1:38" x14ac:dyDescent="0.25">
      <c r="A3412" s="17">
        <v>45221</v>
      </c>
      <c r="B3412">
        <v>37574</v>
      </c>
      <c r="C3412" t="s">
        <v>159</v>
      </c>
      <c r="D3412" t="s">
        <v>2</v>
      </c>
      <c r="E3412" t="s">
        <v>123</v>
      </c>
      <c r="F3412" t="s">
        <v>147</v>
      </c>
      <c r="G3412" t="s">
        <v>34</v>
      </c>
      <c r="H3412">
        <v>186</v>
      </c>
      <c r="I3412" t="s">
        <v>109</v>
      </c>
      <c r="J3412" t="s">
        <v>36</v>
      </c>
      <c r="K3412">
        <v>3.85</v>
      </c>
      <c r="L3412">
        <v>7.7</v>
      </c>
      <c r="M3412">
        <v>1432.2</v>
      </c>
      <c r="N3412">
        <v>143.22</v>
      </c>
      <c r="O3412">
        <v>1575.42</v>
      </c>
      <c r="P3412">
        <v>716.1</v>
      </c>
      <c r="AL3412" s="17">
        <v>45221</v>
      </c>
    </row>
    <row r="3413" spans="1:38" x14ac:dyDescent="0.25">
      <c r="A3413" s="17">
        <v>45221</v>
      </c>
      <c r="B3413">
        <v>37574</v>
      </c>
      <c r="C3413" t="s">
        <v>159</v>
      </c>
      <c r="D3413" t="s">
        <v>2</v>
      </c>
      <c r="E3413" t="s">
        <v>123</v>
      </c>
      <c r="F3413" t="s">
        <v>140</v>
      </c>
      <c r="G3413" t="s">
        <v>37</v>
      </c>
      <c r="H3413">
        <v>93</v>
      </c>
      <c r="I3413" t="s">
        <v>104</v>
      </c>
      <c r="J3413" t="s">
        <v>95</v>
      </c>
      <c r="K3413">
        <v>3.35</v>
      </c>
      <c r="L3413">
        <v>7.5</v>
      </c>
      <c r="M3413">
        <v>697.5</v>
      </c>
      <c r="N3413">
        <v>69.75</v>
      </c>
      <c r="O3413">
        <v>767.25</v>
      </c>
      <c r="P3413">
        <v>385.95</v>
      </c>
      <c r="AL3413" s="17">
        <v>45221</v>
      </c>
    </row>
    <row r="3414" spans="1:38" x14ac:dyDescent="0.25">
      <c r="A3414" s="17">
        <v>45221</v>
      </c>
      <c r="B3414">
        <v>37574</v>
      </c>
      <c r="C3414" t="s">
        <v>159</v>
      </c>
      <c r="D3414" t="s">
        <v>2</v>
      </c>
      <c r="E3414" t="s">
        <v>123</v>
      </c>
      <c r="F3414" t="s">
        <v>174</v>
      </c>
      <c r="G3414" t="s">
        <v>34</v>
      </c>
      <c r="H3414">
        <v>78</v>
      </c>
      <c r="I3414" t="s">
        <v>92</v>
      </c>
      <c r="J3414" t="s">
        <v>38</v>
      </c>
      <c r="K3414">
        <v>3.67</v>
      </c>
      <c r="L3414">
        <v>7.34</v>
      </c>
      <c r="M3414">
        <v>572.52</v>
      </c>
      <c r="N3414">
        <v>57.25</v>
      </c>
      <c r="O3414">
        <v>629.77</v>
      </c>
      <c r="P3414">
        <v>286.26</v>
      </c>
      <c r="AL3414" s="17">
        <v>45221</v>
      </c>
    </row>
    <row r="3415" spans="1:38" x14ac:dyDescent="0.25">
      <c r="A3415" s="17">
        <v>45221</v>
      </c>
      <c r="B3415">
        <v>37574</v>
      </c>
      <c r="C3415" t="s">
        <v>159</v>
      </c>
      <c r="D3415" t="s">
        <v>2</v>
      </c>
      <c r="E3415" t="s">
        <v>123</v>
      </c>
      <c r="F3415" t="s">
        <v>170</v>
      </c>
      <c r="G3415" t="s">
        <v>34</v>
      </c>
      <c r="H3415">
        <v>287</v>
      </c>
      <c r="I3415" t="s">
        <v>109</v>
      </c>
      <c r="J3415" t="s">
        <v>35</v>
      </c>
      <c r="K3415">
        <v>3.97</v>
      </c>
      <c r="L3415">
        <v>7.94</v>
      </c>
      <c r="M3415">
        <v>2278.7800000000002</v>
      </c>
      <c r="N3415">
        <v>227.88</v>
      </c>
      <c r="O3415">
        <v>2506.6600000000003</v>
      </c>
      <c r="P3415">
        <v>1139.3900000000001</v>
      </c>
      <c r="AL3415" s="17">
        <v>45221</v>
      </c>
    </row>
    <row r="3416" spans="1:38" x14ac:dyDescent="0.25">
      <c r="A3416" s="17">
        <v>45221</v>
      </c>
      <c r="B3416">
        <v>37575</v>
      </c>
      <c r="C3416" t="s">
        <v>189</v>
      </c>
      <c r="D3416" t="s">
        <v>11</v>
      </c>
      <c r="E3416" t="s">
        <v>123</v>
      </c>
      <c r="F3416" t="s">
        <v>146</v>
      </c>
      <c r="G3416" t="s">
        <v>91</v>
      </c>
      <c r="H3416">
        <v>32</v>
      </c>
      <c r="I3416" t="s">
        <v>104</v>
      </c>
      <c r="J3416" t="s">
        <v>36</v>
      </c>
      <c r="K3416">
        <v>4.6399999999999997</v>
      </c>
      <c r="L3416">
        <v>9.59</v>
      </c>
      <c r="M3416">
        <v>306.88</v>
      </c>
      <c r="N3416">
        <v>30.69</v>
      </c>
      <c r="O3416">
        <v>337.57</v>
      </c>
      <c r="P3416">
        <v>158.4</v>
      </c>
      <c r="AL3416" s="17">
        <v>45221</v>
      </c>
    </row>
    <row r="3417" spans="1:38" x14ac:dyDescent="0.25">
      <c r="A3417" s="17">
        <v>45221</v>
      </c>
      <c r="B3417">
        <v>37575</v>
      </c>
      <c r="C3417" t="s">
        <v>189</v>
      </c>
      <c r="D3417" t="s">
        <v>11</v>
      </c>
      <c r="E3417" t="s">
        <v>123</v>
      </c>
      <c r="F3417" t="s">
        <v>90</v>
      </c>
      <c r="G3417" t="s">
        <v>91</v>
      </c>
      <c r="H3417">
        <v>38</v>
      </c>
      <c r="I3417" t="s">
        <v>92</v>
      </c>
      <c r="J3417" t="s">
        <v>93</v>
      </c>
      <c r="K3417">
        <v>4.46</v>
      </c>
      <c r="L3417">
        <v>9.2200000000000006</v>
      </c>
      <c r="M3417">
        <v>350.36</v>
      </c>
      <c r="N3417">
        <v>35.04</v>
      </c>
      <c r="O3417">
        <v>385.40000000000003</v>
      </c>
      <c r="P3417">
        <v>180.88000000000002</v>
      </c>
      <c r="AL3417" s="17">
        <v>45221</v>
      </c>
    </row>
    <row r="3418" spans="1:38" x14ac:dyDescent="0.25">
      <c r="A3418" s="17">
        <v>45221</v>
      </c>
      <c r="B3418">
        <v>37575</v>
      </c>
      <c r="C3418" t="s">
        <v>189</v>
      </c>
      <c r="D3418" t="s">
        <v>11</v>
      </c>
      <c r="E3418" t="s">
        <v>123</v>
      </c>
      <c r="F3418" t="s">
        <v>132</v>
      </c>
      <c r="G3418" t="s">
        <v>37</v>
      </c>
      <c r="H3418">
        <v>165</v>
      </c>
      <c r="I3418" t="s">
        <v>97</v>
      </c>
      <c r="J3418" t="s">
        <v>36</v>
      </c>
      <c r="K3418">
        <v>3.92</v>
      </c>
      <c r="L3418">
        <v>10.42</v>
      </c>
      <c r="M3418">
        <v>1719.3</v>
      </c>
      <c r="N3418">
        <v>171.93</v>
      </c>
      <c r="O3418">
        <v>1891.23</v>
      </c>
      <c r="P3418">
        <v>1072.5</v>
      </c>
      <c r="AL3418" s="17">
        <v>45221</v>
      </c>
    </row>
    <row r="3419" spans="1:38" x14ac:dyDescent="0.25">
      <c r="A3419" s="17">
        <v>45221</v>
      </c>
      <c r="B3419">
        <v>37575</v>
      </c>
      <c r="C3419" t="s">
        <v>189</v>
      </c>
      <c r="D3419" t="s">
        <v>11</v>
      </c>
      <c r="E3419" t="s">
        <v>123</v>
      </c>
      <c r="F3419" t="s">
        <v>127</v>
      </c>
      <c r="G3419" t="s">
        <v>91</v>
      </c>
      <c r="H3419">
        <v>125</v>
      </c>
      <c r="I3419" t="s">
        <v>97</v>
      </c>
      <c r="J3419" t="s">
        <v>35</v>
      </c>
      <c r="K3419">
        <v>6.2</v>
      </c>
      <c r="L3419">
        <v>12.81</v>
      </c>
      <c r="M3419">
        <v>1601.25</v>
      </c>
      <c r="N3419">
        <v>160.13</v>
      </c>
      <c r="O3419">
        <v>1761.38</v>
      </c>
      <c r="P3419">
        <v>826.25</v>
      </c>
      <c r="AL3419" s="17">
        <v>45221</v>
      </c>
    </row>
    <row r="3420" spans="1:38" x14ac:dyDescent="0.25">
      <c r="A3420" s="17">
        <v>45221</v>
      </c>
      <c r="B3420">
        <v>37575</v>
      </c>
      <c r="C3420" t="s">
        <v>189</v>
      </c>
      <c r="D3420" t="s">
        <v>11</v>
      </c>
      <c r="E3420" t="s">
        <v>123</v>
      </c>
      <c r="F3420" t="s">
        <v>94</v>
      </c>
      <c r="G3420" t="s">
        <v>37</v>
      </c>
      <c r="H3420">
        <v>228</v>
      </c>
      <c r="I3420" t="s">
        <v>92</v>
      </c>
      <c r="J3420" t="s">
        <v>95</v>
      </c>
      <c r="K3420">
        <v>3.15</v>
      </c>
      <c r="L3420">
        <v>8.3800000000000008</v>
      </c>
      <c r="M3420">
        <v>1910.64</v>
      </c>
      <c r="N3420">
        <v>191.06</v>
      </c>
      <c r="O3420">
        <v>2101.7000000000003</v>
      </c>
      <c r="P3420">
        <v>1192.44</v>
      </c>
      <c r="AL3420" s="17">
        <v>45221</v>
      </c>
    </row>
    <row r="3421" spans="1:38" x14ac:dyDescent="0.25">
      <c r="A3421" s="17">
        <v>45222</v>
      </c>
      <c r="B3421">
        <v>37576</v>
      </c>
      <c r="C3421" t="s">
        <v>241</v>
      </c>
      <c r="D3421" t="s">
        <v>2</v>
      </c>
      <c r="E3421" t="s">
        <v>178</v>
      </c>
      <c r="F3421" t="s">
        <v>130</v>
      </c>
      <c r="G3421" t="s">
        <v>37</v>
      </c>
      <c r="H3421">
        <v>248</v>
      </c>
      <c r="I3421" t="s">
        <v>104</v>
      </c>
      <c r="J3421" t="s">
        <v>35</v>
      </c>
      <c r="K3421">
        <v>3.12</v>
      </c>
      <c r="L3421">
        <v>7.88</v>
      </c>
      <c r="M3421">
        <v>1954.24</v>
      </c>
      <c r="N3421">
        <v>195.42</v>
      </c>
      <c r="O3421">
        <v>2149.66</v>
      </c>
      <c r="P3421">
        <v>1180.48</v>
      </c>
      <c r="AL3421" s="17">
        <v>45222</v>
      </c>
    </row>
    <row r="3422" spans="1:38" x14ac:dyDescent="0.25">
      <c r="A3422" s="17">
        <v>45222</v>
      </c>
      <c r="B3422">
        <v>37576</v>
      </c>
      <c r="C3422" t="s">
        <v>241</v>
      </c>
      <c r="D3422" t="s">
        <v>2</v>
      </c>
      <c r="E3422" t="s">
        <v>178</v>
      </c>
      <c r="F3422" t="s">
        <v>100</v>
      </c>
      <c r="G3422" t="s">
        <v>37</v>
      </c>
      <c r="H3422">
        <v>79</v>
      </c>
      <c r="I3422" t="s">
        <v>92</v>
      </c>
      <c r="J3422" t="s">
        <v>36</v>
      </c>
      <c r="K3422">
        <v>2.85</v>
      </c>
      <c r="L3422">
        <v>7.18</v>
      </c>
      <c r="M3422">
        <v>567.22</v>
      </c>
      <c r="N3422">
        <v>56.72</v>
      </c>
      <c r="O3422">
        <v>623.94000000000005</v>
      </c>
      <c r="P3422">
        <v>342.07000000000005</v>
      </c>
      <c r="AL3422" s="17">
        <v>45222</v>
      </c>
    </row>
    <row r="3423" spans="1:38" x14ac:dyDescent="0.25">
      <c r="A3423" s="17">
        <v>45222</v>
      </c>
      <c r="B3423">
        <v>37576</v>
      </c>
      <c r="C3423" t="s">
        <v>241</v>
      </c>
      <c r="D3423" t="s">
        <v>2</v>
      </c>
      <c r="E3423" t="s">
        <v>178</v>
      </c>
      <c r="F3423" t="s">
        <v>96</v>
      </c>
      <c r="G3423" t="s">
        <v>34</v>
      </c>
      <c r="H3423">
        <v>285</v>
      </c>
      <c r="I3423" t="s">
        <v>97</v>
      </c>
      <c r="J3423" t="s">
        <v>38</v>
      </c>
      <c r="K3423">
        <v>5.05</v>
      </c>
      <c r="L3423">
        <v>11.36</v>
      </c>
      <c r="M3423">
        <v>3237.6</v>
      </c>
      <c r="N3423">
        <v>323.76</v>
      </c>
      <c r="O3423">
        <v>3561.3599999999997</v>
      </c>
      <c r="P3423">
        <v>1798.35</v>
      </c>
      <c r="AL3423" s="17">
        <v>45222</v>
      </c>
    </row>
    <row r="3424" spans="1:38" x14ac:dyDescent="0.25">
      <c r="A3424" s="17">
        <v>45222</v>
      </c>
      <c r="B3424">
        <v>37576</v>
      </c>
      <c r="C3424" t="s">
        <v>241</v>
      </c>
      <c r="D3424" t="s">
        <v>2</v>
      </c>
      <c r="E3424" t="s">
        <v>178</v>
      </c>
      <c r="F3424" t="s">
        <v>136</v>
      </c>
      <c r="G3424" t="s">
        <v>34</v>
      </c>
      <c r="H3424">
        <v>139</v>
      </c>
      <c r="I3424" t="s">
        <v>104</v>
      </c>
      <c r="J3424" t="s">
        <v>95</v>
      </c>
      <c r="K3424">
        <v>4.0199999999999996</v>
      </c>
      <c r="L3424">
        <v>9.0399999999999991</v>
      </c>
      <c r="M3424">
        <v>1256.56</v>
      </c>
      <c r="N3424">
        <v>125.66</v>
      </c>
      <c r="O3424">
        <v>1382.22</v>
      </c>
      <c r="P3424">
        <v>697.78</v>
      </c>
      <c r="AL3424" s="17">
        <v>45222</v>
      </c>
    </row>
    <row r="3425" spans="1:38" x14ac:dyDescent="0.25">
      <c r="A3425" s="17">
        <v>45222</v>
      </c>
      <c r="B3425">
        <v>37576</v>
      </c>
      <c r="C3425" t="s">
        <v>241</v>
      </c>
      <c r="D3425" t="s">
        <v>2</v>
      </c>
      <c r="E3425" t="s">
        <v>178</v>
      </c>
      <c r="F3425" t="s">
        <v>170</v>
      </c>
      <c r="G3425" t="s">
        <v>34</v>
      </c>
      <c r="H3425">
        <v>216</v>
      </c>
      <c r="I3425" t="s">
        <v>109</v>
      </c>
      <c r="J3425" t="s">
        <v>35</v>
      </c>
      <c r="K3425">
        <v>3.97</v>
      </c>
      <c r="L3425">
        <v>8.93</v>
      </c>
      <c r="M3425">
        <v>1928.88</v>
      </c>
      <c r="N3425">
        <v>192.89</v>
      </c>
      <c r="O3425">
        <v>2121.77</v>
      </c>
      <c r="P3425">
        <v>1071.3600000000001</v>
      </c>
      <c r="AL3425" s="17">
        <v>45222</v>
      </c>
    </row>
    <row r="3426" spans="1:38" x14ac:dyDescent="0.25">
      <c r="A3426" s="17">
        <v>45222</v>
      </c>
      <c r="B3426">
        <v>37577</v>
      </c>
      <c r="C3426" t="s">
        <v>213</v>
      </c>
      <c r="D3426" t="s">
        <v>1</v>
      </c>
      <c r="E3426" t="s">
        <v>178</v>
      </c>
      <c r="F3426" t="s">
        <v>138</v>
      </c>
      <c r="G3426" t="s">
        <v>91</v>
      </c>
      <c r="H3426">
        <v>42</v>
      </c>
      <c r="I3426" t="s">
        <v>92</v>
      </c>
      <c r="J3426" t="s">
        <v>38</v>
      </c>
      <c r="K3426">
        <v>4.6900000000000004</v>
      </c>
      <c r="L3426">
        <v>8.16</v>
      </c>
      <c r="M3426">
        <v>342.72</v>
      </c>
      <c r="N3426">
        <v>34.270000000000003</v>
      </c>
      <c r="O3426">
        <v>376.99</v>
      </c>
      <c r="P3426">
        <v>145.74</v>
      </c>
      <c r="AL3426" s="17">
        <v>45222</v>
      </c>
    </row>
    <row r="3427" spans="1:38" x14ac:dyDescent="0.25">
      <c r="A3427" s="17">
        <v>45222</v>
      </c>
      <c r="B3427">
        <v>37577</v>
      </c>
      <c r="C3427" t="s">
        <v>213</v>
      </c>
      <c r="D3427" t="s">
        <v>1</v>
      </c>
      <c r="E3427" t="s">
        <v>178</v>
      </c>
      <c r="F3427" t="s">
        <v>114</v>
      </c>
      <c r="G3427" t="s">
        <v>34</v>
      </c>
      <c r="H3427">
        <v>249</v>
      </c>
      <c r="I3427" t="s">
        <v>97</v>
      </c>
      <c r="J3427" t="s">
        <v>93</v>
      </c>
      <c r="K3427">
        <v>4.8</v>
      </c>
      <c r="L3427">
        <v>9.6</v>
      </c>
      <c r="M3427">
        <v>2390.4</v>
      </c>
      <c r="N3427">
        <v>239.04</v>
      </c>
      <c r="O3427">
        <v>2629.44</v>
      </c>
      <c r="P3427">
        <v>1195.2</v>
      </c>
      <c r="AL3427" s="17">
        <v>45222</v>
      </c>
    </row>
    <row r="3428" spans="1:38" x14ac:dyDescent="0.25">
      <c r="A3428" s="17">
        <v>45222</v>
      </c>
      <c r="B3428">
        <v>37577</v>
      </c>
      <c r="C3428" t="s">
        <v>213</v>
      </c>
      <c r="D3428" t="s">
        <v>1</v>
      </c>
      <c r="E3428" t="s">
        <v>178</v>
      </c>
      <c r="F3428" t="s">
        <v>107</v>
      </c>
      <c r="G3428" t="s">
        <v>37</v>
      </c>
      <c r="H3428">
        <v>70</v>
      </c>
      <c r="I3428" t="s">
        <v>92</v>
      </c>
      <c r="J3428" t="s">
        <v>93</v>
      </c>
      <c r="K3428">
        <v>2.91</v>
      </c>
      <c r="L3428">
        <v>6.52</v>
      </c>
      <c r="M3428">
        <v>456.4</v>
      </c>
      <c r="N3428">
        <v>45.64</v>
      </c>
      <c r="O3428">
        <v>502.03999999999996</v>
      </c>
      <c r="P3428">
        <v>252.69999999999996</v>
      </c>
      <c r="AL3428" s="17">
        <v>45222</v>
      </c>
    </row>
    <row r="3429" spans="1:38" x14ac:dyDescent="0.25">
      <c r="A3429" s="17">
        <v>45222</v>
      </c>
      <c r="B3429">
        <v>37577</v>
      </c>
      <c r="C3429" t="s">
        <v>213</v>
      </c>
      <c r="D3429" t="s">
        <v>1</v>
      </c>
      <c r="E3429" t="s">
        <v>178</v>
      </c>
      <c r="F3429" t="s">
        <v>121</v>
      </c>
      <c r="G3429" t="s">
        <v>37</v>
      </c>
      <c r="H3429">
        <v>271</v>
      </c>
      <c r="I3429" t="s">
        <v>92</v>
      </c>
      <c r="J3429" t="s">
        <v>38</v>
      </c>
      <c r="K3429">
        <v>3.06</v>
      </c>
      <c r="L3429">
        <v>6.86</v>
      </c>
      <c r="M3429">
        <v>1859.06</v>
      </c>
      <c r="N3429">
        <v>185.91</v>
      </c>
      <c r="O3429">
        <v>2044.97</v>
      </c>
      <c r="P3429">
        <v>1029.8</v>
      </c>
      <c r="AL3429" s="17">
        <v>45222</v>
      </c>
    </row>
    <row r="3430" spans="1:38" x14ac:dyDescent="0.25">
      <c r="A3430" s="17">
        <v>45222</v>
      </c>
      <c r="B3430">
        <v>37577</v>
      </c>
      <c r="C3430" t="s">
        <v>213</v>
      </c>
      <c r="D3430" t="s">
        <v>1</v>
      </c>
      <c r="E3430" t="s">
        <v>178</v>
      </c>
      <c r="F3430" t="s">
        <v>184</v>
      </c>
      <c r="G3430" t="s">
        <v>34</v>
      </c>
      <c r="H3430">
        <v>110</v>
      </c>
      <c r="I3430" t="s">
        <v>97</v>
      </c>
      <c r="J3430" t="s">
        <v>95</v>
      </c>
      <c r="K3430">
        <v>5.2</v>
      </c>
      <c r="L3430">
        <v>10.39</v>
      </c>
      <c r="M3430">
        <v>1142.9000000000001</v>
      </c>
      <c r="N3430">
        <v>114.29</v>
      </c>
      <c r="O3430">
        <v>1257.19</v>
      </c>
      <c r="P3430">
        <v>570.90000000000009</v>
      </c>
      <c r="AL3430" s="17">
        <v>45222</v>
      </c>
    </row>
    <row r="3431" spans="1:38" x14ac:dyDescent="0.25">
      <c r="A3431" s="17">
        <v>45222</v>
      </c>
      <c r="B3431">
        <v>37578</v>
      </c>
      <c r="C3431" t="s">
        <v>260</v>
      </c>
      <c r="D3431" t="s">
        <v>11</v>
      </c>
      <c r="E3431" t="s">
        <v>178</v>
      </c>
      <c r="F3431" t="s">
        <v>145</v>
      </c>
      <c r="G3431" t="s">
        <v>34</v>
      </c>
      <c r="H3431">
        <v>269</v>
      </c>
      <c r="I3431" t="s">
        <v>97</v>
      </c>
      <c r="J3431" t="s">
        <v>36</v>
      </c>
      <c r="K3431">
        <v>4.7</v>
      </c>
      <c r="L3431">
        <v>11.17</v>
      </c>
      <c r="M3431">
        <v>3004.73</v>
      </c>
      <c r="N3431">
        <v>300.47000000000003</v>
      </c>
      <c r="O3431">
        <v>3305.2</v>
      </c>
      <c r="P3431">
        <v>1740.43</v>
      </c>
      <c r="AL3431" s="17">
        <v>45222</v>
      </c>
    </row>
    <row r="3432" spans="1:38" x14ac:dyDescent="0.25">
      <c r="A3432" s="17">
        <v>45222</v>
      </c>
      <c r="B3432">
        <v>37578</v>
      </c>
      <c r="C3432" t="s">
        <v>260</v>
      </c>
      <c r="D3432" t="s">
        <v>11</v>
      </c>
      <c r="E3432" t="s">
        <v>178</v>
      </c>
      <c r="F3432" t="s">
        <v>118</v>
      </c>
      <c r="G3432" t="s">
        <v>91</v>
      </c>
      <c r="H3432">
        <v>131</v>
      </c>
      <c r="I3432" t="s">
        <v>104</v>
      </c>
      <c r="J3432" t="s">
        <v>35</v>
      </c>
      <c r="K3432">
        <v>4.79</v>
      </c>
      <c r="L3432">
        <v>9.89</v>
      </c>
      <c r="M3432">
        <v>1295.5899999999999</v>
      </c>
      <c r="N3432">
        <v>129.56</v>
      </c>
      <c r="O3432">
        <v>1425.1499999999999</v>
      </c>
      <c r="P3432">
        <v>668.09999999999991</v>
      </c>
      <c r="AL3432" s="17">
        <v>45222</v>
      </c>
    </row>
    <row r="3433" spans="1:38" x14ac:dyDescent="0.25">
      <c r="A3433" s="17">
        <v>45222</v>
      </c>
      <c r="B3433">
        <v>37578</v>
      </c>
      <c r="C3433" t="s">
        <v>260</v>
      </c>
      <c r="D3433" t="s">
        <v>11</v>
      </c>
      <c r="E3433" t="s">
        <v>178</v>
      </c>
      <c r="F3433" t="s">
        <v>118</v>
      </c>
      <c r="G3433" t="s">
        <v>91</v>
      </c>
      <c r="H3433">
        <v>66</v>
      </c>
      <c r="I3433" t="s">
        <v>104</v>
      </c>
      <c r="J3433" t="s">
        <v>35</v>
      </c>
      <c r="K3433">
        <v>4.79</v>
      </c>
      <c r="L3433">
        <v>9.89</v>
      </c>
      <c r="M3433">
        <v>652.74</v>
      </c>
      <c r="N3433">
        <v>65.27</v>
      </c>
      <c r="O3433">
        <v>718.01</v>
      </c>
      <c r="P3433">
        <v>336.6</v>
      </c>
      <c r="AL3433" s="17">
        <v>45222</v>
      </c>
    </row>
    <row r="3434" spans="1:38" x14ac:dyDescent="0.25">
      <c r="A3434" s="17">
        <v>45222</v>
      </c>
      <c r="B3434">
        <v>37578</v>
      </c>
      <c r="C3434" t="s">
        <v>260</v>
      </c>
      <c r="D3434" t="s">
        <v>11</v>
      </c>
      <c r="E3434" t="s">
        <v>178</v>
      </c>
      <c r="F3434" t="s">
        <v>103</v>
      </c>
      <c r="G3434" t="s">
        <v>34</v>
      </c>
      <c r="H3434">
        <v>108</v>
      </c>
      <c r="I3434" t="s">
        <v>104</v>
      </c>
      <c r="J3434" t="s">
        <v>35</v>
      </c>
      <c r="K3434">
        <v>3.75</v>
      </c>
      <c r="L3434">
        <v>8.9</v>
      </c>
      <c r="M3434">
        <v>961.2</v>
      </c>
      <c r="N3434">
        <v>96.12</v>
      </c>
      <c r="O3434">
        <v>1057.3200000000002</v>
      </c>
      <c r="P3434">
        <v>556.20000000000005</v>
      </c>
      <c r="AL3434" s="17">
        <v>45222</v>
      </c>
    </row>
    <row r="3435" spans="1:38" x14ac:dyDescent="0.25">
      <c r="A3435" s="17">
        <v>45222</v>
      </c>
      <c r="B3435">
        <v>37578</v>
      </c>
      <c r="C3435" t="s">
        <v>260</v>
      </c>
      <c r="D3435" t="s">
        <v>11</v>
      </c>
      <c r="E3435" t="s">
        <v>178</v>
      </c>
      <c r="F3435" t="s">
        <v>114</v>
      </c>
      <c r="G3435" t="s">
        <v>34</v>
      </c>
      <c r="H3435">
        <v>199</v>
      </c>
      <c r="I3435" t="s">
        <v>97</v>
      </c>
      <c r="J3435" t="s">
        <v>93</v>
      </c>
      <c r="K3435">
        <v>4.8</v>
      </c>
      <c r="L3435">
        <v>11.4</v>
      </c>
      <c r="M3435">
        <v>2268.6</v>
      </c>
      <c r="N3435">
        <v>226.86</v>
      </c>
      <c r="O3435">
        <v>2495.46</v>
      </c>
      <c r="P3435">
        <v>1313.4</v>
      </c>
      <c r="AL3435" s="17">
        <v>45222</v>
      </c>
    </row>
    <row r="3436" spans="1:38" x14ac:dyDescent="0.25">
      <c r="A3436" s="17">
        <v>45222</v>
      </c>
      <c r="B3436">
        <v>37579</v>
      </c>
      <c r="C3436" t="s">
        <v>256</v>
      </c>
      <c r="D3436" t="s">
        <v>1</v>
      </c>
      <c r="E3436" t="s">
        <v>178</v>
      </c>
      <c r="F3436" t="s">
        <v>141</v>
      </c>
      <c r="G3436" t="s">
        <v>37</v>
      </c>
      <c r="H3436">
        <v>196</v>
      </c>
      <c r="I3436" t="s">
        <v>109</v>
      </c>
      <c r="J3436" t="s">
        <v>93</v>
      </c>
      <c r="K3436">
        <v>3.27</v>
      </c>
      <c r="L3436">
        <v>7.34</v>
      </c>
      <c r="M3436">
        <v>1438.64</v>
      </c>
      <c r="N3436">
        <v>143.86000000000001</v>
      </c>
      <c r="O3436">
        <v>1582.5</v>
      </c>
      <c r="P3436">
        <v>797.72000000000014</v>
      </c>
      <c r="AL3436" s="17">
        <v>45222</v>
      </c>
    </row>
    <row r="3437" spans="1:38" x14ac:dyDescent="0.25">
      <c r="A3437" s="17">
        <v>45222</v>
      </c>
      <c r="B3437">
        <v>37579</v>
      </c>
      <c r="C3437" t="s">
        <v>256</v>
      </c>
      <c r="D3437" t="s">
        <v>1</v>
      </c>
      <c r="E3437" t="s">
        <v>178</v>
      </c>
      <c r="F3437" t="s">
        <v>111</v>
      </c>
      <c r="G3437" t="s">
        <v>37</v>
      </c>
      <c r="H3437">
        <v>135</v>
      </c>
      <c r="I3437" t="s">
        <v>109</v>
      </c>
      <c r="J3437" t="s">
        <v>95</v>
      </c>
      <c r="K3437">
        <v>3.54</v>
      </c>
      <c r="L3437">
        <v>7.94</v>
      </c>
      <c r="M3437">
        <v>1071.9000000000001</v>
      </c>
      <c r="N3437">
        <v>107.19</v>
      </c>
      <c r="O3437">
        <v>1179.0900000000001</v>
      </c>
      <c r="P3437">
        <v>594.00000000000011</v>
      </c>
      <c r="AL3437" s="17">
        <v>45222</v>
      </c>
    </row>
    <row r="3438" spans="1:38" x14ac:dyDescent="0.25">
      <c r="A3438" s="17">
        <v>45222</v>
      </c>
      <c r="B3438">
        <v>37579</v>
      </c>
      <c r="C3438" t="s">
        <v>256</v>
      </c>
      <c r="D3438" t="s">
        <v>1</v>
      </c>
      <c r="E3438" t="s">
        <v>178</v>
      </c>
      <c r="F3438" t="s">
        <v>162</v>
      </c>
      <c r="G3438" t="s">
        <v>91</v>
      </c>
      <c r="H3438">
        <v>207</v>
      </c>
      <c r="I3438" t="s">
        <v>109</v>
      </c>
      <c r="J3438" t="s">
        <v>35</v>
      </c>
      <c r="K3438">
        <v>5.07</v>
      </c>
      <c r="L3438">
        <v>8.82</v>
      </c>
      <c r="M3438">
        <v>1825.74</v>
      </c>
      <c r="N3438">
        <v>182.57</v>
      </c>
      <c r="O3438">
        <v>2008.31</v>
      </c>
      <c r="P3438">
        <v>776.25</v>
      </c>
      <c r="AL3438" s="17">
        <v>45222</v>
      </c>
    </row>
    <row r="3439" spans="1:38" x14ac:dyDescent="0.25">
      <c r="A3439" s="17">
        <v>45222</v>
      </c>
      <c r="B3439">
        <v>37579</v>
      </c>
      <c r="C3439" t="s">
        <v>256</v>
      </c>
      <c r="D3439" t="s">
        <v>1</v>
      </c>
      <c r="E3439" t="s">
        <v>178</v>
      </c>
      <c r="F3439" t="s">
        <v>121</v>
      </c>
      <c r="G3439" t="s">
        <v>37</v>
      </c>
      <c r="H3439">
        <v>281</v>
      </c>
      <c r="I3439" t="s">
        <v>92</v>
      </c>
      <c r="J3439" t="s">
        <v>38</v>
      </c>
      <c r="K3439">
        <v>3.06</v>
      </c>
      <c r="L3439">
        <v>6.86</v>
      </c>
      <c r="M3439">
        <v>1927.66</v>
      </c>
      <c r="N3439">
        <v>192.77</v>
      </c>
      <c r="O3439">
        <v>2120.4300000000003</v>
      </c>
      <c r="P3439">
        <v>1067.8000000000002</v>
      </c>
      <c r="AL3439" s="17">
        <v>45222</v>
      </c>
    </row>
    <row r="3440" spans="1:38" x14ac:dyDescent="0.25">
      <c r="A3440" s="17">
        <v>45222</v>
      </c>
      <c r="B3440">
        <v>37579</v>
      </c>
      <c r="C3440" t="s">
        <v>256</v>
      </c>
      <c r="D3440" t="s">
        <v>1</v>
      </c>
      <c r="E3440" t="s">
        <v>178</v>
      </c>
      <c r="F3440" t="s">
        <v>151</v>
      </c>
      <c r="G3440" t="s">
        <v>91</v>
      </c>
      <c r="H3440">
        <v>200</v>
      </c>
      <c r="I3440" t="s">
        <v>109</v>
      </c>
      <c r="J3440" t="s">
        <v>93</v>
      </c>
      <c r="K3440">
        <v>5.0199999999999996</v>
      </c>
      <c r="L3440">
        <v>8.73</v>
      </c>
      <c r="M3440">
        <v>1746</v>
      </c>
      <c r="N3440">
        <v>174.6</v>
      </c>
      <c r="O3440">
        <v>1920.6</v>
      </c>
      <c r="P3440">
        <v>742.00000000000011</v>
      </c>
      <c r="AL3440" s="17">
        <v>45222</v>
      </c>
    </row>
    <row r="3441" spans="1:38" x14ac:dyDescent="0.25">
      <c r="A3441" s="17">
        <v>45222</v>
      </c>
      <c r="B3441">
        <v>37580</v>
      </c>
      <c r="C3441" t="s">
        <v>237</v>
      </c>
      <c r="D3441" t="s">
        <v>11</v>
      </c>
      <c r="E3441" t="s">
        <v>178</v>
      </c>
      <c r="F3441" t="s">
        <v>127</v>
      </c>
      <c r="G3441" t="s">
        <v>91</v>
      </c>
      <c r="H3441">
        <v>165</v>
      </c>
      <c r="I3441" t="s">
        <v>97</v>
      </c>
      <c r="J3441" t="s">
        <v>35</v>
      </c>
      <c r="K3441">
        <v>6.2</v>
      </c>
      <c r="L3441">
        <v>11.46</v>
      </c>
      <c r="M3441">
        <v>1890.9</v>
      </c>
      <c r="N3441">
        <v>189.09</v>
      </c>
      <c r="O3441">
        <v>2079.9900000000002</v>
      </c>
      <c r="P3441">
        <v>867.90000000000009</v>
      </c>
      <c r="AL3441" s="17">
        <v>45222</v>
      </c>
    </row>
    <row r="3442" spans="1:38" x14ac:dyDescent="0.25">
      <c r="A3442" s="17">
        <v>45222</v>
      </c>
      <c r="B3442">
        <v>37580</v>
      </c>
      <c r="C3442" t="s">
        <v>237</v>
      </c>
      <c r="D3442" t="s">
        <v>11</v>
      </c>
      <c r="E3442" t="s">
        <v>178</v>
      </c>
      <c r="F3442" t="s">
        <v>135</v>
      </c>
      <c r="G3442" t="s">
        <v>37</v>
      </c>
      <c r="H3442">
        <v>227</v>
      </c>
      <c r="I3442" t="s">
        <v>109</v>
      </c>
      <c r="J3442" t="s">
        <v>35</v>
      </c>
      <c r="K3442">
        <v>3.31</v>
      </c>
      <c r="L3442">
        <v>7.87</v>
      </c>
      <c r="M3442">
        <v>1786.49</v>
      </c>
      <c r="N3442">
        <v>178.65</v>
      </c>
      <c r="O3442">
        <v>1965.14</v>
      </c>
      <c r="P3442">
        <v>1035.1199999999999</v>
      </c>
      <c r="AL3442" s="17">
        <v>45222</v>
      </c>
    </row>
    <row r="3443" spans="1:38" x14ac:dyDescent="0.25">
      <c r="A3443" s="17">
        <v>45222</v>
      </c>
      <c r="B3443">
        <v>37580</v>
      </c>
      <c r="C3443" t="s">
        <v>237</v>
      </c>
      <c r="D3443" t="s">
        <v>11</v>
      </c>
      <c r="E3443" t="s">
        <v>178</v>
      </c>
      <c r="F3443" t="s">
        <v>138</v>
      </c>
      <c r="G3443" t="s">
        <v>91</v>
      </c>
      <c r="H3443">
        <v>243</v>
      </c>
      <c r="I3443" t="s">
        <v>92</v>
      </c>
      <c r="J3443" t="s">
        <v>38</v>
      </c>
      <c r="K3443">
        <v>4.6900000000000004</v>
      </c>
      <c r="L3443">
        <v>8.67</v>
      </c>
      <c r="M3443">
        <v>2106.81</v>
      </c>
      <c r="N3443">
        <v>210.68</v>
      </c>
      <c r="O3443">
        <v>2317.4899999999998</v>
      </c>
      <c r="P3443">
        <v>967.13999999999987</v>
      </c>
      <c r="AL3443" s="17">
        <v>45222</v>
      </c>
    </row>
    <row r="3444" spans="1:38" x14ac:dyDescent="0.25">
      <c r="A3444" s="17">
        <v>45222</v>
      </c>
      <c r="B3444">
        <v>37580</v>
      </c>
      <c r="C3444" t="s">
        <v>237</v>
      </c>
      <c r="D3444" t="s">
        <v>11</v>
      </c>
      <c r="E3444" t="s">
        <v>178</v>
      </c>
      <c r="F3444" t="s">
        <v>147</v>
      </c>
      <c r="G3444" t="s">
        <v>34</v>
      </c>
      <c r="H3444">
        <v>99</v>
      </c>
      <c r="I3444" t="s">
        <v>109</v>
      </c>
      <c r="J3444" t="s">
        <v>36</v>
      </c>
      <c r="K3444">
        <v>3.85</v>
      </c>
      <c r="L3444">
        <v>8.18</v>
      </c>
      <c r="M3444">
        <v>809.82</v>
      </c>
      <c r="N3444">
        <v>80.98</v>
      </c>
      <c r="O3444">
        <v>890.80000000000007</v>
      </c>
      <c r="P3444">
        <v>428.67</v>
      </c>
      <c r="AL3444" s="17">
        <v>45222</v>
      </c>
    </row>
    <row r="3445" spans="1:38" x14ac:dyDescent="0.25">
      <c r="A3445" s="17">
        <v>45222</v>
      </c>
      <c r="B3445">
        <v>37580</v>
      </c>
      <c r="C3445" t="s">
        <v>237</v>
      </c>
      <c r="D3445" t="s">
        <v>11</v>
      </c>
      <c r="E3445" t="s">
        <v>178</v>
      </c>
      <c r="F3445" t="s">
        <v>141</v>
      </c>
      <c r="G3445" t="s">
        <v>37</v>
      </c>
      <c r="H3445">
        <v>49</v>
      </c>
      <c r="I3445" t="s">
        <v>109</v>
      </c>
      <c r="J3445" t="s">
        <v>93</v>
      </c>
      <c r="K3445">
        <v>3.27</v>
      </c>
      <c r="L3445">
        <v>7.79</v>
      </c>
      <c r="M3445">
        <v>381.71</v>
      </c>
      <c r="N3445">
        <v>38.17</v>
      </c>
      <c r="O3445">
        <v>419.88</v>
      </c>
      <c r="P3445">
        <v>221.48</v>
      </c>
      <c r="AL3445" s="17">
        <v>45222</v>
      </c>
    </row>
    <row r="3446" spans="1:38" x14ac:dyDescent="0.25">
      <c r="A3446" s="17">
        <v>45222</v>
      </c>
      <c r="B3446">
        <v>37581</v>
      </c>
      <c r="C3446" t="s">
        <v>234</v>
      </c>
      <c r="D3446" t="s">
        <v>13</v>
      </c>
      <c r="E3446" t="s">
        <v>178</v>
      </c>
      <c r="F3446" t="s">
        <v>107</v>
      </c>
      <c r="G3446" t="s">
        <v>37</v>
      </c>
      <c r="H3446">
        <v>134</v>
      </c>
      <c r="I3446" t="s">
        <v>92</v>
      </c>
      <c r="J3446" t="s">
        <v>93</v>
      </c>
      <c r="K3446">
        <v>2.91</v>
      </c>
      <c r="L3446">
        <v>7.74</v>
      </c>
      <c r="M3446">
        <v>1037.1600000000001</v>
      </c>
      <c r="N3446">
        <v>103.72</v>
      </c>
      <c r="O3446">
        <v>1140.8800000000001</v>
      </c>
      <c r="P3446">
        <v>647.22</v>
      </c>
      <c r="AL3446" s="17">
        <v>45222</v>
      </c>
    </row>
    <row r="3447" spans="1:38" x14ac:dyDescent="0.25">
      <c r="A3447" s="17">
        <v>45222</v>
      </c>
      <c r="B3447">
        <v>37581</v>
      </c>
      <c r="C3447" t="s">
        <v>234</v>
      </c>
      <c r="D3447" t="s">
        <v>13</v>
      </c>
      <c r="E3447" t="s">
        <v>178</v>
      </c>
      <c r="F3447" t="s">
        <v>108</v>
      </c>
      <c r="G3447" t="s">
        <v>34</v>
      </c>
      <c r="H3447">
        <v>189</v>
      </c>
      <c r="I3447" t="s">
        <v>109</v>
      </c>
      <c r="J3447" t="s">
        <v>93</v>
      </c>
      <c r="K3447">
        <v>3.93</v>
      </c>
      <c r="L3447">
        <v>9.33</v>
      </c>
      <c r="M3447">
        <v>1763.37</v>
      </c>
      <c r="N3447">
        <v>176.34</v>
      </c>
      <c r="O3447">
        <v>1939.7099999999998</v>
      </c>
      <c r="P3447">
        <v>1020.5999999999999</v>
      </c>
      <c r="AL3447" s="17">
        <v>45222</v>
      </c>
    </row>
    <row r="3448" spans="1:38" x14ac:dyDescent="0.25">
      <c r="A3448" s="17">
        <v>45222</v>
      </c>
      <c r="B3448">
        <v>37581</v>
      </c>
      <c r="C3448" t="s">
        <v>234</v>
      </c>
      <c r="D3448" t="s">
        <v>13</v>
      </c>
      <c r="E3448" t="s">
        <v>178</v>
      </c>
      <c r="F3448" t="s">
        <v>141</v>
      </c>
      <c r="G3448" t="s">
        <v>37</v>
      </c>
      <c r="H3448">
        <v>166</v>
      </c>
      <c r="I3448" t="s">
        <v>109</v>
      </c>
      <c r="J3448" t="s">
        <v>93</v>
      </c>
      <c r="K3448">
        <v>3.27</v>
      </c>
      <c r="L3448">
        <v>8.7100000000000009</v>
      </c>
      <c r="M3448">
        <v>1445.86</v>
      </c>
      <c r="N3448">
        <v>144.59</v>
      </c>
      <c r="O3448">
        <v>1590.4499999999998</v>
      </c>
      <c r="P3448">
        <v>903.03999999999985</v>
      </c>
      <c r="AL3448" s="17">
        <v>45222</v>
      </c>
    </row>
    <row r="3449" spans="1:38" x14ac:dyDescent="0.25">
      <c r="A3449" s="17">
        <v>45222</v>
      </c>
      <c r="B3449">
        <v>37581</v>
      </c>
      <c r="C3449" t="s">
        <v>234</v>
      </c>
      <c r="D3449" t="s">
        <v>13</v>
      </c>
      <c r="E3449" t="s">
        <v>178</v>
      </c>
      <c r="F3449" t="s">
        <v>170</v>
      </c>
      <c r="G3449" t="s">
        <v>34</v>
      </c>
      <c r="H3449">
        <v>40</v>
      </c>
      <c r="I3449" t="s">
        <v>109</v>
      </c>
      <c r="J3449" t="s">
        <v>35</v>
      </c>
      <c r="K3449">
        <v>3.97</v>
      </c>
      <c r="L3449">
        <v>9.42</v>
      </c>
      <c r="M3449">
        <v>376.8</v>
      </c>
      <c r="N3449">
        <v>37.68</v>
      </c>
      <c r="O3449">
        <v>414.48</v>
      </c>
      <c r="P3449">
        <v>218</v>
      </c>
      <c r="AL3449" s="17">
        <v>45222</v>
      </c>
    </row>
    <row r="3450" spans="1:38" x14ac:dyDescent="0.25">
      <c r="A3450" s="17">
        <v>45222</v>
      </c>
      <c r="B3450">
        <v>37581</v>
      </c>
      <c r="C3450" t="s">
        <v>234</v>
      </c>
      <c r="D3450" t="s">
        <v>13</v>
      </c>
      <c r="E3450" t="s">
        <v>178</v>
      </c>
      <c r="F3450" t="s">
        <v>147</v>
      </c>
      <c r="G3450" t="s">
        <v>34</v>
      </c>
      <c r="H3450">
        <v>289</v>
      </c>
      <c r="I3450" t="s">
        <v>109</v>
      </c>
      <c r="J3450" t="s">
        <v>36</v>
      </c>
      <c r="K3450">
        <v>3.85</v>
      </c>
      <c r="L3450">
        <v>9.14</v>
      </c>
      <c r="M3450">
        <v>2641.46</v>
      </c>
      <c r="N3450">
        <v>264.14999999999998</v>
      </c>
      <c r="O3450">
        <v>2905.61</v>
      </c>
      <c r="P3450">
        <v>1528.81</v>
      </c>
      <c r="AL3450" s="17">
        <v>45222</v>
      </c>
    </row>
    <row r="3451" spans="1:38" x14ac:dyDescent="0.25">
      <c r="A3451" s="17">
        <v>45223</v>
      </c>
      <c r="B3451">
        <v>37582</v>
      </c>
      <c r="C3451" t="s">
        <v>153</v>
      </c>
      <c r="D3451" t="s">
        <v>2</v>
      </c>
      <c r="E3451" t="s">
        <v>123</v>
      </c>
      <c r="F3451" t="s">
        <v>108</v>
      </c>
      <c r="G3451" t="s">
        <v>34</v>
      </c>
      <c r="H3451">
        <v>247</v>
      </c>
      <c r="I3451" t="s">
        <v>109</v>
      </c>
      <c r="J3451" t="s">
        <v>93</v>
      </c>
      <c r="K3451">
        <v>3.93</v>
      </c>
      <c r="L3451">
        <v>9.33</v>
      </c>
      <c r="M3451">
        <v>2304.5100000000002</v>
      </c>
      <c r="N3451">
        <v>230.45</v>
      </c>
      <c r="O3451">
        <v>2534.96</v>
      </c>
      <c r="P3451">
        <v>1333.8000000000002</v>
      </c>
      <c r="AL3451" s="17">
        <v>45223</v>
      </c>
    </row>
    <row r="3452" spans="1:38" x14ac:dyDescent="0.25">
      <c r="A3452" s="17">
        <v>45223</v>
      </c>
      <c r="B3452">
        <v>37582</v>
      </c>
      <c r="C3452" t="s">
        <v>153</v>
      </c>
      <c r="D3452" t="s">
        <v>2</v>
      </c>
      <c r="E3452" t="s">
        <v>123</v>
      </c>
      <c r="F3452" t="s">
        <v>117</v>
      </c>
      <c r="G3452" t="s">
        <v>34</v>
      </c>
      <c r="H3452">
        <v>144</v>
      </c>
      <c r="I3452" t="s">
        <v>104</v>
      </c>
      <c r="J3452" t="s">
        <v>36</v>
      </c>
      <c r="K3452">
        <v>3.63</v>
      </c>
      <c r="L3452">
        <v>8.6300000000000008</v>
      </c>
      <c r="M3452">
        <v>1242.72</v>
      </c>
      <c r="N3452">
        <v>124.27</v>
      </c>
      <c r="O3452">
        <v>1366.99</v>
      </c>
      <c r="P3452">
        <v>720</v>
      </c>
      <c r="AL3452" s="17">
        <v>45223</v>
      </c>
    </row>
    <row r="3453" spans="1:38" x14ac:dyDescent="0.25">
      <c r="A3453" s="17">
        <v>45223</v>
      </c>
      <c r="B3453">
        <v>37582</v>
      </c>
      <c r="C3453" t="s">
        <v>153</v>
      </c>
      <c r="D3453" t="s">
        <v>2</v>
      </c>
      <c r="E3453" t="s">
        <v>123</v>
      </c>
      <c r="F3453" t="s">
        <v>162</v>
      </c>
      <c r="G3453" t="s">
        <v>91</v>
      </c>
      <c r="H3453">
        <v>67</v>
      </c>
      <c r="I3453" t="s">
        <v>109</v>
      </c>
      <c r="J3453" t="s">
        <v>35</v>
      </c>
      <c r="K3453">
        <v>5.07</v>
      </c>
      <c r="L3453">
        <v>10.48</v>
      </c>
      <c r="M3453">
        <v>702.16</v>
      </c>
      <c r="N3453">
        <v>70.22</v>
      </c>
      <c r="O3453">
        <v>772.38</v>
      </c>
      <c r="P3453">
        <v>362.46999999999997</v>
      </c>
      <c r="AL3453" s="17">
        <v>45223</v>
      </c>
    </row>
    <row r="3454" spans="1:38" x14ac:dyDescent="0.25">
      <c r="A3454" s="17">
        <v>45223</v>
      </c>
      <c r="B3454">
        <v>37582</v>
      </c>
      <c r="C3454" t="s">
        <v>153</v>
      </c>
      <c r="D3454" t="s">
        <v>2</v>
      </c>
      <c r="E3454" t="s">
        <v>123</v>
      </c>
      <c r="F3454" t="s">
        <v>135</v>
      </c>
      <c r="G3454" t="s">
        <v>37</v>
      </c>
      <c r="H3454">
        <v>103</v>
      </c>
      <c r="I3454" t="s">
        <v>109</v>
      </c>
      <c r="J3454" t="s">
        <v>35</v>
      </c>
      <c r="K3454">
        <v>3.31</v>
      </c>
      <c r="L3454">
        <v>8.8000000000000007</v>
      </c>
      <c r="M3454">
        <v>906.4</v>
      </c>
      <c r="N3454">
        <v>90.64</v>
      </c>
      <c r="O3454">
        <v>997.04</v>
      </c>
      <c r="P3454">
        <v>565.47</v>
      </c>
      <c r="AL3454" s="17">
        <v>45223</v>
      </c>
    </row>
    <row r="3455" spans="1:38" x14ac:dyDescent="0.25">
      <c r="A3455" s="17">
        <v>45223</v>
      </c>
      <c r="B3455">
        <v>37582</v>
      </c>
      <c r="C3455" t="s">
        <v>153</v>
      </c>
      <c r="D3455" t="s">
        <v>2</v>
      </c>
      <c r="E3455" t="s">
        <v>123</v>
      </c>
      <c r="F3455" t="s">
        <v>105</v>
      </c>
      <c r="G3455" t="s">
        <v>91</v>
      </c>
      <c r="H3455">
        <v>138</v>
      </c>
      <c r="I3455" t="s">
        <v>97</v>
      </c>
      <c r="J3455" t="s">
        <v>36</v>
      </c>
      <c r="K3455">
        <v>6.01</v>
      </c>
      <c r="L3455">
        <v>12.41</v>
      </c>
      <c r="M3455">
        <v>1712.58</v>
      </c>
      <c r="N3455">
        <v>171.26</v>
      </c>
      <c r="O3455">
        <v>1883.84</v>
      </c>
      <c r="P3455">
        <v>883.19999999999993</v>
      </c>
      <c r="AL3455" s="17">
        <v>45223</v>
      </c>
    </row>
    <row r="3456" spans="1:38" x14ac:dyDescent="0.25">
      <c r="A3456" s="17">
        <v>45223</v>
      </c>
      <c r="B3456">
        <v>37583</v>
      </c>
      <c r="C3456" t="s">
        <v>224</v>
      </c>
      <c r="D3456" t="s">
        <v>2</v>
      </c>
      <c r="E3456" t="s">
        <v>123</v>
      </c>
      <c r="F3456" t="s">
        <v>151</v>
      </c>
      <c r="G3456" t="s">
        <v>91</v>
      </c>
      <c r="H3456">
        <v>37</v>
      </c>
      <c r="I3456" t="s">
        <v>109</v>
      </c>
      <c r="J3456" t="s">
        <v>93</v>
      </c>
      <c r="K3456">
        <v>5.0199999999999996</v>
      </c>
      <c r="L3456">
        <v>10.36</v>
      </c>
      <c r="M3456">
        <v>383.32</v>
      </c>
      <c r="N3456">
        <v>38.33</v>
      </c>
      <c r="O3456">
        <v>421.65</v>
      </c>
      <c r="P3456">
        <v>197.58</v>
      </c>
      <c r="AL3456" s="17">
        <v>45223</v>
      </c>
    </row>
    <row r="3457" spans="1:38" x14ac:dyDescent="0.25">
      <c r="A3457" s="17">
        <v>45223</v>
      </c>
      <c r="B3457">
        <v>37583</v>
      </c>
      <c r="C3457" t="s">
        <v>224</v>
      </c>
      <c r="D3457" t="s">
        <v>2</v>
      </c>
      <c r="E3457" t="s">
        <v>123</v>
      </c>
      <c r="F3457" t="s">
        <v>110</v>
      </c>
      <c r="G3457" t="s">
        <v>34</v>
      </c>
      <c r="H3457">
        <v>276</v>
      </c>
      <c r="I3457" t="s">
        <v>92</v>
      </c>
      <c r="J3457" t="s">
        <v>93</v>
      </c>
      <c r="K3457">
        <v>3.49</v>
      </c>
      <c r="L3457">
        <v>8.2899999999999991</v>
      </c>
      <c r="M3457">
        <v>2288.04</v>
      </c>
      <c r="N3457">
        <v>228.8</v>
      </c>
      <c r="O3457">
        <v>2516.84</v>
      </c>
      <c r="P3457">
        <v>1324.8</v>
      </c>
      <c r="AL3457" s="17">
        <v>45223</v>
      </c>
    </row>
    <row r="3458" spans="1:38" x14ac:dyDescent="0.25">
      <c r="A3458" s="17">
        <v>45223</v>
      </c>
      <c r="B3458">
        <v>37583</v>
      </c>
      <c r="C3458" t="s">
        <v>224</v>
      </c>
      <c r="D3458" t="s">
        <v>2</v>
      </c>
      <c r="E3458" t="s">
        <v>123</v>
      </c>
      <c r="F3458" t="s">
        <v>96</v>
      </c>
      <c r="G3458" t="s">
        <v>34</v>
      </c>
      <c r="H3458">
        <v>227</v>
      </c>
      <c r="I3458" t="s">
        <v>97</v>
      </c>
      <c r="J3458" t="s">
        <v>38</v>
      </c>
      <c r="K3458">
        <v>5.05</v>
      </c>
      <c r="L3458">
        <v>11.99</v>
      </c>
      <c r="M3458">
        <v>2721.73</v>
      </c>
      <c r="N3458">
        <v>272.17</v>
      </c>
      <c r="O3458">
        <v>2993.9</v>
      </c>
      <c r="P3458">
        <v>1575.38</v>
      </c>
      <c r="AL3458" s="17">
        <v>45223</v>
      </c>
    </row>
    <row r="3459" spans="1:38" x14ac:dyDescent="0.25">
      <c r="A3459" s="17">
        <v>45223</v>
      </c>
      <c r="B3459">
        <v>37583</v>
      </c>
      <c r="C3459" t="s">
        <v>224</v>
      </c>
      <c r="D3459" t="s">
        <v>2</v>
      </c>
      <c r="E3459" t="s">
        <v>123</v>
      </c>
      <c r="F3459" t="s">
        <v>117</v>
      </c>
      <c r="G3459" t="s">
        <v>34</v>
      </c>
      <c r="H3459">
        <v>36</v>
      </c>
      <c r="I3459" t="s">
        <v>104</v>
      </c>
      <c r="J3459" t="s">
        <v>36</v>
      </c>
      <c r="K3459">
        <v>3.63</v>
      </c>
      <c r="L3459">
        <v>8.6300000000000008</v>
      </c>
      <c r="M3459">
        <v>310.68</v>
      </c>
      <c r="N3459">
        <v>31.07</v>
      </c>
      <c r="O3459">
        <v>341.75</v>
      </c>
      <c r="P3459">
        <v>180</v>
      </c>
      <c r="AL3459" s="17">
        <v>45223</v>
      </c>
    </row>
    <row r="3460" spans="1:38" x14ac:dyDescent="0.25">
      <c r="A3460" s="17">
        <v>45223</v>
      </c>
      <c r="B3460">
        <v>37583</v>
      </c>
      <c r="C3460" t="s">
        <v>224</v>
      </c>
      <c r="D3460" t="s">
        <v>2</v>
      </c>
      <c r="E3460" t="s">
        <v>123</v>
      </c>
      <c r="F3460" t="s">
        <v>183</v>
      </c>
      <c r="G3460" t="s">
        <v>91</v>
      </c>
      <c r="H3460">
        <v>252</v>
      </c>
      <c r="I3460" t="s">
        <v>109</v>
      </c>
      <c r="J3460" t="s">
        <v>36</v>
      </c>
      <c r="K3460">
        <v>4.92</v>
      </c>
      <c r="L3460">
        <v>10.16</v>
      </c>
      <c r="M3460">
        <v>2560.3200000000002</v>
      </c>
      <c r="N3460">
        <v>256.02999999999997</v>
      </c>
      <c r="O3460">
        <v>2816.3500000000004</v>
      </c>
      <c r="P3460">
        <v>1320.4800000000002</v>
      </c>
      <c r="AL3460" s="17">
        <v>45223</v>
      </c>
    </row>
    <row r="3461" spans="1:38" x14ac:dyDescent="0.25">
      <c r="A3461" s="17">
        <v>45223</v>
      </c>
      <c r="B3461">
        <v>37584</v>
      </c>
      <c r="C3461" t="s">
        <v>153</v>
      </c>
      <c r="D3461" t="s">
        <v>2</v>
      </c>
      <c r="E3461" t="s">
        <v>123</v>
      </c>
      <c r="F3461" t="s">
        <v>157</v>
      </c>
      <c r="G3461" t="s">
        <v>34</v>
      </c>
      <c r="H3461">
        <v>219</v>
      </c>
      <c r="I3461" t="s">
        <v>97</v>
      </c>
      <c r="J3461" t="s">
        <v>35</v>
      </c>
      <c r="K3461">
        <v>4.8499999999999996</v>
      </c>
      <c r="L3461">
        <v>11.52</v>
      </c>
      <c r="M3461">
        <v>2522.88</v>
      </c>
      <c r="N3461">
        <v>252.29</v>
      </c>
      <c r="O3461">
        <v>2775.17</v>
      </c>
      <c r="P3461">
        <v>1460.7300000000002</v>
      </c>
      <c r="AL3461" s="17">
        <v>45223</v>
      </c>
    </row>
    <row r="3462" spans="1:38" x14ac:dyDescent="0.25">
      <c r="A3462" s="17">
        <v>45223</v>
      </c>
      <c r="B3462">
        <v>37584</v>
      </c>
      <c r="C3462" t="s">
        <v>153</v>
      </c>
      <c r="D3462" t="s">
        <v>2</v>
      </c>
      <c r="E3462" t="s">
        <v>123</v>
      </c>
      <c r="F3462" t="s">
        <v>155</v>
      </c>
      <c r="G3462" t="s">
        <v>91</v>
      </c>
      <c r="H3462">
        <v>135</v>
      </c>
      <c r="I3462" t="s">
        <v>104</v>
      </c>
      <c r="J3462" t="s">
        <v>93</v>
      </c>
      <c r="K3462">
        <v>4.74</v>
      </c>
      <c r="L3462">
        <v>9.7899999999999991</v>
      </c>
      <c r="M3462">
        <v>1321.65</v>
      </c>
      <c r="N3462">
        <v>132.16999999999999</v>
      </c>
      <c r="O3462">
        <v>1453.8200000000002</v>
      </c>
      <c r="P3462">
        <v>681.75000000000011</v>
      </c>
      <c r="AL3462" s="17">
        <v>45223</v>
      </c>
    </row>
    <row r="3463" spans="1:38" x14ac:dyDescent="0.25">
      <c r="A3463" s="17">
        <v>45223</v>
      </c>
      <c r="B3463">
        <v>37584</v>
      </c>
      <c r="C3463" t="s">
        <v>153</v>
      </c>
      <c r="D3463" t="s">
        <v>2</v>
      </c>
      <c r="E3463" t="s">
        <v>123</v>
      </c>
      <c r="F3463" t="s">
        <v>96</v>
      </c>
      <c r="G3463" t="s">
        <v>34</v>
      </c>
      <c r="H3463">
        <v>161</v>
      </c>
      <c r="I3463" t="s">
        <v>97</v>
      </c>
      <c r="J3463" t="s">
        <v>38</v>
      </c>
      <c r="K3463">
        <v>5.05</v>
      </c>
      <c r="L3463">
        <v>11.99</v>
      </c>
      <c r="M3463">
        <v>1930.39</v>
      </c>
      <c r="N3463">
        <v>193.04</v>
      </c>
      <c r="O3463">
        <v>2123.4300000000003</v>
      </c>
      <c r="P3463">
        <v>1117.3400000000001</v>
      </c>
      <c r="AL3463" s="17">
        <v>45223</v>
      </c>
    </row>
    <row r="3464" spans="1:38" x14ac:dyDescent="0.25">
      <c r="A3464" s="17">
        <v>45223</v>
      </c>
      <c r="B3464">
        <v>37584</v>
      </c>
      <c r="C3464" t="s">
        <v>153</v>
      </c>
      <c r="D3464" t="s">
        <v>2</v>
      </c>
      <c r="E3464" t="s">
        <v>123</v>
      </c>
      <c r="F3464" t="s">
        <v>96</v>
      </c>
      <c r="G3464" t="s">
        <v>34</v>
      </c>
      <c r="H3464">
        <v>130</v>
      </c>
      <c r="I3464" t="s">
        <v>97</v>
      </c>
      <c r="J3464" t="s">
        <v>38</v>
      </c>
      <c r="K3464">
        <v>5.05</v>
      </c>
      <c r="L3464">
        <v>11.99</v>
      </c>
      <c r="M3464">
        <v>1558.7</v>
      </c>
      <c r="N3464">
        <v>155.87</v>
      </c>
      <c r="O3464">
        <v>1714.5700000000002</v>
      </c>
      <c r="P3464">
        <v>902.2</v>
      </c>
      <c r="AL3464" s="17">
        <v>45223</v>
      </c>
    </row>
    <row r="3465" spans="1:38" x14ac:dyDescent="0.25">
      <c r="A3465" s="17">
        <v>45223</v>
      </c>
      <c r="B3465">
        <v>37584</v>
      </c>
      <c r="C3465" t="s">
        <v>153</v>
      </c>
      <c r="D3465" t="s">
        <v>2</v>
      </c>
      <c r="E3465" t="s">
        <v>123</v>
      </c>
      <c r="F3465" t="s">
        <v>132</v>
      </c>
      <c r="G3465" t="s">
        <v>37</v>
      </c>
      <c r="H3465">
        <v>92</v>
      </c>
      <c r="I3465" t="s">
        <v>97</v>
      </c>
      <c r="J3465" t="s">
        <v>36</v>
      </c>
      <c r="K3465">
        <v>3.92</v>
      </c>
      <c r="L3465">
        <v>10.42</v>
      </c>
      <c r="M3465">
        <v>958.64</v>
      </c>
      <c r="N3465">
        <v>95.86</v>
      </c>
      <c r="O3465">
        <v>1054.5</v>
      </c>
      <c r="P3465">
        <v>598</v>
      </c>
      <c r="AL3465" s="17">
        <v>45223</v>
      </c>
    </row>
    <row r="3466" spans="1:38" x14ac:dyDescent="0.25">
      <c r="A3466" s="17">
        <v>45223</v>
      </c>
      <c r="B3466">
        <v>37585</v>
      </c>
      <c r="C3466" t="s">
        <v>253</v>
      </c>
      <c r="D3466" t="s">
        <v>13</v>
      </c>
      <c r="E3466" t="s">
        <v>123</v>
      </c>
      <c r="F3466" t="s">
        <v>176</v>
      </c>
      <c r="G3466" t="s">
        <v>34</v>
      </c>
      <c r="H3466">
        <v>263</v>
      </c>
      <c r="I3466" t="s">
        <v>109</v>
      </c>
      <c r="J3466" t="s">
        <v>95</v>
      </c>
      <c r="K3466">
        <v>4.25</v>
      </c>
      <c r="L3466">
        <v>8.5</v>
      </c>
      <c r="M3466">
        <v>2235.5</v>
      </c>
      <c r="N3466">
        <v>223.55</v>
      </c>
      <c r="O3466">
        <v>2459.0500000000002</v>
      </c>
      <c r="P3466">
        <v>1117.75</v>
      </c>
      <c r="AL3466" s="17">
        <v>45223</v>
      </c>
    </row>
    <row r="3467" spans="1:38" x14ac:dyDescent="0.25">
      <c r="A3467" s="17">
        <v>45223</v>
      </c>
      <c r="B3467">
        <v>37585</v>
      </c>
      <c r="C3467" t="s">
        <v>253</v>
      </c>
      <c r="D3467" t="s">
        <v>13</v>
      </c>
      <c r="E3467" t="s">
        <v>123</v>
      </c>
      <c r="F3467" t="s">
        <v>115</v>
      </c>
      <c r="G3467" t="s">
        <v>34</v>
      </c>
      <c r="H3467">
        <v>286</v>
      </c>
      <c r="I3467" t="s">
        <v>104</v>
      </c>
      <c r="J3467" t="s">
        <v>38</v>
      </c>
      <c r="K3467">
        <v>3.9</v>
      </c>
      <c r="L3467">
        <v>7.8</v>
      </c>
      <c r="M3467">
        <v>2230.8000000000002</v>
      </c>
      <c r="N3467">
        <v>223.08</v>
      </c>
      <c r="O3467">
        <v>2453.88</v>
      </c>
      <c r="P3467">
        <v>1115.4000000000003</v>
      </c>
      <c r="AL3467" s="17">
        <v>45223</v>
      </c>
    </row>
    <row r="3468" spans="1:38" x14ac:dyDescent="0.25">
      <c r="A3468" s="17">
        <v>45223</v>
      </c>
      <c r="B3468">
        <v>37585</v>
      </c>
      <c r="C3468" t="s">
        <v>253</v>
      </c>
      <c r="D3468" t="s">
        <v>13</v>
      </c>
      <c r="E3468" t="s">
        <v>123</v>
      </c>
      <c r="F3468" t="s">
        <v>151</v>
      </c>
      <c r="G3468" t="s">
        <v>91</v>
      </c>
      <c r="H3468">
        <v>299</v>
      </c>
      <c r="I3468" t="s">
        <v>109</v>
      </c>
      <c r="J3468" t="s">
        <v>93</v>
      </c>
      <c r="K3468">
        <v>5.0199999999999996</v>
      </c>
      <c r="L3468">
        <v>8.73</v>
      </c>
      <c r="M3468">
        <v>2610.27</v>
      </c>
      <c r="N3468">
        <v>261.02999999999997</v>
      </c>
      <c r="O3468">
        <v>2871.3</v>
      </c>
      <c r="P3468">
        <v>1109.2900000000002</v>
      </c>
      <c r="AL3468" s="17">
        <v>45223</v>
      </c>
    </row>
    <row r="3469" spans="1:38" x14ac:dyDescent="0.25">
      <c r="A3469" s="17">
        <v>45223</v>
      </c>
      <c r="B3469">
        <v>37585</v>
      </c>
      <c r="C3469" t="s">
        <v>253</v>
      </c>
      <c r="D3469" t="s">
        <v>13</v>
      </c>
      <c r="E3469" t="s">
        <v>123</v>
      </c>
      <c r="F3469" t="s">
        <v>125</v>
      </c>
      <c r="G3469" t="s">
        <v>37</v>
      </c>
      <c r="H3469">
        <v>199</v>
      </c>
      <c r="I3469" t="s">
        <v>97</v>
      </c>
      <c r="J3469" t="s">
        <v>95</v>
      </c>
      <c r="K3469">
        <v>4.33</v>
      </c>
      <c r="L3469">
        <v>9.6999999999999993</v>
      </c>
      <c r="M3469">
        <v>1930.3</v>
      </c>
      <c r="N3469">
        <v>193.03</v>
      </c>
      <c r="O3469">
        <v>2123.33</v>
      </c>
      <c r="P3469">
        <v>1068.6300000000001</v>
      </c>
      <c r="AL3469" s="17">
        <v>45223</v>
      </c>
    </row>
    <row r="3470" spans="1:38" x14ac:dyDescent="0.25">
      <c r="A3470" s="17">
        <v>45223</v>
      </c>
      <c r="B3470">
        <v>37585</v>
      </c>
      <c r="C3470" t="s">
        <v>253</v>
      </c>
      <c r="D3470" t="s">
        <v>13</v>
      </c>
      <c r="E3470" t="s">
        <v>123</v>
      </c>
      <c r="F3470" t="s">
        <v>156</v>
      </c>
      <c r="G3470" t="s">
        <v>91</v>
      </c>
      <c r="H3470">
        <v>155</v>
      </c>
      <c r="I3470" t="s">
        <v>92</v>
      </c>
      <c r="J3470" t="s">
        <v>95</v>
      </c>
      <c r="K3470">
        <v>4.83</v>
      </c>
      <c r="L3470">
        <v>8.4</v>
      </c>
      <c r="M3470">
        <v>1302</v>
      </c>
      <c r="N3470">
        <v>130.19999999999999</v>
      </c>
      <c r="O3470">
        <v>1432.2</v>
      </c>
      <c r="P3470">
        <v>553.35</v>
      </c>
      <c r="AL3470" s="17">
        <v>45223</v>
      </c>
    </row>
    <row r="3471" spans="1:38" x14ac:dyDescent="0.25">
      <c r="A3471" s="17">
        <v>45223</v>
      </c>
      <c r="B3471">
        <v>37586</v>
      </c>
      <c r="C3471" t="s">
        <v>148</v>
      </c>
      <c r="D3471" t="s">
        <v>12</v>
      </c>
      <c r="E3471" t="s">
        <v>123</v>
      </c>
      <c r="F3471" t="s">
        <v>165</v>
      </c>
      <c r="G3471" t="s">
        <v>34</v>
      </c>
      <c r="H3471">
        <v>174</v>
      </c>
      <c r="I3471" t="s">
        <v>109</v>
      </c>
      <c r="J3471" t="s">
        <v>38</v>
      </c>
      <c r="K3471">
        <v>4.13</v>
      </c>
      <c r="L3471">
        <v>8.26</v>
      </c>
      <c r="M3471">
        <v>1437.24</v>
      </c>
      <c r="N3471">
        <v>143.72</v>
      </c>
      <c r="O3471">
        <v>1580.96</v>
      </c>
      <c r="P3471">
        <v>718.62</v>
      </c>
      <c r="AL3471" s="17">
        <v>45223</v>
      </c>
    </row>
    <row r="3472" spans="1:38" x14ac:dyDescent="0.25">
      <c r="A3472" s="17">
        <v>45223</v>
      </c>
      <c r="B3472">
        <v>37586</v>
      </c>
      <c r="C3472" t="s">
        <v>148</v>
      </c>
      <c r="D3472" t="s">
        <v>12</v>
      </c>
      <c r="E3472" t="s">
        <v>123</v>
      </c>
      <c r="F3472" t="s">
        <v>103</v>
      </c>
      <c r="G3472" t="s">
        <v>34</v>
      </c>
      <c r="H3472">
        <v>204</v>
      </c>
      <c r="I3472" t="s">
        <v>104</v>
      </c>
      <c r="J3472" t="s">
        <v>35</v>
      </c>
      <c r="K3472">
        <v>3.75</v>
      </c>
      <c r="L3472">
        <v>7.5</v>
      </c>
      <c r="M3472">
        <v>1530</v>
      </c>
      <c r="N3472">
        <v>153</v>
      </c>
      <c r="O3472">
        <v>1683</v>
      </c>
      <c r="P3472">
        <v>765</v>
      </c>
      <c r="AL3472" s="17">
        <v>45223</v>
      </c>
    </row>
    <row r="3473" spans="1:38" x14ac:dyDescent="0.25">
      <c r="A3473" s="17">
        <v>45223</v>
      </c>
      <c r="B3473">
        <v>37586</v>
      </c>
      <c r="C3473" t="s">
        <v>148</v>
      </c>
      <c r="D3473" t="s">
        <v>12</v>
      </c>
      <c r="E3473" t="s">
        <v>123</v>
      </c>
      <c r="F3473" t="s">
        <v>102</v>
      </c>
      <c r="G3473" t="s">
        <v>91</v>
      </c>
      <c r="H3473">
        <v>106</v>
      </c>
      <c r="I3473" t="s">
        <v>97</v>
      </c>
      <c r="J3473" t="s">
        <v>38</v>
      </c>
      <c r="K3473">
        <v>6.45</v>
      </c>
      <c r="L3473">
        <v>11.22</v>
      </c>
      <c r="M3473">
        <v>1189.32</v>
      </c>
      <c r="N3473">
        <v>118.93</v>
      </c>
      <c r="O3473">
        <v>1308.25</v>
      </c>
      <c r="P3473">
        <v>505.61999999999989</v>
      </c>
      <c r="AL3473" s="17">
        <v>45223</v>
      </c>
    </row>
    <row r="3474" spans="1:38" x14ac:dyDescent="0.25">
      <c r="A3474" s="17">
        <v>45223</v>
      </c>
      <c r="B3474">
        <v>37586</v>
      </c>
      <c r="C3474" t="s">
        <v>148</v>
      </c>
      <c r="D3474" t="s">
        <v>12</v>
      </c>
      <c r="E3474" t="s">
        <v>123</v>
      </c>
      <c r="F3474" t="s">
        <v>134</v>
      </c>
      <c r="G3474" t="s">
        <v>37</v>
      </c>
      <c r="H3474">
        <v>48</v>
      </c>
      <c r="I3474" t="s">
        <v>109</v>
      </c>
      <c r="J3474" t="s">
        <v>36</v>
      </c>
      <c r="K3474">
        <v>3.21</v>
      </c>
      <c r="L3474">
        <v>7.18</v>
      </c>
      <c r="M3474">
        <v>344.64</v>
      </c>
      <c r="N3474">
        <v>34.46</v>
      </c>
      <c r="O3474">
        <v>379.09999999999997</v>
      </c>
      <c r="P3474">
        <v>190.56</v>
      </c>
      <c r="AL3474" s="17">
        <v>45223</v>
      </c>
    </row>
    <row r="3475" spans="1:38" x14ac:dyDescent="0.25">
      <c r="A3475" s="17">
        <v>45223</v>
      </c>
      <c r="B3475">
        <v>37586</v>
      </c>
      <c r="C3475" t="s">
        <v>148</v>
      </c>
      <c r="D3475" t="s">
        <v>12</v>
      </c>
      <c r="E3475" t="s">
        <v>123</v>
      </c>
      <c r="F3475" t="s">
        <v>127</v>
      </c>
      <c r="G3475" t="s">
        <v>91</v>
      </c>
      <c r="H3475">
        <v>53</v>
      </c>
      <c r="I3475" t="s">
        <v>97</v>
      </c>
      <c r="J3475" t="s">
        <v>35</v>
      </c>
      <c r="K3475">
        <v>6.2</v>
      </c>
      <c r="L3475">
        <v>10.78</v>
      </c>
      <c r="M3475">
        <v>571.34</v>
      </c>
      <c r="N3475">
        <v>57.13</v>
      </c>
      <c r="O3475">
        <v>628.47</v>
      </c>
      <c r="P3475">
        <v>242.74</v>
      </c>
      <c r="AL3475" s="17">
        <v>45223</v>
      </c>
    </row>
    <row r="3476" spans="1:38" x14ac:dyDescent="0.25">
      <c r="A3476" s="17">
        <v>45223</v>
      </c>
      <c r="B3476">
        <v>37587</v>
      </c>
      <c r="C3476" t="s">
        <v>190</v>
      </c>
      <c r="D3476" t="s">
        <v>0</v>
      </c>
      <c r="E3476" t="s">
        <v>123</v>
      </c>
      <c r="F3476" t="s">
        <v>117</v>
      </c>
      <c r="G3476" t="s">
        <v>34</v>
      </c>
      <c r="H3476">
        <v>179</v>
      </c>
      <c r="I3476" t="s">
        <v>104</v>
      </c>
      <c r="J3476" t="s">
        <v>36</v>
      </c>
      <c r="K3476">
        <v>3.63</v>
      </c>
      <c r="L3476">
        <v>7.72</v>
      </c>
      <c r="M3476">
        <v>1381.88</v>
      </c>
      <c r="N3476">
        <v>138.19</v>
      </c>
      <c r="O3476">
        <v>1520.0700000000002</v>
      </c>
      <c r="P3476">
        <v>732.11000000000013</v>
      </c>
      <c r="AL3476" s="17">
        <v>45223</v>
      </c>
    </row>
    <row r="3477" spans="1:38" x14ac:dyDescent="0.25">
      <c r="A3477" s="17">
        <v>45223</v>
      </c>
      <c r="B3477">
        <v>37587</v>
      </c>
      <c r="C3477" t="s">
        <v>190</v>
      </c>
      <c r="D3477" t="s">
        <v>0</v>
      </c>
      <c r="E3477" t="s">
        <v>123</v>
      </c>
      <c r="F3477" t="s">
        <v>114</v>
      </c>
      <c r="G3477" t="s">
        <v>34</v>
      </c>
      <c r="H3477">
        <v>119</v>
      </c>
      <c r="I3477" t="s">
        <v>97</v>
      </c>
      <c r="J3477" t="s">
        <v>93</v>
      </c>
      <c r="K3477">
        <v>4.8</v>
      </c>
      <c r="L3477">
        <v>10.199999999999999</v>
      </c>
      <c r="M3477">
        <v>1213.8</v>
      </c>
      <c r="N3477">
        <v>121.38</v>
      </c>
      <c r="O3477">
        <v>1335.1799999999998</v>
      </c>
      <c r="P3477">
        <v>642.6</v>
      </c>
      <c r="AL3477" s="17">
        <v>45223</v>
      </c>
    </row>
    <row r="3478" spans="1:38" x14ac:dyDescent="0.25">
      <c r="A3478" s="17">
        <v>45223</v>
      </c>
      <c r="B3478">
        <v>37587</v>
      </c>
      <c r="C3478" t="s">
        <v>190</v>
      </c>
      <c r="D3478" t="s">
        <v>0</v>
      </c>
      <c r="E3478" t="s">
        <v>123</v>
      </c>
      <c r="F3478" t="s">
        <v>122</v>
      </c>
      <c r="G3478" t="s">
        <v>34</v>
      </c>
      <c r="H3478">
        <v>183</v>
      </c>
      <c r="I3478" t="s">
        <v>92</v>
      </c>
      <c r="J3478" t="s">
        <v>35</v>
      </c>
      <c r="K3478">
        <v>3.53</v>
      </c>
      <c r="L3478">
        <v>7.5</v>
      </c>
      <c r="M3478">
        <v>1372.5</v>
      </c>
      <c r="N3478">
        <v>137.25</v>
      </c>
      <c r="O3478">
        <v>1509.75</v>
      </c>
      <c r="P3478">
        <v>726.51</v>
      </c>
      <c r="AL3478" s="17">
        <v>45223</v>
      </c>
    </row>
    <row r="3479" spans="1:38" x14ac:dyDescent="0.25">
      <c r="A3479" s="17">
        <v>45223</v>
      </c>
      <c r="B3479">
        <v>37587</v>
      </c>
      <c r="C3479" t="s">
        <v>190</v>
      </c>
      <c r="D3479" t="s">
        <v>0</v>
      </c>
      <c r="E3479" t="s">
        <v>123</v>
      </c>
      <c r="F3479" t="s">
        <v>96</v>
      </c>
      <c r="G3479" t="s">
        <v>34</v>
      </c>
      <c r="H3479">
        <v>146</v>
      </c>
      <c r="I3479" t="s">
        <v>97</v>
      </c>
      <c r="J3479" t="s">
        <v>38</v>
      </c>
      <c r="K3479">
        <v>5.05</v>
      </c>
      <c r="L3479">
        <v>10.73</v>
      </c>
      <c r="M3479">
        <v>1566.58</v>
      </c>
      <c r="N3479">
        <v>156.66</v>
      </c>
      <c r="O3479">
        <v>1723.24</v>
      </c>
      <c r="P3479">
        <v>829.28</v>
      </c>
      <c r="AL3479" s="17">
        <v>45223</v>
      </c>
    </row>
    <row r="3480" spans="1:38" x14ac:dyDescent="0.25">
      <c r="A3480" s="17">
        <v>45223</v>
      </c>
      <c r="B3480">
        <v>37587</v>
      </c>
      <c r="C3480" t="s">
        <v>190</v>
      </c>
      <c r="D3480" t="s">
        <v>0</v>
      </c>
      <c r="E3480" t="s">
        <v>123</v>
      </c>
      <c r="F3480" t="s">
        <v>156</v>
      </c>
      <c r="G3480" t="s">
        <v>91</v>
      </c>
      <c r="H3480">
        <v>168</v>
      </c>
      <c r="I3480" t="s">
        <v>92</v>
      </c>
      <c r="J3480" t="s">
        <v>95</v>
      </c>
      <c r="K3480">
        <v>4.83</v>
      </c>
      <c r="L3480">
        <v>8.93</v>
      </c>
      <c r="M3480">
        <v>1500.24</v>
      </c>
      <c r="N3480">
        <v>150.02000000000001</v>
      </c>
      <c r="O3480">
        <v>1650.26</v>
      </c>
      <c r="P3480">
        <v>688.8</v>
      </c>
      <c r="AL3480" s="17">
        <v>45223</v>
      </c>
    </row>
    <row r="3481" spans="1:38" x14ac:dyDescent="0.25">
      <c r="A3481" s="17">
        <v>45224</v>
      </c>
      <c r="B3481">
        <v>37588</v>
      </c>
      <c r="C3481" t="s">
        <v>240</v>
      </c>
      <c r="D3481" t="s">
        <v>1</v>
      </c>
      <c r="E3481" t="s">
        <v>123</v>
      </c>
      <c r="F3481" t="s">
        <v>101</v>
      </c>
      <c r="G3481" t="s">
        <v>37</v>
      </c>
      <c r="H3481">
        <v>246</v>
      </c>
      <c r="I3481" t="s">
        <v>97</v>
      </c>
      <c r="J3481" t="s">
        <v>35</v>
      </c>
      <c r="K3481">
        <v>4.04</v>
      </c>
      <c r="L3481">
        <v>9.6199999999999992</v>
      </c>
      <c r="M3481">
        <v>2366.52</v>
      </c>
      <c r="N3481">
        <v>236.65</v>
      </c>
      <c r="O3481">
        <v>2603.17</v>
      </c>
      <c r="P3481">
        <v>1372.6799999999998</v>
      </c>
      <c r="AL3481" s="17">
        <v>45224</v>
      </c>
    </row>
    <row r="3482" spans="1:38" x14ac:dyDescent="0.25">
      <c r="A3482" s="17">
        <v>45224</v>
      </c>
      <c r="B3482">
        <v>37588</v>
      </c>
      <c r="C3482" t="s">
        <v>240</v>
      </c>
      <c r="D3482" t="s">
        <v>1</v>
      </c>
      <c r="E3482" t="s">
        <v>123</v>
      </c>
      <c r="F3482" t="s">
        <v>132</v>
      </c>
      <c r="G3482" t="s">
        <v>37</v>
      </c>
      <c r="H3482">
        <v>79</v>
      </c>
      <c r="I3482" t="s">
        <v>97</v>
      </c>
      <c r="J3482" t="s">
        <v>36</v>
      </c>
      <c r="K3482">
        <v>3.92</v>
      </c>
      <c r="L3482">
        <v>9.32</v>
      </c>
      <c r="M3482">
        <v>736.28</v>
      </c>
      <c r="N3482">
        <v>73.63</v>
      </c>
      <c r="O3482">
        <v>809.91</v>
      </c>
      <c r="P3482">
        <v>426.59999999999997</v>
      </c>
      <c r="AL3482" s="17">
        <v>45224</v>
      </c>
    </row>
    <row r="3483" spans="1:38" x14ac:dyDescent="0.25">
      <c r="A3483" s="17">
        <v>45224</v>
      </c>
      <c r="B3483">
        <v>37588</v>
      </c>
      <c r="C3483" t="s">
        <v>240</v>
      </c>
      <c r="D3483" t="s">
        <v>1</v>
      </c>
      <c r="E3483" t="s">
        <v>123</v>
      </c>
      <c r="F3483" t="s">
        <v>135</v>
      </c>
      <c r="G3483" t="s">
        <v>37</v>
      </c>
      <c r="H3483">
        <v>262</v>
      </c>
      <c r="I3483" t="s">
        <v>109</v>
      </c>
      <c r="J3483" t="s">
        <v>35</v>
      </c>
      <c r="K3483">
        <v>3.31</v>
      </c>
      <c r="L3483">
        <v>7.87</v>
      </c>
      <c r="M3483">
        <v>2061.94</v>
      </c>
      <c r="N3483">
        <v>206.19</v>
      </c>
      <c r="O3483">
        <v>2268.13</v>
      </c>
      <c r="P3483">
        <v>1194.72</v>
      </c>
      <c r="AL3483" s="17">
        <v>45224</v>
      </c>
    </row>
    <row r="3484" spans="1:38" x14ac:dyDescent="0.25">
      <c r="A3484" s="17">
        <v>45224</v>
      </c>
      <c r="B3484">
        <v>37588</v>
      </c>
      <c r="C3484" t="s">
        <v>240</v>
      </c>
      <c r="D3484" t="s">
        <v>1</v>
      </c>
      <c r="E3484" t="s">
        <v>123</v>
      </c>
      <c r="F3484" t="s">
        <v>161</v>
      </c>
      <c r="G3484" t="s">
        <v>91</v>
      </c>
      <c r="H3484">
        <v>89</v>
      </c>
      <c r="I3484" t="s">
        <v>97</v>
      </c>
      <c r="J3484" t="s">
        <v>95</v>
      </c>
      <c r="K3484">
        <v>6.64</v>
      </c>
      <c r="L3484">
        <v>12.27</v>
      </c>
      <c r="M3484">
        <v>1092.03</v>
      </c>
      <c r="N3484">
        <v>109.2</v>
      </c>
      <c r="O3484">
        <v>1201.23</v>
      </c>
      <c r="P3484">
        <v>501.07000000000005</v>
      </c>
      <c r="AL3484" s="17">
        <v>45224</v>
      </c>
    </row>
    <row r="3485" spans="1:38" x14ac:dyDescent="0.25">
      <c r="A3485" s="17">
        <v>45224</v>
      </c>
      <c r="B3485">
        <v>37588</v>
      </c>
      <c r="C3485" t="s">
        <v>240</v>
      </c>
      <c r="D3485" t="s">
        <v>1</v>
      </c>
      <c r="E3485" t="s">
        <v>123</v>
      </c>
      <c r="F3485" t="s">
        <v>134</v>
      </c>
      <c r="G3485" t="s">
        <v>37</v>
      </c>
      <c r="H3485">
        <v>115</v>
      </c>
      <c r="I3485" t="s">
        <v>109</v>
      </c>
      <c r="J3485" t="s">
        <v>36</v>
      </c>
      <c r="K3485">
        <v>3.21</v>
      </c>
      <c r="L3485">
        <v>7.63</v>
      </c>
      <c r="M3485">
        <v>877.45</v>
      </c>
      <c r="N3485">
        <v>87.75</v>
      </c>
      <c r="O3485">
        <v>965.2</v>
      </c>
      <c r="P3485">
        <v>508.30000000000007</v>
      </c>
      <c r="AL3485" s="17">
        <v>45224</v>
      </c>
    </row>
    <row r="3486" spans="1:38" x14ac:dyDescent="0.25">
      <c r="A3486" s="17">
        <v>45224</v>
      </c>
      <c r="B3486">
        <v>37589</v>
      </c>
      <c r="C3486" t="s">
        <v>232</v>
      </c>
      <c r="D3486" t="s">
        <v>13</v>
      </c>
      <c r="E3486" t="s">
        <v>123</v>
      </c>
      <c r="F3486" t="s">
        <v>103</v>
      </c>
      <c r="G3486" t="s">
        <v>34</v>
      </c>
      <c r="H3486">
        <v>82</v>
      </c>
      <c r="I3486" t="s">
        <v>104</v>
      </c>
      <c r="J3486" t="s">
        <v>35</v>
      </c>
      <c r="K3486">
        <v>3.75</v>
      </c>
      <c r="L3486">
        <v>7.03</v>
      </c>
      <c r="M3486">
        <v>576.46</v>
      </c>
      <c r="N3486">
        <v>57.65</v>
      </c>
      <c r="O3486">
        <v>634.11</v>
      </c>
      <c r="P3486">
        <v>268.96000000000004</v>
      </c>
      <c r="AL3486" s="17">
        <v>45224</v>
      </c>
    </row>
    <row r="3487" spans="1:38" x14ac:dyDescent="0.25">
      <c r="A3487" s="17">
        <v>45224</v>
      </c>
      <c r="B3487">
        <v>37589</v>
      </c>
      <c r="C3487" t="s">
        <v>232</v>
      </c>
      <c r="D3487" t="s">
        <v>13</v>
      </c>
      <c r="E3487" t="s">
        <v>123</v>
      </c>
      <c r="F3487" t="s">
        <v>180</v>
      </c>
      <c r="G3487" t="s">
        <v>37</v>
      </c>
      <c r="H3487">
        <v>85</v>
      </c>
      <c r="I3487" t="s">
        <v>104</v>
      </c>
      <c r="J3487" t="s">
        <v>38</v>
      </c>
      <c r="K3487">
        <v>3.25</v>
      </c>
      <c r="L3487">
        <v>6.83</v>
      </c>
      <c r="M3487">
        <v>580.54999999999995</v>
      </c>
      <c r="N3487">
        <v>58.06</v>
      </c>
      <c r="O3487">
        <v>638.6099999999999</v>
      </c>
      <c r="P3487">
        <v>304.29999999999995</v>
      </c>
      <c r="AL3487" s="17">
        <v>45224</v>
      </c>
    </row>
    <row r="3488" spans="1:38" x14ac:dyDescent="0.25">
      <c r="A3488" s="17">
        <v>45224</v>
      </c>
      <c r="B3488">
        <v>37589</v>
      </c>
      <c r="C3488" t="s">
        <v>232</v>
      </c>
      <c r="D3488" t="s">
        <v>13</v>
      </c>
      <c r="E3488" t="s">
        <v>123</v>
      </c>
      <c r="F3488" t="s">
        <v>145</v>
      </c>
      <c r="G3488" t="s">
        <v>34</v>
      </c>
      <c r="H3488">
        <v>52</v>
      </c>
      <c r="I3488" t="s">
        <v>97</v>
      </c>
      <c r="J3488" t="s">
        <v>36</v>
      </c>
      <c r="K3488">
        <v>4.7</v>
      </c>
      <c r="L3488">
        <v>8.82</v>
      </c>
      <c r="M3488">
        <v>458.64</v>
      </c>
      <c r="N3488">
        <v>45.86</v>
      </c>
      <c r="O3488">
        <v>504.5</v>
      </c>
      <c r="P3488">
        <v>214.23999999999998</v>
      </c>
      <c r="AL3488" s="17">
        <v>45224</v>
      </c>
    </row>
    <row r="3489" spans="1:38" x14ac:dyDescent="0.25">
      <c r="A3489" s="17">
        <v>45224</v>
      </c>
      <c r="B3489">
        <v>37589</v>
      </c>
      <c r="C3489" t="s">
        <v>232</v>
      </c>
      <c r="D3489" t="s">
        <v>13</v>
      </c>
      <c r="E3489" t="s">
        <v>123</v>
      </c>
      <c r="F3489" t="s">
        <v>110</v>
      </c>
      <c r="G3489" t="s">
        <v>34</v>
      </c>
      <c r="H3489">
        <v>201</v>
      </c>
      <c r="I3489" t="s">
        <v>92</v>
      </c>
      <c r="J3489" t="s">
        <v>93</v>
      </c>
      <c r="K3489">
        <v>3.49</v>
      </c>
      <c r="L3489">
        <v>6.55</v>
      </c>
      <c r="M3489">
        <v>1316.55</v>
      </c>
      <c r="N3489">
        <v>131.66</v>
      </c>
      <c r="O3489">
        <v>1448.21</v>
      </c>
      <c r="P3489">
        <v>615.05999999999995</v>
      </c>
      <c r="AL3489" s="17">
        <v>45224</v>
      </c>
    </row>
    <row r="3490" spans="1:38" x14ac:dyDescent="0.25">
      <c r="A3490" s="17">
        <v>45224</v>
      </c>
      <c r="B3490">
        <v>37589</v>
      </c>
      <c r="C3490" t="s">
        <v>232</v>
      </c>
      <c r="D3490" t="s">
        <v>13</v>
      </c>
      <c r="E3490" t="s">
        <v>123</v>
      </c>
      <c r="F3490" t="s">
        <v>110</v>
      </c>
      <c r="G3490" t="s">
        <v>34</v>
      </c>
      <c r="H3490">
        <v>232</v>
      </c>
      <c r="I3490" t="s">
        <v>92</v>
      </c>
      <c r="J3490" t="s">
        <v>93</v>
      </c>
      <c r="K3490">
        <v>3.49</v>
      </c>
      <c r="L3490">
        <v>6.55</v>
      </c>
      <c r="M3490">
        <v>1519.6</v>
      </c>
      <c r="N3490">
        <v>151.96</v>
      </c>
      <c r="O3490">
        <v>1671.56</v>
      </c>
      <c r="P3490">
        <v>709.91999999999985</v>
      </c>
      <c r="AL3490" s="17">
        <v>45224</v>
      </c>
    </row>
    <row r="3491" spans="1:38" x14ac:dyDescent="0.25">
      <c r="A3491" s="17">
        <v>45224</v>
      </c>
      <c r="B3491">
        <v>37590</v>
      </c>
      <c r="C3491" t="s">
        <v>106</v>
      </c>
      <c r="D3491" t="s">
        <v>2</v>
      </c>
      <c r="E3491" t="s">
        <v>123</v>
      </c>
      <c r="F3491" t="s">
        <v>199</v>
      </c>
      <c r="G3491" t="s">
        <v>91</v>
      </c>
      <c r="H3491">
        <v>36</v>
      </c>
      <c r="I3491" t="s">
        <v>109</v>
      </c>
      <c r="J3491" t="s">
        <v>38</v>
      </c>
      <c r="K3491">
        <v>5.28</v>
      </c>
      <c r="L3491">
        <v>8.61</v>
      </c>
      <c r="M3491">
        <v>309.95999999999998</v>
      </c>
      <c r="N3491">
        <v>31</v>
      </c>
      <c r="O3491">
        <v>340.96</v>
      </c>
      <c r="P3491">
        <v>119.87999999999997</v>
      </c>
      <c r="AL3491" s="17">
        <v>45224</v>
      </c>
    </row>
    <row r="3492" spans="1:38" x14ac:dyDescent="0.25">
      <c r="A3492" s="17">
        <v>45224</v>
      </c>
      <c r="B3492">
        <v>37590</v>
      </c>
      <c r="C3492" t="s">
        <v>106</v>
      </c>
      <c r="D3492" t="s">
        <v>2</v>
      </c>
      <c r="E3492" t="s">
        <v>123</v>
      </c>
      <c r="F3492" t="s">
        <v>161</v>
      </c>
      <c r="G3492" t="s">
        <v>91</v>
      </c>
      <c r="H3492">
        <v>273</v>
      </c>
      <c r="I3492" t="s">
        <v>97</v>
      </c>
      <c r="J3492" t="s">
        <v>95</v>
      </c>
      <c r="K3492">
        <v>6.64</v>
      </c>
      <c r="L3492">
        <v>10.83</v>
      </c>
      <c r="M3492">
        <v>2956.59</v>
      </c>
      <c r="N3492">
        <v>295.66000000000003</v>
      </c>
      <c r="O3492">
        <v>3252.25</v>
      </c>
      <c r="P3492">
        <v>1143.8700000000003</v>
      </c>
      <c r="AL3492" s="17">
        <v>45224</v>
      </c>
    </row>
    <row r="3493" spans="1:38" x14ac:dyDescent="0.25">
      <c r="A3493" s="17">
        <v>45224</v>
      </c>
      <c r="B3493">
        <v>37590</v>
      </c>
      <c r="C3493" t="s">
        <v>106</v>
      </c>
      <c r="D3493" t="s">
        <v>2</v>
      </c>
      <c r="E3493" t="s">
        <v>123</v>
      </c>
      <c r="F3493" t="s">
        <v>130</v>
      </c>
      <c r="G3493" t="s">
        <v>37</v>
      </c>
      <c r="H3493">
        <v>121</v>
      </c>
      <c r="I3493" t="s">
        <v>104</v>
      </c>
      <c r="J3493" t="s">
        <v>35</v>
      </c>
      <c r="K3493">
        <v>3.12</v>
      </c>
      <c r="L3493">
        <v>6.56</v>
      </c>
      <c r="M3493">
        <v>793.76</v>
      </c>
      <c r="N3493">
        <v>79.38</v>
      </c>
      <c r="O3493">
        <v>873.14</v>
      </c>
      <c r="P3493">
        <v>416.23999999999995</v>
      </c>
      <c r="AL3493" s="17">
        <v>45224</v>
      </c>
    </row>
    <row r="3494" spans="1:38" x14ac:dyDescent="0.25">
      <c r="A3494" s="17">
        <v>45224</v>
      </c>
      <c r="B3494">
        <v>37590</v>
      </c>
      <c r="C3494" t="s">
        <v>106</v>
      </c>
      <c r="D3494" t="s">
        <v>2</v>
      </c>
      <c r="E3494" t="s">
        <v>123</v>
      </c>
      <c r="F3494" t="s">
        <v>103</v>
      </c>
      <c r="G3494" t="s">
        <v>34</v>
      </c>
      <c r="H3494">
        <v>282</v>
      </c>
      <c r="I3494" t="s">
        <v>104</v>
      </c>
      <c r="J3494" t="s">
        <v>35</v>
      </c>
      <c r="K3494">
        <v>3.75</v>
      </c>
      <c r="L3494">
        <v>7.03</v>
      </c>
      <c r="M3494">
        <v>1982.46</v>
      </c>
      <c r="N3494">
        <v>198.25</v>
      </c>
      <c r="O3494">
        <v>2180.71</v>
      </c>
      <c r="P3494">
        <v>924.96</v>
      </c>
      <c r="AL3494" s="17">
        <v>45224</v>
      </c>
    </row>
    <row r="3495" spans="1:38" x14ac:dyDescent="0.25">
      <c r="A3495" s="17">
        <v>45224</v>
      </c>
      <c r="B3495">
        <v>37590</v>
      </c>
      <c r="C3495" t="s">
        <v>106</v>
      </c>
      <c r="D3495" t="s">
        <v>2</v>
      </c>
      <c r="E3495" t="s">
        <v>123</v>
      </c>
      <c r="F3495" t="s">
        <v>176</v>
      </c>
      <c r="G3495" t="s">
        <v>34</v>
      </c>
      <c r="H3495">
        <v>121</v>
      </c>
      <c r="I3495" t="s">
        <v>109</v>
      </c>
      <c r="J3495" t="s">
        <v>95</v>
      </c>
      <c r="K3495">
        <v>4.25</v>
      </c>
      <c r="L3495">
        <v>7.97</v>
      </c>
      <c r="M3495">
        <v>964.37</v>
      </c>
      <c r="N3495">
        <v>96.44</v>
      </c>
      <c r="O3495">
        <v>1060.81</v>
      </c>
      <c r="P3495">
        <v>450.12</v>
      </c>
      <c r="AL3495" s="17">
        <v>45224</v>
      </c>
    </row>
    <row r="3496" spans="1:38" x14ac:dyDescent="0.25">
      <c r="A3496" s="17">
        <v>45224</v>
      </c>
      <c r="B3496">
        <v>37591</v>
      </c>
      <c r="C3496" t="s">
        <v>227</v>
      </c>
      <c r="D3496" t="s">
        <v>13</v>
      </c>
      <c r="E3496" t="s">
        <v>123</v>
      </c>
      <c r="F3496" t="s">
        <v>131</v>
      </c>
      <c r="G3496" t="s">
        <v>91</v>
      </c>
      <c r="H3496">
        <v>133</v>
      </c>
      <c r="I3496" t="s">
        <v>97</v>
      </c>
      <c r="J3496" t="s">
        <v>93</v>
      </c>
      <c r="K3496">
        <v>6.14</v>
      </c>
      <c r="L3496">
        <v>10.67</v>
      </c>
      <c r="M3496">
        <v>1419.11</v>
      </c>
      <c r="N3496">
        <v>141.91</v>
      </c>
      <c r="O3496">
        <v>1561.02</v>
      </c>
      <c r="P3496">
        <v>602.4899999999999</v>
      </c>
      <c r="AL3496" s="17">
        <v>45224</v>
      </c>
    </row>
    <row r="3497" spans="1:38" x14ac:dyDescent="0.25">
      <c r="A3497" s="17">
        <v>45224</v>
      </c>
      <c r="B3497">
        <v>37591</v>
      </c>
      <c r="C3497" t="s">
        <v>227</v>
      </c>
      <c r="D3497" t="s">
        <v>13</v>
      </c>
      <c r="E3497" t="s">
        <v>123</v>
      </c>
      <c r="F3497" t="s">
        <v>179</v>
      </c>
      <c r="G3497" t="s">
        <v>37</v>
      </c>
      <c r="H3497">
        <v>25</v>
      </c>
      <c r="I3497" t="s">
        <v>104</v>
      </c>
      <c r="J3497" t="s">
        <v>36</v>
      </c>
      <c r="K3497">
        <v>3.03</v>
      </c>
      <c r="L3497">
        <v>6.78</v>
      </c>
      <c r="M3497">
        <v>169.5</v>
      </c>
      <c r="N3497">
        <v>16.95</v>
      </c>
      <c r="O3497">
        <v>186.45</v>
      </c>
      <c r="P3497">
        <v>93.75</v>
      </c>
      <c r="AL3497" s="17">
        <v>45224</v>
      </c>
    </row>
    <row r="3498" spans="1:38" x14ac:dyDescent="0.25">
      <c r="A3498" s="17">
        <v>45224</v>
      </c>
      <c r="B3498">
        <v>37591</v>
      </c>
      <c r="C3498" t="s">
        <v>227</v>
      </c>
      <c r="D3498" t="s">
        <v>13</v>
      </c>
      <c r="E3498" t="s">
        <v>123</v>
      </c>
      <c r="F3498" t="s">
        <v>138</v>
      </c>
      <c r="G3498" t="s">
        <v>91</v>
      </c>
      <c r="H3498">
        <v>285</v>
      </c>
      <c r="I3498" t="s">
        <v>92</v>
      </c>
      <c r="J3498" t="s">
        <v>38</v>
      </c>
      <c r="K3498">
        <v>4.6900000000000004</v>
      </c>
      <c r="L3498">
        <v>8.16</v>
      </c>
      <c r="M3498">
        <v>2325.6</v>
      </c>
      <c r="N3498">
        <v>232.56</v>
      </c>
      <c r="O3498">
        <v>2558.16</v>
      </c>
      <c r="P3498">
        <v>988.94999999999982</v>
      </c>
      <c r="AL3498" s="17">
        <v>45224</v>
      </c>
    </row>
    <row r="3499" spans="1:38" x14ac:dyDescent="0.25">
      <c r="A3499" s="17">
        <v>45224</v>
      </c>
      <c r="B3499">
        <v>37591</v>
      </c>
      <c r="C3499" t="s">
        <v>227</v>
      </c>
      <c r="D3499" t="s">
        <v>13</v>
      </c>
      <c r="E3499" t="s">
        <v>123</v>
      </c>
      <c r="F3499" t="s">
        <v>94</v>
      </c>
      <c r="G3499" t="s">
        <v>37</v>
      </c>
      <c r="H3499">
        <v>139</v>
      </c>
      <c r="I3499" t="s">
        <v>92</v>
      </c>
      <c r="J3499" t="s">
        <v>95</v>
      </c>
      <c r="K3499">
        <v>3.15</v>
      </c>
      <c r="L3499">
        <v>7.06</v>
      </c>
      <c r="M3499">
        <v>981.34</v>
      </c>
      <c r="N3499">
        <v>98.13</v>
      </c>
      <c r="O3499">
        <v>1079.47</v>
      </c>
      <c r="P3499">
        <v>543.49</v>
      </c>
      <c r="AL3499" s="17">
        <v>45224</v>
      </c>
    </row>
    <row r="3500" spans="1:38" x14ac:dyDescent="0.25">
      <c r="A3500" s="17">
        <v>45224</v>
      </c>
      <c r="B3500">
        <v>37591</v>
      </c>
      <c r="C3500" t="s">
        <v>227</v>
      </c>
      <c r="D3500" t="s">
        <v>13</v>
      </c>
      <c r="E3500" t="s">
        <v>123</v>
      </c>
      <c r="F3500" t="s">
        <v>176</v>
      </c>
      <c r="G3500" t="s">
        <v>34</v>
      </c>
      <c r="H3500">
        <v>62</v>
      </c>
      <c r="I3500" t="s">
        <v>109</v>
      </c>
      <c r="J3500" t="s">
        <v>95</v>
      </c>
      <c r="K3500">
        <v>4.25</v>
      </c>
      <c r="L3500">
        <v>8.5</v>
      </c>
      <c r="M3500">
        <v>527</v>
      </c>
      <c r="N3500">
        <v>52.7</v>
      </c>
      <c r="O3500">
        <v>579.70000000000005</v>
      </c>
      <c r="P3500">
        <v>263.5</v>
      </c>
      <c r="AL3500" s="17">
        <v>45224</v>
      </c>
    </row>
    <row r="3501" spans="1:38" x14ac:dyDescent="0.25">
      <c r="A3501" s="17">
        <v>45224</v>
      </c>
      <c r="B3501">
        <v>37592</v>
      </c>
      <c r="C3501" t="s">
        <v>208</v>
      </c>
      <c r="D3501" t="s">
        <v>12</v>
      </c>
      <c r="E3501" t="s">
        <v>123</v>
      </c>
      <c r="F3501" t="s">
        <v>132</v>
      </c>
      <c r="G3501" t="s">
        <v>37</v>
      </c>
      <c r="H3501">
        <v>219</v>
      </c>
      <c r="I3501" t="s">
        <v>97</v>
      </c>
      <c r="J3501" t="s">
        <v>36</v>
      </c>
      <c r="K3501">
        <v>3.92</v>
      </c>
      <c r="L3501">
        <v>8.23</v>
      </c>
      <c r="M3501">
        <v>1802.37</v>
      </c>
      <c r="N3501">
        <v>180.24</v>
      </c>
      <c r="O3501">
        <v>1982.61</v>
      </c>
      <c r="P3501">
        <v>943.88999999999987</v>
      </c>
      <c r="AL3501" s="17">
        <v>45224</v>
      </c>
    </row>
    <row r="3502" spans="1:38" x14ac:dyDescent="0.25">
      <c r="A3502" s="17">
        <v>45224</v>
      </c>
      <c r="B3502">
        <v>37592</v>
      </c>
      <c r="C3502" t="s">
        <v>208</v>
      </c>
      <c r="D3502" t="s">
        <v>12</v>
      </c>
      <c r="E3502" t="s">
        <v>123</v>
      </c>
      <c r="F3502" t="s">
        <v>170</v>
      </c>
      <c r="G3502" t="s">
        <v>34</v>
      </c>
      <c r="H3502">
        <v>220</v>
      </c>
      <c r="I3502" t="s">
        <v>109</v>
      </c>
      <c r="J3502" t="s">
        <v>35</v>
      </c>
      <c r="K3502">
        <v>3.97</v>
      </c>
      <c r="L3502">
        <v>7.44</v>
      </c>
      <c r="M3502">
        <v>1636.8</v>
      </c>
      <c r="N3502">
        <v>163.68</v>
      </c>
      <c r="O3502">
        <v>1800.48</v>
      </c>
      <c r="P3502">
        <v>763.39999999999986</v>
      </c>
      <c r="AL3502" s="17">
        <v>45224</v>
      </c>
    </row>
    <row r="3503" spans="1:38" x14ac:dyDescent="0.25">
      <c r="A3503" s="17">
        <v>45224</v>
      </c>
      <c r="B3503">
        <v>37592</v>
      </c>
      <c r="C3503" t="s">
        <v>208</v>
      </c>
      <c r="D3503" t="s">
        <v>12</v>
      </c>
      <c r="E3503" t="s">
        <v>123</v>
      </c>
      <c r="F3503" t="s">
        <v>142</v>
      </c>
      <c r="G3503" t="s">
        <v>37</v>
      </c>
      <c r="H3503">
        <v>36</v>
      </c>
      <c r="I3503" t="s">
        <v>92</v>
      </c>
      <c r="J3503" t="s">
        <v>35</v>
      </c>
      <c r="K3503">
        <v>2.94</v>
      </c>
      <c r="L3503">
        <v>6.17</v>
      </c>
      <c r="M3503">
        <v>222.12</v>
      </c>
      <c r="N3503">
        <v>22.21</v>
      </c>
      <c r="O3503">
        <v>244.33</v>
      </c>
      <c r="P3503">
        <v>116.28</v>
      </c>
      <c r="AL3503" s="17">
        <v>45224</v>
      </c>
    </row>
    <row r="3504" spans="1:38" x14ac:dyDescent="0.25">
      <c r="A3504" s="17">
        <v>45224</v>
      </c>
      <c r="B3504">
        <v>37592</v>
      </c>
      <c r="C3504" t="s">
        <v>208</v>
      </c>
      <c r="D3504" t="s">
        <v>12</v>
      </c>
      <c r="E3504" t="s">
        <v>123</v>
      </c>
      <c r="F3504" t="s">
        <v>138</v>
      </c>
      <c r="G3504" t="s">
        <v>91</v>
      </c>
      <c r="H3504">
        <v>270</v>
      </c>
      <c r="I3504" t="s">
        <v>92</v>
      </c>
      <c r="J3504" t="s">
        <v>38</v>
      </c>
      <c r="K3504">
        <v>4.6900000000000004</v>
      </c>
      <c r="L3504">
        <v>7.65</v>
      </c>
      <c r="M3504">
        <v>2065.5</v>
      </c>
      <c r="N3504">
        <v>206.55</v>
      </c>
      <c r="O3504">
        <v>2272.0500000000002</v>
      </c>
      <c r="P3504">
        <v>799.19999999999982</v>
      </c>
      <c r="AL3504" s="17">
        <v>45224</v>
      </c>
    </row>
    <row r="3505" spans="1:38" x14ac:dyDescent="0.25">
      <c r="A3505" s="17">
        <v>45224</v>
      </c>
      <c r="B3505">
        <v>37592</v>
      </c>
      <c r="C3505" t="s">
        <v>208</v>
      </c>
      <c r="D3505" t="s">
        <v>12</v>
      </c>
      <c r="E3505" t="s">
        <v>123</v>
      </c>
      <c r="F3505" t="s">
        <v>152</v>
      </c>
      <c r="G3505" t="s">
        <v>34</v>
      </c>
      <c r="H3505">
        <v>199</v>
      </c>
      <c r="I3505" t="s">
        <v>104</v>
      </c>
      <c r="J3505" t="s">
        <v>93</v>
      </c>
      <c r="K3505">
        <v>3.71</v>
      </c>
      <c r="L3505">
        <v>6.96</v>
      </c>
      <c r="M3505">
        <v>1385.04</v>
      </c>
      <c r="N3505">
        <v>138.5</v>
      </c>
      <c r="O3505">
        <v>1523.54</v>
      </c>
      <c r="P3505">
        <v>646.75</v>
      </c>
      <c r="AL3505" s="17">
        <v>45224</v>
      </c>
    </row>
    <row r="3506" spans="1:38" x14ac:dyDescent="0.25">
      <c r="A3506" s="17">
        <v>45224</v>
      </c>
      <c r="B3506">
        <v>37593</v>
      </c>
      <c r="C3506" t="s">
        <v>190</v>
      </c>
      <c r="D3506" t="s">
        <v>0</v>
      </c>
      <c r="E3506" t="s">
        <v>123</v>
      </c>
      <c r="F3506" t="s">
        <v>111</v>
      </c>
      <c r="G3506" t="s">
        <v>37</v>
      </c>
      <c r="H3506">
        <v>63</v>
      </c>
      <c r="I3506" t="s">
        <v>109</v>
      </c>
      <c r="J3506" t="s">
        <v>95</v>
      </c>
      <c r="K3506">
        <v>3.54</v>
      </c>
      <c r="L3506">
        <v>8.43</v>
      </c>
      <c r="M3506">
        <v>531.09</v>
      </c>
      <c r="N3506">
        <v>53.11</v>
      </c>
      <c r="O3506">
        <v>584.20000000000005</v>
      </c>
      <c r="P3506">
        <v>308.07000000000005</v>
      </c>
      <c r="AL3506" s="17">
        <v>45224</v>
      </c>
    </row>
    <row r="3507" spans="1:38" x14ac:dyDescent="0.25">
      <c r="A3507" s="17">
        <v>45224</v>
      </c>
      <c r="B3507">
        <v>37593</v>
      </c>
      <c r="C3507" t="s">
        <v>190</v>
      </c>
      <c r="D3507" t="s">
        <v>0</v>
      </c>
      <c r="E3507" t="s">
        <v>123</v>
      </c>
      <c r="F3507" t="s">
        <v>184</v>
      </c>
      <c r="G3507" t="s">
        <v>34</v>
      </c>
      <c r="H3507">
        <v>154</v>
      </c>
      <c r="I3507" t="s">
        <v>97</v>
      </c>
      <c r="J3507" t="s">
        <v>95</v>
      </c>
      <c r="K3507">
        <v>5.2</v>
      </c>
      <c r="L3507">
        <v>11.04</v>
      </c>
      <c r="M3507">
        <v>1700.16</v>
      </c>
      <c r="N3507">
        <v>170.02</v>
      </c>
      <c r="O3507">
        <v>1870.18</v>
      </c>
      <c r="P3507">
        <v>899.36</v>
      </c>
      <c r="AL3507" s="17">
        <v>45224</v>
      </c>
    </row>
    <row r="3508" spans="1:38" x14ac:dyDescent="0.25">
      <c r="A3508" s="17">
        <v>45224</v>
      </c>
      <c r="B3508">
        <v>37593</v>
      </c>
      <c r="C3508" t="s">
        <v>190</v>
      </c>
      <c r="D3508" t="s">
        <v>0</v>
      </c>
      <c r="E3508" t="s">
        <v>123</v>
      </c>
      <c r="F3508" t="s">
        <v>184</v>
      </c>
      <c r="G3508" t="s">
        <v>34</v>
      </c>
      <c r="H3508">
        <v>93</v>
      </c>
      <c r="I3508" t="s">
        <v>97</v>
      </c>
      <c r="J3508" t="s">
        <v>95</v>
      </c>
      <c r="K3508">
        <v>5.2</v>
      </c>
      <c r="L3508">
        <v>11.04</v>
      </c>
      <c r="M3508">
        <v>1026.72</v>
      </c>
      <c r="N3508">
        <v>102.67</v>
      </c>
      <c r="O3508">
        <v>1129.3900000000001</v>
      </c>
      <c r="P3508">
        <v>543.12</v>
      </c>
      <c r="AL3508" s="17">
        <v>45224</v>
      </c>
    </row>
    <row r="3509" spans="1:38" x14ac:dyDescent="0.25">
      <c r="A3509" s="17">
        <v>45224</v>
      </c>
      <c r="B3509">
        <v>37593</v>
      </c>
      <c r="C3509" t="s">
        <v>190</v>
      </c>
      <c r="D3509" t="s">
        <v>0</v>
      </c>
      <c r="E3509" t="s">
        <v>123</v>
      </c>
      <c r="F3509" t="s">
        <v>199</v>
      </c>
      <c r="G3509" t="s">
        <v>91</v>
      </c>
      <c r="H3509">
        <v>99</v>
      </c>
      <c r="I3509" t="s">
        <v>109</v>
      </c>
      <c r="J3509" t="s">
        <v>38</v>
      </c>
      <c r="K3509">
        <v>5.28</v>
      </c>
      <c r="L3509">
        <v>9.76</v>
      </c>
      <c r="M3509">
        <v>966.24</v>
      </c>
      <c r="N3509">
        <v>96.62</v>
      </c>
      <c r="O3509">
        <v>1062.8600000000001</v>
      </c>
      <c r="P3509">
        <v>443.52</v>
      </c>
      <c r="AL3509" s="17">
        <v>45224</v>
      </c>
    </row>
    <row r="3510" spans="1:38" x14ac:dyDescent="0.25">
      <c r="A3510" s="17">
        <v>45224</v>
      </c>
      <c r="B3510">
        <v>37593</v>
      </c>
      <c r="C3510" t="s">
        <v>190</v>
      </c>
      <c r="D3510" t="s">
        <v>0</v>
      </c>
      <c r="E3510" t="s">
        <v>123</v>
      </c>
      <c r="F3510" t="s">
        <v>184</v>
      </c>
      <c r="G3510" t="s">
        <v>34</v>
      </c>
      <c r="H3510">
        <v>269</v>
      </c>
      <c r="I3510" t="s">
        <v>97</v>
      </c>
      <c r="J3510" t="s">
        <v>95</v>
      </c>
      <c r="K3510">
        <v>5.2</v>
      </c>
      <c r="L3510">
        <v>11.04</v>
      </c>
      <c r="M3510">
        <v>2969.76</v>
      </c>
      <c r="N3510">
        <v>296.98</v>
      </c>
      <c r="O3510">
        <v>3266.7400000000002</v>
      </c>
      <c r="P3510">
        <v>1570.9600000000003</v>
      </c>
      <c r="AL3510" s="17">
        <v>45224</v>
      </c>
    </row>
    <row r="3511" spans="1:38" x14ac:dyDescent="0.25">
      <c r="A3511" s="17">
        <v>45225</v>
      </c>
      <c r="B3511">
        <v>37594</v>
      </c>
      <c r="C3511" t="s">
        <v>175</v>
      </c>
      <c r="D3511" t="s">
        <v>2</v>
      </c>
      <c r="E3511" t="s">
        <v>205</v>
      </c>
      <c r="F3511" t="s">
        <v>151</v>
      </c>
      <c r="G3511" t="s">
        <v>91</v>
      </c>
      <c r="H3511">
        <v>82</v>
      </c>
      <c r="I3511" t="s">
        <v>109</v>
      </c>
      <c r="J3511" t="s">
        <v>93</v>
      </c>
      <c r="K3511">
        <v>5.0199999999999996</v>
      </c>
      <c r="L3511">
        <v>8.73</v>
      </c>
      <c r="M3511">
        <v>715.86</v>
      </c>
      <c r="N3511">
        <v>71.59</v>
      </c>
      <c r="O3511">
        <v>787.45</v>
      </c>
      <c r="P3511">
        <v>304.22000000000003</v>
      </c>
      <c r="AL3511" s="17">
        <v>45225</v>
      </c>
    </row>
    <row r="3512" spans="1:38" x14ac:dyDescent="0.25">
      <c r="A3512" s="17">
        <v>45225</v>
      </c>
      <c r="B3512">
        <v>37594</v>
      </c>
      <c r="C3512" t="s">
        <v>175</v>
      </c>
      <c r="D3512" t="s">
        <v>2</v>
      </c>
      <c r="E3512" t="s">
        <v>205</v>
      </c>
      <c r="F3512" t="s">
        <v>103</v>
      </c>
      <c r="G3512" t="s">
        <v>34</v>
      </c>
      <c r="H3512">
        <v>79</v>
      </c>
      <c r="I3512" t="s">
        <v>104</v>
      </c>
      <c r="J3512" t="s">
        <v>35</v>
      </c>
      <c r="K3512">
        <v>3.75</v>
      </c>
      <c r="L3512">
        <v>7.5</v>
      </c>
      <c r="M3512">
        <v>592.5</v>
      </c>
      <c r="N3512">
        <v>59.25</v>
      </c>
      <c r="O3512">
        <v>651.75</v>
      </c>
      <c r="P3512">
        <v>296.25</v>
      </c>
      <c r="AL3512" s="17">
        <v>45225</v>
      </c>
    </row>
    <row r="3513" spans="1:38" x14ac:dyDescent="0.25">
      <c r="A3513" s="17">
        <v>45225</v>
      </c>
      <c r="B3513">
        <v>37594</v>
      </c>
      <c r="C3513" t="s">
        <v>175</v>
      </c>
      <c r="D3513" t="s">
        <v>2</v>
      </c>
      <c r="E3513" t="s">
        <v>205</v>
      </c>
      <c r="F3513" t="s">
        <v>125</v>
      </c>
      <c r="G3513" t="s">
        <v>37</v>
      </c>
      <c r="H3513">
        <v>173</v>
      </c>
      <c r="I3513" t="s">
        <v>97</v>
      </c>
      <c r="J3513" t="s">
        <v>95</v>
      </c>
      <c r="K3513">
        <v>4.33</v>
      </c>
      <c r="L3513">
        <v>9.6999999999999993</v>
      </c>
      <c r="M3513">
        <v>1678.1</v>
      </c>
      <c r="N3513">
        <v>167.81</v>
      </c>
      <c r="O3513">
        <v>1845.9099999999999</v>
      </c>
      <c r="P3513">
        <v>929.00999999999988</v>
      </c>
      <c r="AL3513" s="17">
        <v>45225</v>
      </c>
    </row>
    <row r="3514" spans="1:38" x14ac:dyDescent="0.25">
      <c r="A3514" s="17">
        <v>45225</v>
      </c>
      <c r="B3514">
        <v>37594</v>
      </c>
      <c r="C3514" t="s">
        <v>175</v>
      </c>
      <c r="D3514" t="s">
        <v>2</v>
      </c>
      <c r="E3514" t="s">
        <v>205</v>
      </c>
      <c r="F3514" t="s">
        <v>107</v>
      </c>
      <c r="G3514" t="s">
        <v>37</v>
      </c>
      <c r="H3514">
        <v>53</v>
      </c>
      <c r="I3514" t="s">
        <v>92</v>
      </c>
      <c r="J3514" t="s">
        <v>93</v>
      </c>
      <c r="K3514">
        <v>2.91</v>
      </c>
      <c r="L3514">
        <v>6.52</v>
      </c>
      <c r="M3514">
        <v>345.56</v>
      </c>
      <c r="N3514">
        <v>34.56</v>
      </c>
      <c r="O3514">
        <v>380.12</v>
      </c>
      <c r="P3514">
        <v>191.32999999999998</v>
      </c>
      <c r="AL3514" s="17">
        <v>45225</v>
      </c>
    </row>
    <row r="3515" spans="1:38" x14ac:dyDescent="0.25">
      <c r="A3515" s="17">
        <v>45225</v>
      </c>
      <c r="B3515">
        <v>37594</v>
      </c>
      <c r="C3515" t="s">
        <v>175</v>
      </c>
      <c r="D3515" t="s">
        <v>2</v>
      </c>
      <c r="E3515" t="s">
        <v>205</v>
      </c>
      <c r="F3515" t="s">
        <v>125</v>
      </c>
      <c r="G3515" t="s">
        <v>37</v>
      </c>
      <c r="H3515">
        <v>84</v>
      </c>
      <c r="I3515" t="s">
        <v>97</v>
      </c>
      <c r="J3515" t="s">
        <v>95</v>
      </c>
      <c r="K3515">
        <v>4.33</v>
      </c>
      <c r="L3515">
        <v>9.6999999999999993</v>
      </c>
      <c r="M3515">
        <v>814.8</v>
      </c>
      <c r="N3515">
        <v>81.48</v>
      </c>
      <c r="O3515">
        <v>896.28</v>
      </c>
      <c r="P3515">
        <v>451.07999999999993</v>
      </c>
      <c r="AL3515" s="17">
        <v>45225</v>
      </c>
    </row>
    <row r="3516" spans="1:38" x14ac:dyDescent="0.25">
      <c r="A3516" s="17">
        <v>45225</v>
      </c>
      <c r="B3516">
        <v>37595</v>
      </c>
      <c r="C3516" t="s">
        <v>215</v>
      </c>
      <c r="D3516" t="s">
        <v>0</v>
      </c>
      <c r="E3516" t="s">
        <v>205</v>
      </c>
      <c r="F3516" t="s">
        <v>119</v>
      </c>
      <c r="G3516" t="s">
        <v>37</v>
      </c>
      <c r="H3516">
        <v>58</v>
      </c>
      <c r="I3516" t="s">
        <v>97</v>
      </c>
      <c r="J3516" t="s">
        <v>38</v>
      </c>
      <c r="K3516">
        <v>4.21</v>
      </c>
      <c r="L3516">
        <v>10.6</v>
      </c>
      <c r="M3516">
        <v>614.79999999999995</v>
      </c>
      <c r="N3516">
        <v>61.48</v>
      </c>
      <c r="O3516">
        <v>676.28</v>
      </c>
      <c r="P3516">
        <v>370.61999999999995</v>
      </c>
      <c r="AL3516" s="17">
        <v>45225</v>
      </c>
    </row>
    <row r="3517" spans="1:38" x14ac:dyDescent="0.25">
      <c r="A3517" s="17">
        <v>45225</v>
      </c>
      <c r="B3517">
        <v>37595</v>
      </c>
      <c r="C3517" t="s">
        <v>215</v>
      </c>
      <c r="D3517" t="s">
        <v>0</v>
      </c>
      <c r="E3517" t="s">
        <v>205</v>
      </c>
      <c r="F3517" t="s">
        <v>107</v>
      </c>
      <c r="G3517" t="s">
        <v>37</v>
      </c>
      <c r="H3517">
        <v>284</v>
      </c>
      <c r="I3517" t="s">
        <v>92</v>
      </c>
      <c r="J3517" t="s">
        <v>93</v>
      </c>
      <c r="K3517">
        <v>2.91</v>
      </c>
      <c r="L3517">
        <v>7.34</v>
      </c>
      <c r="M3517">
        <v>2084.56</v>
      </c>
      <c r="N3517">
        <v>208.46</v>
      </c>
      <c r="O3517">
        <v>2293.02</v>
      </c>
      <c r="P3517">
        <v>1258.1199999999999</v>
      </c>
      <c r="AL3517" s="17">
        <v>45225</v>
      </c>
    </row>
    <row r="3518" spans="1:38" x14ac:dyDescent="0.25">
      <c r="A3518" s="17">
        <v>45225</v>
      </c>
      <c r="B3518">
        <v>37595</v>
      </c>
      <c r="C3518" t="s">
        <v>215</v>
      </c>
      <c r="D3518" t="s">
        <v>0</v>
      </c>
      <c r="E3518" t="s">
        <v>205</v>
      </c>
      <c r="F3518" t="s">
        <v>94</v>
      </c>
      <c r="G3518" t="s">
        <v>37</v>
      </c>
      <c r="H3518">
        <v>74</v>
      </c>
      <c r="I3518" t="s">
        <v>92</v>
      </c>
      <c r="J3518" t="s">
        <v>95</v>
      </c>
      <c r="K3518">
        <v>3.15</v>
      </c>
      <c r="L3518">
        <v>7.94</v>
      </c>
      <c r="M3518">
        <v>587.55999999999995</v>
      </c>
      <c r="N3518">
        <v>58.76</v>
      </c>
      <c r="O3518">
        <v>646.31999999999994</v>
      </c>
      <c r="P3518">
        <v>354.45999999999992</v>
      </c>
      <c r="AL3518" s="17">
        <v>45225</v>
      </c>
    </row>
    <row r="3519" spans="1:38" x14ac:dyDescent="0.25">
      <c r="A3519" s="17">
        <v>45225</v>
      </c>
      <c r="B3519">
        <v>37595</v>
      </c>
      <c r="C3519" t="s">
        <v>215</v>
      </c>
      <c r="D3519" t="s">
        <v>0</v>
      </c>
      <c r="E3519" t="s">
        <v>205</v>
      </c>
      <c r="F3519" t="s">
        <v>161</v>
      </c>
      <c r="G3519" t="s">
        <v>91</v>
      </c>
      <c r="H3519">
        <v>195</v>
      </c>
      <c r="I3519" t="s">
        <v>97</v>
      </c>
      <c r="J3519" t="s">
        <v>95</v>
      </c>
      <c r="K3519">
        <v>6.64</v>
      </c>
      <c r="L3519">
        <v>13</v>
      </c>
      <c r="M3519">
        <v>2535</v>
      </c>
      <c r="N3519">
        <v>253.5</v>
      </c>
      <c r="O3519">
        <v>2788.5</v>
      </c>
      <c r="P3519">
        <v>1240.2</v>
      </c>
      <c r="AL3519" s="17">
        <v>45225</v>
      </c>
    </row>
    <row r="3520" spans="1:38" x14ac:dyDescent="0.25">
      <c r="A3520" s="17">
        <v>45225</v>
      </c>
      <c r="B3520">
        <v>37595</v>
      </c>
      <c r="C3520" t="s">
        <v>215</v>
      </c>
      <c r="D3520" t="s">
        <v>0</v>
      </c>
      <c r="E3520" t="s">
        <v>205</v>
      </c>
      <c r="F3520" t="s">
        <v>121</v>
      </c>
      <c r="G3520" t="s">
        <v>37</v>
      </c>
      <c r="H3520">
        <v>109</v>
      </c>
      <c r="I3520" t="s">
        <v>92</v>
      </c>
      <c r="J3520" t="s">
        <v>38</v>
      </c>
      <c r="K3520">
        <v>3.06</v>
      </c>
      <c r="L3520">
        <v>7.71</v>
      </c>
      <c r="M3520">
        <v>840.39</v>
      </c>
      <c r="N3520">
        <v>84.04</v>
      </c>
      <c r="O3520">
        <v>924.43</v>
      </c>
      <c r="P3520">
        <v>506.84999999999997</v>
      </c>
      <c r="AL3520" s="17">
        <v>45225</v>
      </c>
    </row>
    <row r="3521" spans="1:38" x14ac:dyDescent="0.25">
      <c r="A3521" s="17">
        <v>45225</v>
      </c>
      <c r="B3521">
        <v>37596</v>
      </c>
      <c r="C3521" t="s">
        <v>222</v>
      </c>
      <c r="D3521" t="s">
        <v>1</v>
      </c>
      <c r="E3521" t="s">
        <v>205</v>
      </c>
      <c r="F3521" t="s">
        <v>180</v>
      </c>
      <c r="G3521" t="s">
        <v>37</v>
      </c>
      <c r="H3521">
        <v>195</v>
      </c>
      <c r="I3521" t="s">
        <v>104</v>
      </c>
      <c r="J3521" t="s">
        <v>38</v>
      </c>
      <c r="K3521">
        <v>3.25</v>
      </c>
      <c r="L3521">
        <v>8.65</v>
      </c>
      <c r="M3521">
        <v>1686.75</v>
      </c>
      <c r="N3521">
        <v>168.68</v>
      </c>
      <c r="O3521">
        <v>1855.43</v>
      </c>
      <c r="P3521">
        <v>1053</v>
      </c>
      <c r="AL3521" s="17">
        <v>45225</v>
      </c>
    </row>
    <row r="3522" spans="1:38" x14ac:dyDescent="0.25">
      <c r="A3522" s="17">
        <v>45225</v>
      </c>
      <c r="B3522">
        <v>37596</v>
      </c>
      <c r="C3522" t="s">
        <v>222</v>
      </c>
      <c r="D3522" t="s">
        <v>1</v>
      </c>
      <c r="E3522" t="s">
        <v>205</v>
      </c>
      <c r="F3522" t="s">
        <v>165</v>
      </c>
      <c r="G3522" t="s">
        <v>34</v>
      </c>
      <c r="H3522">
        <v>82</v>
      </c>
      <c r="I3522" t="s">
        <v>109</v>
      </c>
      <c r="J3522" t="s">
        <v>38</v>
      </c>
      <c r="K3522">
        <v>4.13</v>
      </c>
      <c r="L3522">
        <v>9.81</v>
      </c>
      <c r="M3522">
        <v>804.42</v>
      </c>
      <c r="N3522">
        <v>80.44</v>
      </c>
      <c r="O3522">
        <v>884.8599999999999</v>
      </c>
      <c r="P3522">
        <v>465.76</v>
      </c>
      <c r="AL3522" s="17">
        <v>45225</v>
      </c>
    </row>
    <row r="3523" spans="1:38" x14ac:dyDescent="0.25">
      <c r="A3523" s="17">
        <v>45225</v>
      </c>
      <c r="B3523">
        <v>37596</v>
      </c>
      <c r="C3523" t="s">
        <v>222</v>
      </c>
      <c r="D3523" t="s">
        <v>1</v>
      </c>
      <c r="E3523" t="s">
        <v>205</v>
      </c>
      <c r="F3523" t="s">
        <v>132</v>
      </c>
      <c r="G3523" t="s">
        <v>37</v>
      </c>
      <c r="H3523">
        <v>35</v>
      </c>
      <c r="I3523" t="s">
        <v>97</v>
      </c>
      <c r="J3523" t="s">
        <v>36</v>
      </c>
      <c r="K3523">
        <v>3.92</v>
      </c>
      <c r="L3523">
        <v>10.42</v>
      </c>
      <c r="M3523">
        <v>364.7</v>
      </c>
      <c r="N3523">
        <v>36.47</v>
      </c>
      <c r="O3523">
        <v>401.16999999999996</v>
      </c>
      <c r="P3523">
        <v>227.5</v>
      </c>
      <c r="AL3523" s="17">
        <v>45225</v>
      </c>
    </row>
    <row r="3524" spans="1:38" x14ac:dyDescent="0.25">
      <c r="A3524" s="17">
        <v>45225</v>
      </c>
      <c r="B3524">
        <v>37596</v>
      </c>
      <c r="C3524" t="s">
        <v>222</v>
      </c>
      <c r="D3524" t="s">
        <v>1</v>
      </c>
      <c r="E3524" t="s">
        <v>205</v>
      </c>
      <c r="F3524" t="s">
        <v>160</v>
      </c>
      <c r="G3524" t="s">
        <v>37</v>
      </c>
      <c r="H3524">
        <v>161</v>
      </c>
      <c r="I3524" t="s">
        <v>104</v>
      </c>
      <c r="J3524" t="s">
        <v>93</v>
      </c>
      <c r="K3524">
        <v>3.09</v>
      </c>
      <c r="L3524">
        <v>8.23</v>
      </c>
      <c r="M3524">
        <v>1325.03</v>
      </c>
      <c r="N3524">
        <v>132.5</v>
      </c>
      <c r="O3524">
        <v>1457.53</v>
      </c>
      <c r="P3524">
        <v>827.54</v>
      </c>
      <c r="AL3524" s="17">
        <v>45225</v>
      </c>
    </row>
    <row r="3525" spans="1:38" x14ac:dyDescent="0.25">
      <c r="A3525" s="17">
        <v>45225</v>
      </c>
      <c r="B3525">
        <v>37596</v>
      </c>
      <c r="C3525" t="s">
        <v>222</v>
      </c>
      <c r="D3525" t="s">
        <v>1</v>
      </c>
      <c r="E3525" t="s">
        <v>205</v>
      </c>
      <c r="F3525" t="s">
        <v>127</v>
      </c>
      <c r="G3525" t="s">
        <v>91</v>
      </c>
      <c r="H3525">
        <v>194</v>
      </c>
      <c r="I3525" t="s">
        <v>97</v>
      </c>
      <c r="J3525" t="s">
        <v>35</v>
      </c>
      <c r="K3525">
        <v>6.2</v>
      </c>
      <c r="L3525">
        <v>12.81</v>
      </c>
      <c r="M3525">
        <v>2485.14</v>
      </c>
      <c r="N3525">
        <v>248.51</v>
      </c>
      <c r="O3525">
        <v>2733.6499999999996</v>
      </c>
      <c r="P3525">
        <v>1282.3399999999999</v>
      </c>
      <c r="AL3525" s="17">
        <v>45225</v>
      </c>
    </row>
    <row r="3526" spans="1:38" x14ac:dyDescent="0.25">
      <c r="A3526" s="17">
        <v>45225</v>
      </c>
      <c r="B3526">
        <v>37597</v>
      </c>
      <c r="C3526" t="s">
        <v>191</v>
      </c>
      <c r="D3526" t="s">
        <v>2</v>
      </c>
      <c r="E3526" t="s">
        <v>205</v>
      </c>
      <c r="F3526" t="s">
        <v>122</v>
      </c>
      <c r="G3526" t="s">
        <v>34</v>
      </c>
      <c r="H3526">
        <v>260</v>
      </c>
      <c r="I3526" t="s">
        <v>92</v>
      </c>
      <c r="J3526" t="s">
        <v>35</v>
      </c>
      <c r="K3526">
        <v>3.53</v>
      </c>
      <c r="L3526">
        <v>8.3800000000000008</v>
      </c>
      <c r="M3526">
        <v>2178.8000000000002</v>
      </c>
      <c r="N3526">
        <v>217.88</v>
      </c>
      <c r="O3526">
        <v>2396.6800000000003</v>
      </c>
      <c r="P3526">
        <v>1261.0000000000002</v>
      </c>
      <c r="AL3526" s="17">
        <v>45225</v>
      </c>
    </row>
    <row r="3527" spans="1:38" x14ac:dyDescent="0.25">
      <c r="A3527" s="17">
        <v>45225</v>
      </c>
      <c r="B3527">
        <v>37597</v>
      </c>
      <c r="C3527" t="s">
        <v>191</v>
      </c>
      <c r="D3527" t="s">
        <v>2</v>
      </c>
      <c r="E3527" t="s">
        <v>205</v>
      </c>
      <c r="F3527" t="s">
        <v>138</v>
      </c>
      <c r="G3527" t="s">
        <v>91</v>
      </c>
      <c r="H3527">
        <v>74</v>
      </c>
      <c r="I3527" t="s">
        <v>92</v>
      </c>
      <c r="J3527" t="s">
        <v>38</v>
      </c>
      <c r="K3527">
        <v>4.6900000000000004</v>
      </c>
      <c r="L3527">
        <v>9.69</v>
      </c>
      <c r="M3527">
        <v>717.06</v>
      </c>
      <c r="N3527">
        <v>71.709999999999994</v>
      </c>
      <c r="O3527">
        <v>788.77</v>
      </c>
      <c r="P3527">
        <v>369.99999999999994</v>
      </c>
      <c r="AL3527" s="17">
        <v>45225</v>
      </c>
    </row>
    <row r="3528" spans="1:38" x14ac:dyDescent="0.25">
      <c r="A3528" s="17">
        <v>45225</v>
      </c>
      <c r="B3528">
        <v>37597</v>
      </c>
      <c r="C3528" t="s">
        <v>191</v>
      </c>
      <c r="D3528" t="s">
        <v>2</v>
      </c>
      <c r="E3528" t="s">
        <v>205</v>
      </c>
      <c r="F3528" t="s">
        <v>142</v>
      </c>
      <c r="G3528" t="s">
        <v>37</v>
      </c>
      <c r="H3528">
        <v>101</v>
      </c>
      <c r="I3528" t="s">
        <v>92</v>
      </c>
      <c r="J3528" t="s">
        <v>35</v>
      </c>
      <c r="K3528">
        <v>2.94</v>
      </c>
      <c r="L3528">
        <v>7.82</v>
      </c>
      <c r="M3528">
        <v>789.82</v>
      </c>
      <c r="N3528">
        <v>78.98</v>
      </c>
      <c r="O3528">
        <v>868.80000000000007</v>
      </c>
      <c r="P3528">
        <v>492.88000000000005</v>
      </c>
      <c r="AL3528" s="17">
        <v>45225</v>
      </c>
    </row>
    <row r="3529" spans="1:38" x14ac:dyDescent="0.25">
      <c r="A3529" s="17">
        <v>45225</v>
      </c>
      <c r="B3529">
        <v>37597</v>
      </c>
      <c r="C3529" t="s">
        <v>191</v>
      </c>
      <c r="D3529" t="s">
        <v>2</v>
      </c>
      <c r="E3529" t="s">
        <v>205</v>
      </c>
      <c r="F3529" t="s">
        <v>130</v>
      </c>
      <c r="G3529" t="s">
        <v>37</v>
      </c>
      <c r="H3529">
        <v>33</v>
      </c>
      <c r="I3529" t="s">
        <v>104</v>
      </c>
      <c r="J3529" t="s">
        <v>35</v>
      </c>
      <c r="K3529">
        <v>3.12</v>
      </c>
      <c r="L3529">
        <v>8.31</v>
      </c>
      <c r="M3529">
        <v>274.23</v>
      </c>
      <c r="N3529">
        <v>27.42</v>
      </c>
      <c r="O3529">
        <v>301.65000000000003</v>
      </c>
      <c r="P3529">
        <v>171.27</v>
      </c>
      <c r="AL3529" s="17">
        <v>45225</v>
      </c>
    </row>
    <row r="3530" spans="1:38" x14ac:dyDescent="0.25">
      <c r="A3530" s="17">
        <v>45225</v>
      </c>
      <c r="B3530">
        <v>37597</v>
      </c>
      <c r="C3530" t="s">
        <v>191</v>
      </c>
      <c r="D3530" t="s">
        <v>2</v>
      </c>
      <c r="E3530" t="s">
        <v>205</v>
      </c>
      <c r="F3530" t="s">
        <v>114</v>
      </c>
      <c r="G3530" t="s">
        <v>34</v>
      </c>
      <c r="H3530">
        <v>190</v>
      </c>
      <c r="I3530" t="s">
        <v>97</v>
      </c>
      <c r="J3530" t="s">
        <v>93</v>
      </c>
      <c r="K3530">
        <v>4.8</v>
      </c>
      <c r="L3530">
        <v>11.4</v>
      </c>
      <c r="M3530">
        <v>2166</v>
      </c>
      <c r="N3530">
        <v>216.6</v>
      </c>
      <c r="O3530">
        <v>2382.6</v>
      </c>
      <c r="P3530">
        <v>1254</v>
      </c>
      <c r="AL3530" s="17">
        <v>45225</v>
      </c>
    </row>
    <row r="3531" spans="1:38" x14ac:dyDescent="0.25">
      <c r="A3531" s="17">
        <v>45225</v>
      </c>
      <c r="B3531">
        <v>37598</v>
      </c>
      <c r="C3531" t="s">
        <v>133</v>
      </c>
      <c r="D3531" t="s">
        <v>12</v>
      </c>
      <c r="E3531" t="s">
        <v>205</v>
      </c>
      <c r="F3531" t="s">
        <v>179</v>
      </c>
      <c r="G3531" t="s">
        <v>37</v>
      </c>
      <c r="H3531">
        <v>239</v>
      </c>
      <c r="I3531" t="s">
        <v>104</v>
      </c>
      <c r="J3531" t="s">
        <v>36</v>
      </c>
      <c r="K3531">
        <v>3.03</v>
      </c>
      <c r="L3531">
        <v>7.63</v>
      </c>
      <c r="M3531">
        <v>1823.57</v>
      </c>
      <c r="N3531">
        <v>182.36</v>
      </c>
      <c r="O3531">
        <v>2005.9299999999998</v>
      </c>
      <c r="P3531">
        <v>1099.4000000000001</v>
      </c>
      <c r="AL3531" s="17">
        <v>45225</v>
      </c>
    </row>
    <row r="3532" spans="1:38" x14ac:dyDescent="0.25">
      <c r="A3532" s="17">
        <v>45225</v>
      </c>
      <c r="B3532">
        <v>37598</v>
      </c>
      <c r="C3532" t="s">
        <v>133</v>
      </c>
      <c r="D3532" t="s">
        <v>12</v>
      </c>
      <c r="E3532" t="s">
        <v>205</v>
      </c>
      <c r="F3532" t="s">
        <v>146</v>
      </c>
      <c r="G3532" t="s">
        <v>91</v>
      </c>
      <c r="H3532">
        <v>126</v>
      </c>
      <c r="I3532" t="s">
        <v>104</v>
      </c>
      <c r="J3532" t="s">
        <v>36</v>
      </c>
      <c r="K3532">
        <v>4.6399999999999997</v>
      </c>
      <c r="L3532">
        <v>9.08</v>
      </c>
      <c r="M3532">
        <v>1144.08</v>
      </c>
      <c r="N3532">
        <v>114.41</v>
      </c>
      <c r="O3532">
        <v>1258.49</v>
      </c>
      <c r="P3532">
        <v>559.43999999999994</v>
      </c>
      <c r="AL3532" s="17">
        <v>45225</v>
      </c>
    </row>
    <row r="3533" spans="1:38" x14ac:dyDescent="0.25">
      <c r="A3533" s="17">
        <v>45225</v>
      </c>
      <c r="B3533">
        <v>37598</v>
      </c>
      <c r="C3533" t="s">
        <v>133</v>
      </c>
      <c r="D3533" t="s">
        <v>12</v>
      </c>
      <c r="E3533" t="s">
        <v>205</v>
      </c>
      <c r="F3533" t="s">
        <v>147</v>
      </c>
      <c r="G3533" t="s">
        <v>34</v>
      </c>
      <c r="H3533">
        <v>281</v>
      </c>
      <c r="I3533" t="s">
        <v>109</v>
      </c>
      <c r="J3533" t="s">
        <v>36</v>
      </c>
      <c r="K3533">
        <v>3.85</v>
      </c>
      <c r="L3533">
        <v>8.66</v>
      </c>
      <c r="M3533">
        <v>2433.46</v>
      </c>
      <c r="N3533">
        <v>243.35</v>
      </c>
      <c r="O3533">
        <v>2676.81</v>
      </c>
      <c r="P3533">
        <v>1351.61</v>
      </c>
      <c r="AL3533" s="17">
        <v>45225</v>
      </c>
    </row>
    <row r="3534" spans="1:38" x14ac:dyDescent="0.25">
      <c r="A3534" s="17">
        <v>45225</v>
      </c>
      <c r="B3534">
        <v>37598</v>
      </c>
      <c r="C3534" t="s">
        <v>133</v>
      </c>
      <c r="D3534" t="s">
        <v>12</v>
      </c>
      <c r="E3534" t="s">
        <v>205</v>
      </c>
      <c r="F3534" t="s">
        <v>174</v>
      </c>
      <c r="G3534" t="s">
        <v>34</v>
      </c>
      <c r="H3534">
        <v>151</v>
      </c>
      <c r="I3534" t="s">
        <v>92</v>
      </c>
      <c r="J3534" t="s">
        <v>38</v>
      </c>
      <c r="K3534">
        <v>3.67</v>
      </c>
      <c r="L3534">
        <v>8.26</v>
      </c>
      <c r="M3534">
        <v>1247.26</v>
      </c>
      <c r="N3534">
        <v>124.73</v>
      </c>
      <c r="O3534">
        <v>1371.99</v>
      </c>
      <c r="P3534">
        <v>693.09</v>
      </c>
      <c r="AL3534" s="17">
        <v>45225</v>
      </c>
    </row>
    <row r="3535" spans="1:38" x14ac:dyDescent="0.25">
      <c r="A3535" s="17">
        <v>45225</v>
      </c>
      <c r="B3535">
        <v>37598</v>
      </c>
      <c r="C3535" t="s">
        <v>133</v>
      </c>
      <c r="D3535" t="s">
        <v>12</v>
      </c>
      <c r="E3535" t="s">
        <v>205</v>
      </c>
      <c r="F3535" t="s">
        <v>140</v>
      </c>
      <c r="G3535" t="s">
        <v>37</v>
      </c>
      <c r="H3535">
        <v>237</v>
      </c>
      <c r="I3535" t="s">
        <v>104</v>
      </c>
      <c r="J3535" t="s">
        <v>95</v>
      </c>
      <c r="K3535">
        <v>3.35</v>
      </c>
      <c r="L3535">
        <v>8.43</v>
      </c>
      <c r="M3535">
        <v>1997.91</v>
      </c>
      <c r="N3535">
        <v>199.79</v>
      </c>
      <c r="O3535">
        <v>2197.7000000000003</v>
      </c>
      <c r="P3535">
        <v>1203.96</v>
      </c>
      <c r="AL3535" s="17">
        <v>45225</v>
      </c>
    </row>
    <row r="3536" spans="1:38" x14ac:dyDescent="0.25">
      <c r="A3536" s="17">
        <v>45225</v>
      </c>
      <c r="B3536">
        <v>37599</v>
      </c>
      <c r="C3536" t="s">
        <v>128</v>
      </c>
      <c r="D3536" t="s">
        <v>2</v>
      </c>
      <c r="E3536" t="s">
        <v>205</v>
      </c>
      <c r="F3536" t="s">
        <v>100</v>
      </c>
      <c r="G3536" t="s">
        <v>37</v>
      </c>
      <c r="H3536">
        <v>47</v>
      </c>
      <c r="I3536" t="s">
        <v>92</v>
      </c>
      <c r="J3536" t="s">
        <v>36</v>
      </c>
      <c r="K3536">
        <v>2.85</v>
      </c>
      <c r="L3536">
        <v>6.78</v>
      </c>
      <c r="M3536">
        <v>318.66000000000003</v>
      </c>
      <c r="N3536">
        <v>31.87</v>
      </c>
      <c r="O3536">
        <v>350.53000000000003</v>
      </c>
      <c r="P3536">
        <v>184.71</v>
      </c>
      <c r="AL3536" s="17">
        <v>45225</v>
      </c>
    </row>
    <row r="3537" spans="1:38" x14ac:dyDescent="0.25">
      <c r="A3537" s="17">
        <v>45225</v>
      </c>
      <c r="B3537">
        <v>37599</v>
      </c>
      <c r="C3537" t="s">
        <v>128</v>
      </c>
      <c r="D3537" t="s">
        <v>2</v>
      </c>
      <c r="E3537" t="s">
        <v>205</v>
      </c>
      <c r="F3537" t="s">
        <v>160</v>
      </c>
      <c r="G3537" t="s">
        <v>37</v>
      </c>
      <c r="H3537">
        <v>198</v>
      </c>
      <c r="I3537" t="s">
        <v>104</v>
      </c>
      <c r="J3537" t="s">
        <v>93</v>
      </c>
      <c r="K3537">
        <v>3.09</v>
      </c>
      <c r="L3537">
        <v>7.36</v>
      </c>
      <c r="M3537">
        <v>1457.28</v>
      </c>
      <c r="N3537">
        <v>145.72999999999999</v>
      </c>
      <c r="O3537">
        <v>1603.01</v>
      </c>
      <c r="P3537">
        <v>845.46</v>
      </c>
      <c r="AL3537" s="17">
        <v>45225</v>
      </c>
    </row>
    <row r="3538" spans="1:38" x14ac:dyDescent="0.25">
      <c r="A3538" s="17">
        <v>45225</v>
      </c>
      <c r="B3538">
        <v>37599</v>
      </c>
      <c r="C3538" t="s">
        <v>128</v>
      </c>
      <c r="D3538" t="s">
        <v>2</v>
      </c>
      <c r="E3538" t="s">
        <v>205</v>
      </c>
      <c r="F3538" t="s">
        <v>94</v>
      </c>
      <c r="G3538" t="s">
        <v>37</v>
      </c>
      <c r="H3538">
        <v>276</v>
      </c>
      <c r="I3538" t="s">
        <v>92</v>
      </c>
      <c r="J3538" t="s">
        <v>95</v>
      </c>
      <c r="K3538">
        <v>3.15</v>
      </c>
      <c r="L3538">
        <v>7.5</v>
      </c>
      <c r="M3538">
        <v>2070</v>
      </c>
      <c r="N3538">
        <v>207</v>
      </c>
      <c r="O3538">
        <v>2277</v>
      </c>
      <c r="P3538">
        <v>1200.5999999999999</v>
      </c>
      <c r="AL3538" s="17">
        <v>45225</v>
      </c>
    </row>
    <row r="3539" spans="1:38" x14ac:dyDescent="0.25">
      <c r="A3539" s="17">
        <v>45225</v>
      </c>
      <c r="B3539">
        <v>37599</v>
      </c>
      <c r="C3539" t="s">
        <v>128</v>
      </c>
      <c r="D3539" t="s">
        <v>2</v>
      </c>
      <c r="E3539" t="s">
        <v>205</v>
      </c>
      <c r="F3539" t="s">
        <v>90</v>
      </c>
      <c r="G3539" t="s">
        <v>91</v>
      </c>
      <c r="H3539">
        <v>255</v>
      </c>
      <c r="I3539" t="s">
        <v>92</v>
      </c>
      <c r="J3539" t="s">
        <v>93</v>
      </c>
      <c r="K3539">
        <v>4.46</v>
      </c>
      <c r="L3539">
        <v>8.25</v>
      </c>
      <c r="M3539">
        <v>2103.75</v>
      </c>
      <c r="N3539">
        <v>210.38</v>
      </c>
      <c r="O3539">
        <v>2314.13</v>
      </c>
      <c r="P3539">
        <v>966.45</v>
      </c>
      <c r="AL3539" s="17">
        <v>45225</v>
      </c>
    </row>
    <row r="3540" spans="1:38" x14ac:dyDescent="0.25">
      <c r="A3540" s="17">
        <v>45225</v>
      </c>
      <c r="B3540">
        <v>37599</v>
      </c>
      <c r="C3540" t="s">
        <v>128</v>
      </c>
      <c r="D3540" t="s">
        <v>2</v>
      </c>
      <c r="E3540" t="s">
        <v>205</v>
      </c>
      <c r="F3540" t="s">
        <v>132</v>
      </c>
      <c r="G3540" t="s">
        <v>37</v>
      </c>
      <c r="H3540">
        <v>80</v>
      </c>
      <c r="I3540" t="s">
        <v>97</v>
      </c>
      <c r="J3540" t="s">
        <v>36</v>
      </c>
      <c r="K3540">
        <v>3.92</v>
      </c>
      <c r="L3540">
        <v>9.32</v>
      </c>
      <c r="M3540">
        <v>745.6</v>
      </c>
      <c r="N3540">
        <v>74.56</v>
      </c>
      <c r="O3540">
        <v>820.16000000000008</v>
      </c>
      <c r="P3540">
        <v>432</v>
      </c>
      <c r="AL3540" s="17">
        <v>45225</v>
      </c>
    </row>
    <row r="3541" spans="1:38" x14ac:dyDescent="0.25">
      <c r="A3541" s="17">
        <v>45226</v>
      </c>
      <c r="B3541">
        <v>37600</v>
      </c>
      <c r="C3541" t="s">
        <v>252</v>
      </c>
      <c r="D3541" t="s">
        <v>12</v>
      </c>
      <c r="E3541" t="s">
        <v>123</v>
      </c>
      <c r="F3541" t="s">
        <v>184</v>
      </c>
      <c r="G3541" t="s">
        <v>34</v>
      </c>
      <c r="H3541">
        <v>110</v>
      </c>
      <c r="I3541" t="s">
        <v>97</v>
      </c>
      <c r="J3541" t="s">
        <v>95</v>
      </c>
      <c r="K3541">
        <v>5.2</v>
      </c>
      <c r="L3541">
        <v>9.74</v>
      </c>
      <c r="M3541">
        <v>1071.4000000000001</v>
      </c>
      <c r="N3541">
        <v>107.14</v>
      </c>
      <c r="O3541">
        <v>1178.5400000000002</v>
      </c>
      <c r="P3541">
        <v>499.40000000000009</v>
      </c>
      <c r="AL3541" s="17">
        <v>45226</v>
      </c>
    </row>
    <row r="3542" spans="1:38" x14ac:dyDescent="0.25">
      <c r="A3542" s="17">
        <v>45226</v>
      </c>
      <c r="B3542">
        <v>37600</v>
      </c>
      <c r="C3542" t="s">
        <v>252</v>
      </c>
      <c r="D3542" t="s">
        <v>12</v>
      </c>
      <c r="E3542" t="s">
        <v>123</v>
      </c>
      <c r="F3542" t="s">
        <v>142</v>
      </c>
      <c r="G3542" t="s">
        <v>37</v>
      </c>
      <c r="H3542">
        <v>103</v>
      </c>
      <c r="I3542" t="s">
        <v>92</v>
      </c>
      <c r="J3542" t="s">
        <v>35</v>
      </c>
      <c r="K3542">
        <v>2.94</v>
      </c>
      <c r="L3542">
        <v>6.17</v>
      </c>
      <c r="M3542">
        <v>635.51</v>
      </c>
      <c r="N3542">
        <v>63.55</v>
      </c>
      <c r="O3542">
        <v>699.06</v>
      </c>
      <c r="P3542">
        <v>332.69</v>
      </c>
      <c r="AL3542" s="17">
        <v>45226</v>
      </c>
    </row>
    <row r="3543" spans="1:38" x14ac:dyDescent="0.25">
      <c r="A3543" s="17">
        <v>45226</v>
      </c>
      <c r="B3543">
        <v>37600</v>
      </c>
      <c r="C3543" t="s">
        <v>252</v>
      </c>
      <c r="D3543" t="s">
        <v>12</v>
      </c>
      <c r="E3543" t="s">
        <v>123</v>
      </c>
      <c r="F3543" t="s">
        <v>138</v>
      </c>
      <c r="G3543" t="s">
        <v>91</v>
      </c>
      <c r="H3543">
        <v>259</v>
      </c>
      <c r="I3543" t="s">
        <v>92</v>
      </c>
      <c r="J3543" t="s">
        <v>38</v>
      </c>
      <c r="K3543">
        <v>4.6900000000000004</v>
      </c>
      <c r="L3543">
        <v>7.65</v>
      </c>
      <c r="M3543">
        <v>1981.35</v>
      </c>
      <c r="N3543">
        <v>198.14</v>
      </c>
      <c r="O3543">
        <v>2179.4899999999998</v>
      </c>
      <c r="P3543">
        <v>766.63999999999987</v>
      </c>
      <c r="AL3543" s="17">
        <v>45226</v>
      </c>
    </row>
    <row r="3544" spans="1:38" x14ac:dyDescent="0.25">
      <c r="A3544" s="17">
        <v>45226</v>
      </c>
      <c r="B3544">
        <v>37600</v>
      </c>
      <c r="C3544" t="s">
        <v>252</v>
      </c>
      <c r="D3544" t="s">
        <v>12</v>
      </c>
      <c r="E3544" t="s">
        <v>123</v>
      </c>
      <c r="F3544" t="s">
        <v>183</v>
      </c>
      <c r="G3544" t="s">
        <v>91</v>
      </c>
      <c r="H3544">
        <v>31</v>
      </c>
      <c r="I3544" t="s">
        <v>109</v>
      </c>
      <c r="J3544" t="s">
        <v>36</v>
      </c>
      <c r="K3544">
        <v>4.92</v>
      </c>
      <c r="L3544">
        <v>8.02</v>
      </c>
      <c r="M3544">
        <v>248.62</v>
      </c>
      <c r="N3544">
        <v>24.86</v>
      </c>
      <c r="O3544">
        <v>273.48</v>
      </c>
      <c r="P3544">
        <v>96.1</v>
      </c>
      <c r="AL3544" s="17">
        <v>45226</v>
      </c>
    </row>
    <row r="3545" spans="1:38" x14ac:dyDescent="0.25">
      <c r="A3545" s="17">
        <v>45226</v>
      </c>
      <c r="B3545">
        <v>37600</v>
      </c>
      <c r="C3545" t="s">
        <v>252</v>
      </c>
      <c r="D3545" t="s">
        <v>12</v>
      </c>
      <c r="E3545" t="s">
        <v>123</v>
      </c>
      <c r="F3545" t="s">
        <v>149</v>
      </c>
      <c r="G3545" t="s">
        <v>91</v>
      </c>
      <c r="H3545">
        <v>151</v>
      </c>
      <c r="I3545" t="s">
        <v>92</v>
      </c>
      <c r="J3545" t="s">
        <v>35</v>
      </c>
      <c r="K3545">
        <v>4.51</v>
      </c>
      <c r="L3545">
        <v>7.35</v>
      </c>
      <c r="M3545">
        <v>1109.8499999999999</v>
      </c>
      <c r="N3545">
        <v>110.99</v>
      </c>
      <c r="O3545">
        <v>1220.8399999999999</v>
      </c>
      <c r="P3545">
        <v>428.83999999999992</v>
      </c>
      <c r="AL3545" s="17">
        <v>45226</v>
      </c>
    </row>
    <row r="3546" spans="1:38" x14ac:dyDescent="0.25">
      <c r="A3546" s="17">
        <v>45226</v>
      </c>
      <c r="B3546">
        <v>37601</v>
      </c>
      <c r="C3546" t="s">
        <v>249</v>
      </c>
      <c r="D3546" t="s">
        <v>12</v>
      </c>
      <c r="E3546" t="s">
        <v>123</v>
      </c>
      <c r="F3546" t="s">
        <v>183</v>
      </c>
      <c r="G3546" t="s">
        <v>91</v>
      </c>
      <c r="H3546">
        <v>261</v>
      </c>
      <c r="I3546" t="s">
        <v>109</v>
      </c>
      <c r="J3546" t="s">
        <v>36</v>
      </c>
      <c r="K3546">
        <v>4.92</v>
      </c>
      <c r="L3546">
        <v>9.09</v>
      </c>
      <c r="M3546">
        <v>2372.4899999999998</v>
      </c>
      <c r="N3546">
        <v>237.25</v>
      </c>
      <c r="O3546">
        <v>2609.7399999999998</v>
      </c>
      <c r="P3546">
        <v>1088.3699999999999</v>
      </c>
      <c r="AL3546" s="17">
        <v>45226</v>
      </c>
    </row>
    <row r="3547" spans="1:38" x14ac:dyDescent="0.25">
      <c r="A3547" s="17">
        <v>45226</v>
      </c>
      <c r="B3547">
        <v>37601</v>
      </c>
      <c r="C3547" t="s">
        <v>249</v>
      </c>
      <c r="D3547" t="s">
        <v>12</v>
      </c>
      <c r="E3547" t="s">
        <v>123</v>
      </c>
      <c r="F3547" t="s">
        <v>94</v>
      </c>
      <c r="G3547" t="s">
        <v>37</v>
      </c>
      <c r="H3547">
        <v>55</v>
      </c>
      <c r="I3547" t="s">
        <v>92</v>
      </c>
      <c r="J3547" t="s">
        <v>95</v>
      </c>
      <c r="K3547">
        <v>3.15</v>
      </c>
      <c r="L3547">
        <v>7.5</v>
      </c>
      <c r="M3547">
        <v>412.5</v>
      </c>
      <c r="N3547">
        <v>41.25</v>
      </c>
      <c r="O3547">
        <v>453.75</v>
      </c>
      <c r="P3547">
        <v>239.25</v>
      </c>
      <c r="AL3547" s="17">
        <v>45226</v>
      </c>
    </row>
    <row r="3548" spans="1:38" x14ac:dyDescent="0.25">
      <c r="A3548" s="17">
        <v>45226</v>
      </c>
      <c r="B3548">
        <v>37601</v>
      </c>
      <c r="C3548" t="s">
        <v>249</v>
      </c>
      <c r="D3548" t="s">
        <v>12</v>
      </c>
      <c r="E3548" t="s">
        <v>123</v>
      </c>
      <c r="F3548" t="s">
        <v>180</v>
      </c>
      <c r="G3548" t="s">
        <v>37</v>
      </c>
      <c r="H3548">
        <v>234</v>
      </c>
      <c r="I3548" t="s">
        <v>104</v>
      </c>
      <c r="J3548" t="s">
        <v>38</v>
      </c>
      <c r="K3548">
        <v>3.25</v>
      </c>
      <c r="L3548">
        <v>7.74</v>
      </c>
      <c r="M3548">
        <v>1811.16</v>
      </c>
      <c r="N3548">
        <v>181.12</v>
      </c>
      <c r="O3548">
        <v>1992.2800000000002</v>
      </c>
      <c r="P3548">
        <v>1050.6600000000001</v>
      </c>
      <c r="AL3548" s="17">
        <v>45226</v>
      </c>
    </row>
    <row r="3549" spans="1:38" x14ac:dyDescent="0.25">
      <c r="A3549" s="17">
        <v>45226</v>
      </c>
      <c r="B3549">
        <v>37601</v>
      </c>
      <c r="C3549" t="s">
        <v>249</v>
      </c>
      <c r="D3549" t="s">
        <v>12</v>
      </c>
      <c r="E3549" t="s">
        <v>123</v>
      </c>
      <c r="F3549" t="s">
        <v>132</v>
      </c>
      <c r="G3549" t="s">
        <v>37</v>
      </c>
      <c r="H3549">
        <v>82</v>
      </c>
      <c r="I3549" t="s">
        <v>97</v>
      </c>
      <c r="J3549" t="s">
        <v>36</v>
      </c>
      <c r="K3549">
        <v>3.92</v>
      </c>
      <c r="L3549">
        <v>9.32</v>
      </c>
      <c r="M3549">
        <v>764.24</v>
      </c>
      <c r="N3549">
        <v>76.42</v>
      </c>
      <c r="O3549">
        <v>840.66</v>
      </c>
      <c r="P3549">
        <v>442.8</v>
      </c>
      <c r="AL3549" s="17">
        <v>45226</v>
      </c>
    </row>
    <row r="3550" spans="1:38" x14ac:dyDescent="0.25">
      <c r="A3550" s="17">
        <v>45226</v>
      </c>
      <c r="B3550">
        <v>37601</v>
      </c>
      <c r="C3550" t="s">
        <v>249</v>
      </c>
      <c r="D3550" t="s">
        <v>12</v>
      </c>
      <c r="E3550" t="s">
        <v>123</v>
      </c>
      <c r="F3550" t="s">
        <v>145</v>
      </c>
      <c r="G3550" t="s">
        <v>34</v>
      </c>
      <c r="H3550">
        <v>138</v>
      </c>
      <c r="I3550" t="s">
        <v>97</v>
      </c>
      <c r="J3550" t="s">
        <v>36</v>
      </c>
      <c r="K3550">
        <v>4.7</v>
      </c>
      <c r="L3550">
        <v>10</v>
      </c>
      <c r="M3550">
        <v>1380</v>
      </c>
      <c r="N3550">
        <v>138</v>
      </c>
      <c r="O3550">
        <v>1518</v>
      </c>
      <c r="P3550">
        <v>731.4</v>
      </c>
      <c r="AL3550" s="17">
        <v>45226</v>
      </c>
    </row>
    <row r="3551" spans="1:38" x14ac:dyDescent="0.25">
      <c r="A3551" s="17">
        <v>45226</v>
      </c>
      <c r="B3551">
        <v>37602</v>
      </c>
      <c r="C3551" t="s">
        <v>189</v>
      </c>
      <c r="D3551" t="s">
        <v>11</v>
      </c>
      <c r="E3551" t="s">
        <v>123</v>
      </c>
      <c r="F3551" t="s">
        <v>102</v>
      </c>
      <c r="G3551" t="s">
        <v>91</v>
      </c>
      <c r="H3551">
        <v>214</v>
      </c>
      <c r="I3551" t="s">
        <v>97</v>
      </c>
      <c r="J3551" t="s">
        <v>38</v>
      </c>
      <c r="K3551">
        <v>6.45</v>
      </c>
      <c r="L3551">
        <v>13.33</v>
      </c>
      <c r="M3551">
        <v>2852.62</v>
      </c>
      <c r="N3551">
        <v>285.26</v>
      </c>
      <c r="O3551">
        <v>3137.88</v>
      </c>
      <c r="P3551">
        <v>1472.32</v>
      </c>
      <c r="AL3551" s="17">
        <v>45226</v>
      </c>
    </row>
    <row r="3552" spans="1:38" x14ac:dyDescent="0.25">
      <c r="A3552" s="17">
        <v>45226</v>
      </c>
      <c r="B3552">
        <v>37602</v>
      </c>
      <c r="C3552" t="s">
        <v>189</v>
      </c>
      <c r="D3552" t="s">
        <v>11</v>
      </c>
      <c r="E3552" t="s">
        <v>123</v>
      </c>
      <c r="F3552" t="s">
        <v>102</v>
      </c>
      <c r="G3552" t="s">
        <v>91</v>
      </c>
      <c r="H3552">
        <v>219</v>
      </c>
      <c r="I3552" t="s">
        <v>97</v>
      </c>
      <c r="J3552" t="s">
        <v>38</v>
      </c>
      <c r="K3552">
        <v>6.45</v>
      </c>
      <c r="L3552">
        <v>13.33</v>
      </c>
      <c r="M3552">
        <v>2919.27</v>
      </c>
      <c r="N3552">
        <v>291.93</v>
      </c>
      <c r="O3552">
        <v>3211.2</v>
      </c>
      <c r="P3552">
        <v>1506.72</v>
      </c>
      <c r="AL3552" s="17">
        <v>45226</v>
      </c>
    </row>
    <row r="3553" spans="1:38" x14ac:dyDescent="0.25">
      <c r="A3553" s="17">
        <v>45226</v>
      </c>
      <c r="B3553">
        <v>37602</v>
      </c>
      <c r="C3553" t="s">
        <v>189</v>
      </c>
      <c r="D3553" t="s">
        <v>11</v>
      </c>
      <c r="E3553" t="s">
        <v>123</v>
      </c>
      <c r="F3553" t="s">
        <v>170</v>
      </c>
      <c r="G3553" t="s">
        <v>34</v>
      </c>
      <c r="H3553">
        <v>197</v>
      </c>
      <c r="I3553" t="s">
        <v>109</v>
      </c>
      <c r="J3553" t="s">
        <v>35</v>
      </c>
      <c r="K3553">
        <v>3.97</v>
      </c>
      <c r="L3553">
        <v>9.42</v>
      </c>
      <c r="M3553">
        <v>1855.74</v>
      </c>
      <c r="N3553">
        <v>185.57</v>
      </c>
      <c r="O3553">
        <v>2041.31</v>
      </c>
      <c r="P3553">
        <v>1073.6500000000001</v>
      </c>
      <c r="AL3553" s="17">
        <v>45226</v>
      </c>
    </row>
    <row r="3554" spans="1:38" x14ac:dyDescent="0.25">
      <c r="A3554" s="17">
        <v>45226</v>
      </c>
      <c r="B3554">
        <v>37602</v>
      </c>
      <c r="C3554" t="s">
        <v>189</v>
      </c>
      <c r="D3554" t="s">
        <v>11</v>
      </c>
      <c r="E3554" t="s">
        <v>123</v>
      </c>
      <c r="F3554" t="s">
        <v>180</v>
      </c>
      <c r="G3554" t="s">
        <v>37</v>
      </c>
      <c r="H3554">
        <v>88</v>
      </c>
      <c r="I3554" t="s">
        <v>104</v>
      </c>
      <c r="J3554" t="s">
        <v>38</v>
      </c>
      <c r="K3554">
        <v>3.25</v>
      </c>
      <c r="L3554">
        <v>8.65</v>
      </c>
      <c r="M3554">
        <v>761.2</v>
      </c>
      <c r="N3554">
        <v>76.12</v>
      </c>
      <c r="O3554">
        <v>837.32</v>
      </c>
      <c r="P3554">
        <v>475.20000000000005</v>
      </c>
      <c r="AL3554" s="17">
        <v>45226</v>
      </c>
    </row>
    <row r="3555" spans="1:38" x14ac:dyDescent="0.25">
      <c r="A3555" s="17">
        <v>45226</v>
      </c>
      <c r="B3555">
        <v>37602</v>
      </c>
      <c r="C3555" t="s">
        <v>189</v>
      </c>
      <c r="D3555" t="s">
        <v>11</v>
      </c>
      <c r="E3555" t="s">
        <v>123</v>
      </c>
      <c r="F3555" t="s">
        <v>169</v>
      </c>
      <c r="G3555" t="s">
        <v>91</v>
      </c>
      <c r="H3555">
        <v>34</v>
      </c>
      <c r="I3555" t="s">
        <v>109</v>
      </c>
      <c r="J3555" t="s">
        <v>95</v>
      </c>
      <c r="K3555">
        <v>5.43</v>
      </c>
      <c r="L3555">
        <v>11.22</v>
      </c>
      <c r="M3555">
        <v>381.48</v>
      </c>
      <c r="N3555">
        <v>38.15</v>
      </c>
      <c r="O3555">
        <v>419.63</v>
      </c>
      <c r="P3555">
        <v>196.86</v>
      </c>
      <c r="AL3555" s="17">
        <v>45226</v>
      </c>
    </row>
    <row r="3556" spans="1:38" x14ac:dyDescent="0.25">
      <c r="A3556" s="17">
        <v>45226</v>
      </c>
      <c r="B3556">
        <v>37603</v>
      </c>
      <c r="C3556" t="s">
        <v>158</v>
      </c>
      <c r="D3556" t="s">
        <v>2</v>
      </c>
      <c r="E3556" t="s">
        <v>123</v>
      </c>
      <c r="F3556" t="s">
        <v>102</v>
      </c>
      <c r="G3556" t="s">
        <v>91</v>
      </c>
      <c r="H3556">
        <v>202</v>
      </c>
      <c r="I3556" t="s">
        <v>97</v>
      </c>
      <c r="J3556" t="s">
        <v>38</v>
      </c>
      <c r="K3556">
        <v>6.45</v>
      </c>
      <c r="L3556">
        <v>11.22</v>
      </c>
      <c r="M3556">
        <v>2266.44</v>
      </c>
      <c r="N3556">
        <v>226.64</v>
      </c>
      <c r="O3556">
        <v>2493.08</v>
      </c>
      <c r="P3556">
        <v>963.54</v>
      </c>
      <c r="AL3556" s="17">
        <v>45226</v>
      </c>
    </row>
    <row r="3557" spans="1:38" x14ac:dyDescent="0.25">
      <c r="A3557" s="17">
        <v>45226</v>
      </c>
      <c r="B3557">
        <v>37603</v>
      </c>
      <c r="C3557" t="s">
        <v>158</v>
      </c>
      <c r="D3557" t="s">
        <v>2</v>
      </c>
      <c r="E3557" t="s">
        <v>123</v>
      </c>
      <c r="F3557" t="s">
        <v>179</v>
      </c>
      <c r="G3557" t="s">
        <v>37</v>
      </c>
      <c r="H3557">
        <v>104</v>
      </c>
      <c r="I3557" t="s">
        <v>104</v>
      </c>
      <c r="J3557" t="s">
        <v>36</v>
      </c>
      <c r="K3557">
        <v>3.03</v>
      </c>
      <c r="L3557">
        <v>6.78</v>
      </c>
      <c r="M3557">
        <v>705.12</v>
      </c>
      <c r="N3557">
        <v>70.510000000000005</v>
      </c>
      <c r="O3557">
        <v>775.63</v>
      </c>
      <c r="P3557">
        <v>390</v>
      </c>
      <c r="AL3557" s="17">
        <v>45226</v>
      </c>
    </row>
    <row r="3558" spans="1:38" x14ac:dyDescent="0.25">
      <c r="A3558" s="17">
        <v>45226</v>
      </c>
      <c r="B3558">
        <v>37603</v>
      </c>
      <c r="C3558" t="s">
        <v>158</v>
      </c>
      <c r="D3558" t="s">
        <v>2</v>
      </c>
      <c r="E3558" t="s">
        <v>123</v>
      </c>
      <c r="F3558" t="s">
        <v>180</v>
      </c>
      <c r="G3558" t="s">
        <v>37</v>
      </c>
      <c r="H3558">
        <v>129</v>
      </c>
      <c r="I3558" t="s">
        <v>104</v>
      </c>
      <c r="J3558" t="s">
        <v>38</v>
      </c>
      <c r="K3558">
        <v>3.25</v>
      </c>
      <c r="L3558">
        <v>7.28</v>
      </c>
      <c r="M3558">
        <v>939.12</v>
      </c>
      <c r="N3558">
        <v>93.91</v>
      </c>
      <c r="O3558">
        <v>1033.03</v>
      </c>
      <c r="P3558">
        <v>519.87</v>
      </c>
      <c r="AL3558" s="17">
        <v>45226</v>
      </c>
    </row>
    <row r="3559" spans="1:38" x14ac:dyDescent="0.25">
      <c r="A3559" s="17">
        <v>45226</v>
      </c>
      <c r="B3559">
        <v>37603</v>
      </c>
      <c r="C3559" t="s">
        <v>158</v>
      </c>
      <c r="D3559" t="s">
        <v>2</v>
      </c>
      <c r="E3559" t="s">
        <v>123</v>
      </c>
      <c r="F3559" t="s">
        <v>111</v>
      </c>
      <c r="G3559" t="s">
        <v>37</v>
      </c>
      <c r="H3559">
        <v>102</v>
      </c>
      <c r="I3559" t="s">
        <v>109</v>
      </c>
      <c r="J3559" t="s">
        <v>95</v>
      </c>
      <c r="K3559">
        <v>3.54</v>
      </c>
      <c r="L3559">
        <v>7.94</v>
      </c>
      <c r="M3559">
        <v>809.88</v>
      </c>
      <c r="N3559">
        <v>80.989999999999995</v>
      </c>
      <c r="O3559">
        <v>890.87</v>
      </c>
      <c r="P3559">
        <v>448.8</v>
      </c>
      <c r="AL3559" s="17">
        <v>45226</v>
      </c>
    </row>
    <row r="3560" spans="1:38" x14ac:dyDescent="0.25">
      <c r="A3560" s="17">
        <v>45226</v>
      </c>
      <c r="B3560">
        <v>37603</v>
      </c>
      <c r="C3560" t="s">
        <v>158</v>
      </c>
      <c r="D3560" t="s">
        <v>2</v>
      </c>
      <c r="E3560" t="s">
        <v>123</v>
      </c>
      <c r="F3560" t="s">
        <v>100</v>
      </c>
      <c r="G3560" t="s">
        <v>37</v>
      </c>
      <c r="H3560">
        <v>101</v>
      </c>
      <c r="I3560" t="s">
        <v>92</v>
      </c>
      <c r="J3560" t="s">
        <v>36</v>
      </c>
      <c r="K3560">
        <v>2.85</v>
      </c>
      <c r="L3560">
        <v>6.38</v>
      </c>
      <c r="M3560">
        <v>644.38</v>
      </c>
      <c r="N3560">
        <v>64.44</v>
      </c>
      <c r="O3560">
        <v>708.81999999999994</v>
      </c>
      <c r="P3560">
        <v>356.53</v>
      </c>
      <c r="AL3560" s="17">
        <v>45226</v>
      </c>
    </row>
    <row r="3561" spans="1:38" x14ac:dyDescent="0.25">
      <c r="A3561" s="17">
        <v>45226</v>
      </c>
      <c r="B3561">
        <v>37604</v>
      </c>
      <c r="C3561" t="s">
        <v>154</v>
      </c>
      <c r="D3561" t="s">
        <v>12</v>
      </c>
      <c r="E3561" t="s">
        <v>123</v>
      </c>
      <c r="F3561" t="s">
        <v>124</v>
      </c>
      <c r="G3561" t="s">
        <v>37</v>
      </c>
      <c r="H3561">
        <v>291</v>
      </c>
      <c r="I3561" t="s">
        <v>109</v>
      </c>
      <c r="J3561" t="s">
        <v>38</v>
      </c>
      <c r="K3561">
        <v>3.44</v>
      </c>
      <c r="L3561">
        <v>8.19</v>
      </c>
      <c r="M3561">
        <v>2383.29</v>
      </c>
      <c r="N3561">
        <v>238.33</v>
      </c>
      <c r="O3561">
        <v>2621.62</v>
      </c>
      <c r="P3561">
        <v>1382.25</v>
      </c>
      <c r="AL3561" s="17">
        <v>45226</v>
      </c>
    </row>
    <row r="3562" spans="1:38" x14ac:dyDescent="0.25">
      <c r="A3562" s="17">
        <v>45226</v>
      </c>
      <c r="B3562">
        <v>37604</v>
      </c>
      <c r="C3562" t="s">
        <v>154</v>
      </c>
      <c r="D3562" t="s">
        <v>12</v>
      </c>
      <c r="E3562" t="s">
        <v>123</v>
      </c>
      <c r="F3562" t="s">
        <v>156</v>
      </c>
      <c r="G3562" t="s">
        <v>91</v>
      </c>
      <c r="H3562">
        <v>187</v>
      </c>
      <c r="I3562" t="s">
        <v>92</v>
      </c>
      <c r="J3562" t="s">
        <v>95</v>
      </c>
      <c r="K3562">
        <v>4.83</v>
      </c>
      <c r="L3562">
        <v>8.93</v>
      </c>
      <c r="M3562">
        <v>1669.91</v>
      </c>
      <c r="N3562">
        <v>166.99</v>
      </c>
      <c r="O3562">
        <v>1836.9</v>
      </c>
      <c r="P3562">
        <v>766.7</v>
      </c>
      <c r="AL3562" s="17">
        <v>45226</v>
      </c>
    </row>
    <row r="3563" spans="1:38" x14ac:dyDescent="0.25">
      <c r="A3563" s="17">
        <v>45226</v>
      </c>
      <c r="B3563">
        <v>37604</v>
      </c>
      <c r="C3563" t="s">
        <v>154</v>
      </c>
      <c r="D3563" t="s">
        <v>12</v>
      </c>
      <c r="E3563" t="s">
        <v>123</v>
      </c>
      <c r="F3563" t="s">
        <v>180</v>
      </c>
      <c r="G3563" t="s">
        <v>37</v>
      </c>
      <c r="H3563">
        <v>299</v>
      </c>
      <c r="I3563" t="s">
        <v>104</v>
      </c>
      <c r="J3563" t="s">
        <v>38</v>
      </c>
      <c r="K3563">
        <v>3.25</v>
      </c>
      <c r="L3563">
        <v>7.74</v>
      </c>
      <c r="M3563">
        <v>2314.2600000000002</v>
      </c>
      <c r="N3563">
        <v>231.43</v>
      </c>
      <c r="O3563">
        <v>2545.69</v>
      </c>
      <c r="P3563">
        <v>1342.5100000000002</v>
      </c>
      <c r="AL3563" s="17">
        <v>45226</v>
      </c>
    </row>
    <row r="3564" spans="1:38" x14ac:dyDescent="0.25">
      <c r="A3564" s="17">
        <v>45226</v>
      </c>
      <c r="B3564">
        <v>37604</v>
      </c>
      <c r="C3564" t="s">
        <v>154</v>
      </c>
      <c r="D3564" t="s">
        <v>12</v>
      </c>
      <c r="E3564" t="s">
        <v>123</v>
      </c>
      <c r="F3564" t="s">
        <v>179</v>
      </c>
      <c r="G3564" t="s">
        <v>37</v>
      </c>
      <c r="H3564">
        <v>143</v>
      </c>
      <c r="I3564" t="s">
        <v>104</v>
      </c>
      <c r="J3564" t="s">
        <v>36</v>
      </c>
      <c r="K3564">
        <v>3.03</v>
      </c>
      <c r="L3564">
        <v>7.21</v>
      </c>
      <c r="M3564">
        <v>1031.03</v>
      </c>
      <c r="N3564">
        <v>103.1</v>
      </c>
      <c r="O3564">
        <v>1134.1299999999999</v>
      </c>
      <c r="P3564">
        <v>597.74</v>
      </c>
      <c r="AL3564" s="17">
        <v>45226</v>
      </c>
    </row>
    <row r="3565" spans="1:38" x14ac:dyDescent="0.25">
      <c r="A3565" s="17">
        <v>45226</v>
      </c>
      <c r="B3565">
        <v>37604</v>
      </c>
      <c r="C3565" t="s">
        <v>154</v>
      </c>
      <c r="D3565" t="s">
        <v>12</v>
      </c>
      <c r="E3565" t="s">
        <v>123</v>
      </c>
      <c r="F3565" t="s">
        <v>160</v>
      </c>
      <c r="G3565" t="s">
        <v>37</v>
      </c>
      <c r="H3565">
        <v>178</v>
      </c>
      <c r="I3565" t="s">
        <v>104</v>
      </c>
      <c r="J3565" t="s">
        <v>93</v>
      </c>
      <c r="K3565">
        <v>3.09</v>
      </c>
      <c r="L3565">
        <v>7.36</v>
      </c>
      <c r="M3565">
        <v>1310.08</v>
      </c>
      <c r="N3565">
        <v>131.01</v>
      </c>
      <c r="O3565">
        <v>1441.09</v>
      </c>
      <c r="P3565">
        <v>760.06</v>
      </c>
      <c r="AL3565" s="17">
        <v>45226</v>
      </c>
    </row>
    <row r="3566" spans="1:38" x14ac:dyDescent="0.25">
      <c r="A3566" s="17">
        <v>45226</v>
      </c>
      <c r="B3566">
        <v>37605</v>
      </c>
      <c r="C3566" t="s">
        <v>116</v>
      </c>
      <c r="D3566" t="s">
        <v>1</v>
      </c>
      <c r="E3566" t="s">
        <v>123</v>
      </c>
      <c r="F3566" t="s">
        <v>119</v>
      </c>
      <c r="G3566" t="s">
        <v>37</v>
      </c>
      <c r="H3566">
        <v>199</v>
      </c>
      <c r="I3566" t="s">
        <v>97</v>
      </c>
      <c r="J3566" t="s">
        <v>38</v>
      </c>
      <c r="K3566">
        <v>4.21</v>
      </c>
      <c r="L3566">
        <v>8.84</v>
      </c>
      <c r="M3566">
        <v>1759.16</v>
      </c>
      <c r="N3566">
        <v>175.92</v>
      </c>
      <c r="O3566">
        <v>1935.0800000000002</v>
      </c>
      <c r="P3566">
        <v>921.37000000000012</v>
      </c>
      <c r="AL3566" s="17">
        <v>45226</v>
      </c>
    </row>
    <row r="3567" spans="1:38" x14ac:dyDescent="0.25">
      <c r="A3567" s="17">
        <v>45226</v>
      </c>
      <c r="B3567">
        <v>37605</v>
      </c>
      <c r="C3567" t="s">
        <v>116</v>
      </c>
      <c r="D3567" t="s">
        <v>1</v>
      </c>
      <c r="E3567" t="s">
        <v>123</v>
      </c>
      <c r="F3567" t="s">
        <v>90</v>
      </c>
      <c r="G3567" t="s">
        <v>91</v>
      </c>
      <c r="H3567">
        <v>102</v>
      </c>
      <c r="I3567" t="s">
        <v>92</v>
      </c>
      <c r="J3567" t="s">
        <v>93</v>
      </c>
      <c r="K3567">
        <v>4.46</v>
      </c>
      <c r="L3567">
        <v>7.28</v>
      </c>
      <c r="M3567">
        <v>742.56</v>
      </c>
      <c r="N3567">
        <v>74.260000000000005</v>
      </c>
      <c r="O3567">
        <v>816.81999999999994</v>
      </c>
      <c r="P3567">
        <v>287.63999999999993</v>
      </c>
      <c r="AL3567" s="17">
        <v>45226</v>
      </c>
    </row>
    <row r="3568" spans="1:38" x14ac:dyDescent="0.25">
      <c r="A3568" s="17">
        <v>45226</v>
      </c>
      <c r="B3568">
        <v>37605</v>
      </c>
      <c r="C3568" t="s">
        <v>116</v>
      </c>
      <c r="D3568" t="s">
        <v>1</v>
      </c>
      <c r="E3568" t="s">
        <v>123</v>
      </c>
      <c r="F3568" t="s">
        <v>147</v>
      </c>
      <c r="G3568" t="s">
        <v>34</v>
      </c>
      <c r="H3568">
        <v>142</v>
      </c>
      <c r="I3568" t="s">
        <v>109</v>
      </c>
      <c r="J3568" t="s">
        <v>36</v>
      </c>
      <c r="K3568">
        <v>3.85</v>
      </c>
      <c r="L3568">
        <v>7.22</v>
      </c>
      <c r="M3568">
        <v>1025.24</v>
      </c>
      <c r="N3568">
        <v>102.52</v>
      </c>
      <c r="O3568">
        <v>1127.76</v>
      </c>
      <c r="P3568">
        <v>478.53999999999996</v>
      </c>
      <c r="AL3568" s="17">
        <v>45226</v>
      </c>
    </row>
    <row r="3569" spans="1:38" x14ac:dyDescent="0.25">
      <c r="A3569" s="17">
        <v>45226</v>
      </c>
      <c r="B3569">
        <v>37605</v>
      </c>
      <c r="C3569" t="s">
        <v>116</v>
      </c>
      <c r="D3569" t="s">
        <v>1</v>
      </c>
      <c r="E3569" t="s">
        <v>123</v>
      </c>
      <c r="F3569" t="s">
        <v>127</v>
      </c>
      <c r="G3569" t="s">
        <v>91</v>
      </c>
      <c r="H3569">
        <v>115</v>
      </c>
      <c r="I3569" t="s">
        <v>97</v>
      </c>
      <c r="J3569" t="s">
        <v>35</v>
      </c>
      <c r="K3569">
        <v>6.2</v>
      </c>
      <c r="L3569">
        <v>10.11</v>
      </c>
      <c r="M3569">
        <v>1162.6500000000001</v>
      </c>
      <c r="N3569">
        <v>116.27</v>
      </c>
      <c r="O3569">
        <v>1278.92</v>
      </c>
      <c r="P3569">
        <v>449.65000000000009</v>
      </c>
      <c r="AL3569" s="17">
        <v>45226</v>
      </c>
    </row>
    <row r="3570" spans="1:38" x14ac:dyDescent="0.25">
      <c r="A3570" s="17">
        <v>45226</v>
      </c>
      <c r="B3570">
        <v>37605</v>
      </c>
      <c r="C3570" t="s">
        <v>116</v>
      </c>
      <c r="D3570" t="s">
        <v>1</v>
      </c>
      <c r="E3570" t="s">
        <v>123</v>
      </c>
      <c r="F3570" t="s">
        <v>176</v>
      </c>
      <c r="G3570" t="s">
        <v>34</v>
      </c>
      <c r="H3570">
        <v>272</v>
      </c>
      <c r="I3570" t="s">
        <v>109</v>
      </c>
      <c r="J3570" t="s">
        <v>95</v>
      </c>
      <c r="K3570">
        <v>4.25</v>
      </c>
      <c r="L3570">
        <v>7.97</v>
      </c>
      <c r="M3570">
        <v>2167.84</v>
      </c>
      <c r="N3570">
        <v>216.78</v>
      </c>
      <c r="O3570">
        <v>2384.6200000000003</v>
      </c>
      <c r="P3570">
        <v>1011.8400000000001</v>
      </c>
      <c r="AL3570" s="17">
        <v>45226</v>
      </c>
    </row>
    <row r="3571" spans="1:38" x14ac:dyDescent="0.25">
      <c r="A3571" s="17">
        <v>45227</v>
      </c>
      <c r="B3571">
        <v>37606</v>
      </c>
      <c r="C3571" t="s">
        <v>227</v>
      </c>
      <c r="D3571" t="s">
        <v>13</v>
      </c>
      <c r="E3571" t="s">
        <v>178</v>
      </c>
      <c r="F3571" t="s">
        <v>162</v>
      </c>
      <c r="G3571" t="s">
        <v>91</v>
      </c>
      <c r="H3571">
        <v>31</v>
      </c>
      <c r="I3571" t="s">
        <v>109</v>
      </c>
      <c r="J3571" t="s">
        <v>35</v>
      </c>
      <c r="K3571">
        <v>5.07</v>
      </c>
      <c r="L3571">
        <v>8.82</v>
      </c>
      <c r="M3571">
        <v>273.42</v>
      </c>
      <c r="N3571">
        <v>27.34</v>
      </c>
      <c r="O3571">
        <v>300.76</v>
      </c>
      <c r="P3571">
        <v>116.25</v>
      </c>
      <c r="AL3571" s="17">
        <v>45227</v>
      </c>
    </row>
    <row r="3572" spans="1:38" x14ac:dyDescent="0.25">
      <c r="A3572" s="17">
        <v>45227</v>
      </c>
      <c r="B3572">
        <v>37606</v>
      </c>
      <c r="C3572" t="s">
        <v>227</v>
      </c>
      <c r="D3572" t="s">
        <v>13</v>
      </c>
      <c r="E3572" t="s">
        <v>178</v>
      </c>
      <c r="F3572" t="s">
        <v>165</v>
      </c>
      <c r="G3572" t="s">
        <v>34</v>
      </c>
      <c r="H3572">
        <v>274</v>
      </c>
      <c r="I3572" t="s">
        <v>109</v>
      </c>
      <c r="J3572" t="s">
        <v>38</v>
      </c>
      <c r="K3572">
        <v>4.13</v>
      </c>
      <c r="L3572">
        <v>8.26</v>
      </c>
      <c r="M3572">
        <v>2263.2399999999998</v>
      </c>
      <c r="N3572">
        <v>226.32</v>
      </c>
      <c r="O3572">
        <v>2489.56</v>
      </c>
      <c r="P3572">
        <v>1131.6199999999999</v>
      </c>
      <c r="AL3572" s="17">
        <v>45227</v>
      </c>
    </row>
    <row r="3573" spans="1:38" x14ac:dyDescent="0.25">
      <c r="A3573" s="17">
        <v>45227</v>
      </c>
      <c r="B3573">
        <v>37606</v>
      </c>
      <c r="C3573" t="s">
        <v>227</v>
      </c>
      <c r="D3573" t="s">
        <v>13</v>
      </c>
      <c r="E3573" t="s">
        <v>178</v>
      </c>
      <c r="F3573" t="s">
        <v>90</v>
      </c>
      <c r="G3573" t="s">
        <v>91</v>
      </c>
      <c r="H3573">
        <v>82</v>
      </c>
      <c r="I3573" t="s">
        <v>92</v>
      </c>
      <c r="J3573" t="s">
        <v>93</v>
      </c>
      <c r="K3573">
        <v>4.46</v>
      </c>
      <c r="L3573">
        <v>7.76</v>
      </c>
      <c r="M3573">
        <v>636.32000000000005</v>
      </c>
      <c r="N3573">
        <v>63.63</v>
      </c>
      <c r="O3573">
        <v>699.95</v>
      </c>
      <c r="P3573">
        <v>270.60000000000008</v>
      </c>
      <c r="AL3573" s="17">
        <v>45227</v>
      </c>
    </row>
    <row r="3574" spans="1:38" x14ac:dyDescent="0.25">
      <c r="A3574" s="17">
        <v>45227</v>
      </c>
      <c r="B3574">
        <v>37606</v>
      </c>
      <c r="C3574" t="s">
        <v>227</v>
      </c>
      <c r="D3574" t="s">
        <v>13</v>
      </c>
      <c r="E3574" t="s">
        <v>178</v>
      </c>
      <c r="F3574" t="s">
        <v>129</v>
      </c>
      <c r="G3574" t="s">
        <v>37</v>
      </c>
      <c r="H3574">
        <v>64</v>
      </c>
      <c r="I3574" t="s">
        <v>97</v>
      </c>
      <c r="J3574" t="s">
        <v>93</v>
      </c>
      <c r="K3574">
        <v>4</v>
      </c>
      <c r="L3574">
        <v>8.9600000000000009</v>
      </c>
      <c r="M3574">
        <v>573.44000000000005</v>
      </c>
      <c r="N3574">
        <v>57.34</v>
      </c>
      <c r="O3574">
        <v>630.78000000000009</v>
      </c>
      <c r="P3574">
        <v>317.44000000000005</v>
      </c>
      <c r="AL3574" s="17">
        <v>45227</v>
      </c>
    </row>
    <row r="3575" spans="1:38" x14ac:dyDescent="0.25">
      <c r="A3575" s="17">
        <v>45227</v>
      </c>
      <c r="B3575">
        <v>37606</v>
      </c>
      <c r="C3575" t="s">
        <v>227</v>
      </c>
      <c r="D3575" t="s">
        <v>13</v>
      </c>
      <c r="E3575" t="s">
        <v>178</v>
      </c>
      <c r="F3575" t="s">
        <v>125</v>
      </c>
      <c r="G3575" t="s">
        <v>37</v>
      </c>
      <c r="H3575">
        <v>200</v>
      </c>
      <c r="I3575" t="s">
        <v>97</v>
      </c>
      <c r="J3575" t="s">
        <v>95</v>
      </c>
      <c r="K3575">
        <v>4.33</v>
      </c>
      <c r="L3575">
        <v>9.6999999999999993</v>
      </c>
      <c r="M3575">
        <v>1940</v>
      </c>
      <c r="N3575">
        <v>194</v>
      </c>
      <c r="O3575">
        <v>2134</v>
      </c>
      <c r="P3575">
        <v>1074</v>
      </c>
      <c r="AL3575" s="17">
        <v>45227</v>
      </c>
    </row>
    <row r="3576" spans="1:38" x14ac:dyDescent="0.25">
      <c r="A3576" s="17">
        <v>45227</v>
      </c>
      <c r="B3576">
        <v>37607</v>
      </c>
      <c r="C3576" t="s">
        <v>246</v>
      </c>
      <c r="D3576" t="s">
        <v>1</v>
      </c>
      <c r="E3576" t="s">
        <v>178</v>
      </c>
      <c r="F3576" t="s">
        <v>141</v>
      </c>
      <c r="G3576" t="s">
        <v>37</v>
      </c>
      <c r="H3576">
        <v>226</v>
      </c>
      <c r="I3576" t="s">
        <v>109</v>
      </c>
      <c r="J3576" t="s">
        <v>93</v>
      </c>
      <c r="K3576">
        <v>3.27</v>
      </c>
      <c r="L3576">
        <v>7.79</v>
      </c>
      <c r="M3576">
        <v>1760.54</v>
      </c>
      <c r="N3576">
        <v>176.05</v>
      </c>
      <c r="O3576">
        <v>1936.59</v>
      </c>
      <c r="P3576">
        <v>1021.52</v>
      </c>
      <c r="AL3576" s="17">
        <v>45227</v>
      </c>
    </row>
    <row r="3577" spans="1:38" x14ac:dyDescent="0.25">
      <c r="A3577" s="17">
        <v>45227</v>
      </c>
      <c r="B3577">
        <v>37607</v>
      </c>
      <c r="C3577" t="s">
        <v>246</v>
      </c>
      <c r="D3577" t="s">
        <v>1</v>
      </c>
      <c r="E3577" t="s">
        <v>178</v>
      </c>
      <c r="F3577" t="s">
        <v>125</v>
      </c>
      <c r="G3577" t="s">
        <v>37</v>
      </c>
      <c r="H3577">
        <v>195</v>
      </c>
      <c r="I3577" t="s">
        <v>97</v>
      </c>
      <c r="J3577" t="s">
        <v>95</v>
      </c>
      <c r="K3577">
        <v>4.33</v>
      </c>
      <c r="L3577">
        <v>10.31</v>
      </c>
      <c r="M3577">
        <v>2010.45</v>
      </c>
      <c r="N3577">
        <v>201.05</v>
      </c>
      <c r="O3577">
        <v>2211.5</v>
      </c>
      <c r="P3577">
        <v>1166.0999999999999</v>
      </c>
      <c r="AL3577" s="17">
        <v>45227</v>
      </c>
    </row>
    <row r="3578" spans="1:38" x14ac:dyDescent="0.25">
      <c r="A3578" s="17">
        <v>45227</v>
      </c>
      <c r="B3578">
        <v>37607</v>
      </c>
      <c r="C3578" t="s">
        <v>246</v>
      </c>
      <c r="D3578" t="s">
        <v>1</v>
      </c>
      <c r="E3578" t="s">
        <v>178</v>
      </c>
      <c r="F3578" t="s">
        <v>101</v>
      </c>
      <c r="G3578" t="s">
        <v>37</v>
      </c>
      <c r="H3578">
        <v>140</v>
      </c>
      <c r="I3578" t="s">
        <v>97</v>
      </c>
      <c r="J3578" t="s">
        <v>35</v>
      </c>
      <c r="K3578">
        <v>4.04</v>
      </c>
      <c r="L3578">
        <v>9.6199999999999992</v>
      </c>
      <c r="M3578">
        <v>1346.8</v>
      </c>
      <c r="N3578">
        <v>134.68</v>
      </c>
      <c r="O3578">
        <v>1481.48</v>
      </c>
      <c r="P3578">
        <v>781.19999999999993</v>
      </c>
      <c r="AL3578" s="17">
        <v>45227</v>
      </c>
    </row>
    <row r="3579" spans="1:38" x14ac:dyDescent="0.25">
      <c r="A3579" s="17">
        <v>45227</v>
      </c>
      <c r="B3579">
        <v>37607</v>
      </c>
      <c r="C3579" t="s">
        <v>246</v>
      </c>
      <c r="D3579" t="s">
        <v>1</v>
      </c>
      <c r="E3579" t="s">
        <v>178</v>
      </c>
      <c r="F3579" t="s">
        <v>114</v>
      </c>
      <c r="G3579" t="s">
        <v>34</v>
      </c>
      <c r="H3579">
        <v>171</v>
      </c>
      <c r="I3579" t="s">
        <v>97</v>
      </c>
      <c r="J3579" t="s">
        <v>93</v>
      </c>
      <c r="K3579">
        <v>4.8</v>
      </c>
      <c r="L3579">
        <v>10.199999999999999</v>
      </c>
      <c r="M3579">
        <v>1744.2</v>
      </c>
      <c r="N3579">
        <v>174.42</v>
      </c>
      <c r="O3579">
        <v>1918.6200000000001</v>
      </c>
      <c r="P3579">
        <v>923.40000000000009</v>
      </c>
      <c r="AL3579" s="17">
        <v>45227</v>
      </c>
    </row>
    <row r="3580" spans="1:38" x14ac:dyDescent="0.25">
      <c r="A3580" s="17">
        <v>45227</v>
      </c>
      <c r="B3580">
        <v>37607</v>
      </c>
      <c r="C3580" t="s">
        <v>246</v>
      </c>
      <c r="D3580" t="s">
        <v>1</v>
      </c>
      <c r="E3580" t="s">
        <v>178</v>
      </c>
      <c r="F3580" t="s">
        <v>184</v>
      </c>
      <c r="G3580" t="s">
        <v>34</v>
      </c>
      <c r="H3580">
        <v>250</v>
      </c>
      <c r="I3580" t="s">
        <v>97</v>
      </c>
      <c r="J3580" t="s">
        <v>95</v>
      </c>
      <c r="K3580">
        <v>5.2</v>
      </c>
      <c r="L3580">
        <v>11.04</v>
      </c>
      <c r="M3580">
        <v>2760</v>
      </c>
      <c r="N3580">
        <v>276</v>
      </c>
      <c r="O3580">
        <v>3036</v>
      </c>
      <c r="P3580">
        <v>1460</v>
      </c>
      <c r="AL3580" s="17">
        <v>45227</v>
      </c>
    </row>
    <row r="3581" spans="1:38" x14ac:dyDescent="0.25">
      <c r="A3581" s="17">
        <v>45227</v>
      </c>
      <c r="B3581">
        <v>37608</v>
      </c>
      <c r="C3581" t="s">
        <v>133</v>
      </c>
      <c r="D3581" t="s">
        <v>12</v>
      </c>
      <c r="E3581" t="s">
        <v>178</v>
      </c>
      <c r="F3581" t="s">
        <v>157</v>
      </c>
      <c r="G3581" t="s">
        <v>34</v>
      </c>
      <c r="H3581">
        <v>22</v>
      </c>
      <c r="I3581" t="s">
        <v>97</v>
      </c>
      <c r="J3581" t="s">
        <v>35</v>
      </c>
      <c r="K3581">
        <v>4.8499999999999996</v>
      </c>
      <c r="L3581">
        <v>10.92</v>
      </c>
      <c r="M3581">
        <v>240.24</v>
      </c>
      <c r="N3581">
        <v>24.02</v>
      </c>
      <c r="O3581">
        <v>264.26</v>
      </c>
      <c r="P3581">
        <v>133.54000000000002</v>
      </c>
      <c r="AL3581" s="17">
        <v>45227</v>
      </c>
    </row>
    <row r="3582" spans="1:38" x14ac:dyDescent="0.25">
      <c r="A3582" s="17">
        <v>45227</v>
      </c>
      <c r="B3582">
        <v>37608</v>
      </c>
      <c r="C3582" t="s">
        <v>133</v>
      </c>
      <c r="D3582" t="s">
        <v>12</v>
      </c>
      <c r="E3582" t="s">
        <v>178</v>
      </c>
      <c r="F3582" t="s">
        <v>102</v>
      </c>
      <c r="G3582" t="s">
        <v>91</v>
      </c>
      <c r="H3582">
        <v>281</v>
      </c>
      <c r="I3582" t="s">
        <v>97</v>
      </c>
      <c r="J3582" t="s">
        <v>38</v>
      </c>
      <c r="K3582">
        <v>6.45</v>
      </c>
      <c r="L3582">
        <v>12.63</v>
      </c>
      <c r="M3582">
        <v>3549.03</v>
      </c>
      <c r="N3582">
        <v>354.9</v>
      </c>
      <c r="O3582">
        <v>3903.9300000000003</v>
      </c>
      <c r="P3582">
        <v>1736.5800000000002</v>
      </c>
      <c r="AL3582" s="17">
        <v>45227</v>
      </c>
    </row>
    <row r="3583" spans="1:38" x14ac:dyDescent="0.25">
      <c r="A3583" s="17">
        <v>45227</v>
      </c>
      <c r="B3583">
        <v>37608</v>
      </c>
      <c r="C3583" t="s">
        <v>133</v>
      </c>
      <c r="D3583" t="s">
        <v>12</v>
      </c>
      <c r="E3583" t="s">
        <v>178</v>
      </c>
      <c r="F3583" t="s">
        <v>127</v>
      </c>
      <c r="G3583" t="s">
        <v>91</v>
      </c>
      <c r="H3583">
        <v>249</v>
      </c>
      <c r="I3583" t="s">
        <v>97</v>
      </c>
      <c r="J3583" t="s">
        <v>35</v>
      </c>
      <c r="K3583">
        <v>6.2</v>
      </c>
      <c r="L3583">
        <v>12.13</v>
      </c>
      <c r="M3583">
        <v>3020.37</v>
      </c>
      <c r="N3583">
        <v>302.04000000000002</v>
      </c>
      <c r="O3583">
        <v>3322.41</v>
      </c>
      <c r="P3583">
        <v>1476.57</v>
      </c>
      <c r="AL3583" s="17">
        <v>45227</v>
      </c>
    </row>
    <row r="3584" spans="1:38" x14ac:dyDescent="0.25">
      <c r="A3584" s="17">
        <v>45227</v>
      </c>
      <c r="B3584">
        <v>37608</v>
      </c>
      <c r="C3584" t="s">
        <v>133</v>
      </c>
      <c r="D3584" t="s">
        <v>12</v>
      </c>
      <c r="E3584" t="s">
        <v>178</v>
      </c>
      <c r="F3584" t="s">
        <v>98</v>
      </c>
      <c r="G3584" t="s">
        <v>91</v>
      </c>
      <c r="H3584">
        <v>75</v>
      </c>
      <c r="I3584" t="s">
        <v>92</v>
      </c>
      <c r="J3584" t="s">
        <v>36</v>
      </c>
      <c r="K3584">
        <v>4.37</v>
      </c>
      <c r="L3584">
        <v>8.5500000000000007</v>
      </c>
      <c r="M3584">
        <v>641.25</v>
      </c>
      <c r="N3584">
        <v>64.13</v>
      </c>
      <c r="O3584">
        <v>705.38</v>
      </c>
      <c r="P3584">
        <v>313.5</v>
      </c>
      <c r="AL3584" s="17">
        <v>45227</v>
      </c>
    </row>
    <row r="3585" spans="1:38" x14ac:dyDescent="0.25">
      <c r="A3585" s="17">
        <v>45227</v>
      </c>
      <c r="B3585">
        <v>37608</v>
      </c>
      <c r="C3585" t="s">
        <v>133</v>
      </c>
      <c r="D3585" t="s">
        <v>12</v>
      </c>
      <c r="E3585" t="s">
        <v>178</v>
      </c>
      <c r="F3585" t="s">
        <v>103</v>
      </c>
      <c r="G3585" t="s">
        <v>34</v>
      </c>
      <c r="H3585">
        <v>77</v>
      </c>
      <c r="I3585" t="s">
        <v>104</v>
      </c>
      <c r="J3585" t="s">
        <v>35</v>
      </c>
      <c r="K3585">
        <v>3.75</v>
      </c>
      <c r="L3585">
        <v>8.43</v>
      </c>
      <c r="M3585">
        <v>649.11</v>
      </c>
      <c r="N3585">
        <v>64.91</v>
      </c>
      <c r="O3585">
        <v>714.02</v>
      </c>
      <c r="P3585">
        <v>360.36</v>
      </c>
      <c r="AL3585" s="17">
        <v>45227</v>
      </c>
    </row>
    <row r="3586" spans="1:38" x14ac:dyDescent="0.25">
      <c r="A3586" s="17">
        <v>45227</v>
      </c>
      <c r="B3586">
        <v>37609</v>
      </c>
      <c r="C3586" t="s">
        <v>228</v>
      </c>
      <c r="D3586" t="s">
        <v>12</v>
      </c>
      <c r="E3586" t="s">
        <v>178</v>
      </c>
      <c r="F3586" t="s">
        <v>162</v>
      </c>
      <c r="G3586" t="s">
        <v>91</v>
      </c>
      <c r="H3586">
        <v>68</v>
      </c>
      <c r="I3586" t="s">
        <v>109</v>
      </c>
      <c r="J3586" t="s">
        <v>35</v>
      </c>
      <c r="K3586">
        <v>5.07</v>
      </c>
      <c r="L3586">
        <v>8.82</v>
      </c>
      <c r="M3586">
        <v>599.76</v>
      </c>
      <c r="N3586">
        <v>59.98</v>
      </c>
      <c r="O3586">
        <v>659.74</v>
      </c>
      <c r="P3586">
        <v>255</v>
      </c>
      <c r="AL3586" s="17">
        <v>45227</v>
      </c>
    </row>
    <row r="3587" spans="1:38" x14ac:dyDescent="0.25">
      <c r="A3587" s="17">
        <v>45227</v>
      </c>
      <c r="B3587">
        <v>37609</v>
      </c>
      <c r="C3587" t="s">
        <v>228</v>
      </c>
      <c r="D3587" t="s">
        <v>12</v>
      </c>
      <c r="E3587" t="s">
        <v>178</v>
      </c>
      <c r="F3587" t="s">
        <v>105</v>
      </c>
      <c r="G3587" t="s">
        <v>91</v>
      </c>
      <c r="H3587">
        <v>211</v>
      </c>
      <c r="I3587" t="s">
        <v>97</v>
      </c>
      <c r="J3587" t="s">
        <v>36</v>
      </c>
      <c r="K3587">
        <v>6.01</v>
      </c>
      <c r="L3587">
        <v>10.45</v>
      </c>
      <c r="M3587">
        <v>2204.9499999999998</v>
      </c>
      <c r="N3587">
        <v>220.5</v>
      </c>
      <c r="O3587">
        <v>2425.4499999999998</v>
      </c>
      <c r="P3587">
        <v>936.83999999999992</v>
      </c>
      <c r="AL3587" s="17">
        <v>45227</v>
      </c>
    </row>
    <row r="3588" spans="1:38" x14ac:dyDescent="0.25">
      <c r="A3588" s="17">
        <v>45227</v>
      </c>
      <c r="B3588">
        <v>37609</v>
      </c>
      <c r="C3588" t="s">
        <v>228</v>
      </c>
      <c r="D3588" t="s">
        <v>12</v>
      </c>
      <c r="E3588" t="s">
        <v>178</v>
      </c>
      <c r="F3588" t="s">
        <v>107</v>
      </c>
      <c r="G3588" t="s">
        <v>37</v>
      </c>
      <c r="H3588">
        <v>145</v>
      </c>
      <c r="I3588" t="s">
        <v>92</v>
      </c>
      <c r="J3588" t="s">
        <v>93</v>
      </c>
      <c r="K3588">
        <v>2.91</v>
      </c>
      <c r="L3588">
        <v>6.52</v>
      </c>
      <c r="M3588">
        <v>945.4</v>
      </c>
      <c r="N3588">
        <v>94.54</v>
      </c>
      <c r="O3588">
        <v>1039.94</v>
      </c>
      <c r="P3588">
        <v>523.44999999999993</v>
      </c>
      <c r="AL3588" s="17">
        <v>45227</v>
      </c>
    </row>
    <row r="3589" spans="1:38" x14ac:dyDescent="0.25">
      <c r="A3589" s="17">
        <v>45227</v>
      </c>
      <c r="B3589">
        <v>37609</v>
      </c>
      <c r="C3589" t="s">
        <v>228</v>
      </c>
      <c r="D3589" t="s">
        <v>12</v>
      </c>
      <c r="E3589" t="s">
        <v>178</v>
      </c>
      <c r="F3589" t="s">
        <v>183</v>
      </c>
      <c r="G3589" t="s">
        <v>91</v>
      </c>
      <c r="H3589">
        <v>91</v>
      </c>
      <c r="I3589" t="s">
        <v>109</v>
      </c>
      <c r="J3589" t="s">
        <v>36</v>
      </c>
      <c r="K3589">
        <v>4.92</v>
      </c>
      <c r="L3589">
        <v>8.5500000000000007</v>
      </c>
      <c r="M3589">
        <v>778.05</v>
      </c>
      <c r="N3589">
        <v>77.81</v>
      </c>
      <c r="O3589">
        <v>855.8599999999999</v>
      </c>
      <c r="P3589">
        <v>330.33</v>
      </c>
      <c r="AL3589" s="17">
        <v>45227</v>
      </c>
    </row>
    <row r="3590" spans="1:38" x14ac:dyDescent="0.25">
      <c r="A3590" s="17">
        <v>45227</v>
      </c>
      <c r="B3590">
        <v>37609</v>
      </c>
      <c r="C3590" t="s">
        <v>228</v>
      </c>
      <c r="D3590" t="s">
        <v>12</v>
      </c>
      <c r="E3590" t="s">
        <v>178</v>
      </c>
      <c r="F3590" t="s">
        <v>156</v>
      </c>
      <c r="G3590" t="s">
        <v>91</v>
      </c>
      <c r="H3590">
        <v>80</v>
      </c>
      <c r="I3590" t="s">
        <v>92</v>
      </c>
      <c r="J3590" t="s">
        <v>95</v>
      </c>
      <c r="K3590">
        <v>4.83</v>
      </c>
      <c r="L3590">
        <v>8.4</v>
      </c>
      <c r="M3590">
        <v>672</v>
      </c>
      <c r="N3590">
        <v>67.2</v>
      </c>
      <c r="O3590">
        <v>739.2</v>
      </c>
      <c r="P3590">
        <v>285.60000000000002</v>
      </c>
      <c r="AL3590" s="17">
        <v>45227</v>
      </c>
    </row>
    <row r="3591" spans="1:38" x14ac:dyDescent="0.25">
      <c r="A3591" s="17">
        <v>45227</v>
      </c>
      <c r="B3591">
        <v>37610</v>
      </c>
      <c r="C3591" t="s">
        <v>241</v>
      </c>
      <c r="D3591" t="s">
        <v>2</v>
      </c>
      <c r="E3591" t="s">
        <v>178</v>
      </c>
      <c r="F3591" t="s">
        <v>121</v>
      </c>
      <c r="G3591" t="s">
        <v>37</v>
      </c>
      <c r="H3591">
        <v>145</v>
      </c>
      <c r="I3591" t="s">
        <v>92</v>
      </c>
      <c r="J3591" t="s">
        <v>38</v>
      </c>
      <c r="K3591">
        <v>3.06</v>
      </c>
      <c r="L3591">
        <v>7.71</v>
      </c>
      <c r="M3591">
        <v>1117.95</v>
      </c>
      <c r="N3591">
        <v>111.8</v>
      </c>
      <c r="O3591">
        <v>1229.75</v>
      </c>
      <c r="P3591">
        <v>674.25</v>
      </c>
      <c r="AL3591" s="17">
        <v>45227</v>
      </c>
    </row>
    <row r="3592" spans="1:38" x14ac:dyDescent="0.25">
      <c r="A3592" s="17">
        <v>45227</v>
      </c>
      <c r="B3592">
        <v>37610</v>
      </c>
      <c r="C3592" t="s">
        <v>241</v>
      </c>
      <c r="D3592" t="s">
        <v>2</v>
      </c>
      <c r="E3592" t="s">
        <v>178</v>
      </c>
      <c r="F3592" t="s">
        <v>168</v>
      </c>
      <c r="G3592" t="s">
        <v>91</v>
      </c>
      <c r="H3592">
        <v>148</v>
      </c>
      <c r="I3592" t="s">
        <v>104</v>
      </c>
      <c r="J3592" t="s">
        <v>95</v>
      </c>
      <c r="K3592">
        <v>5.13</v>
      </c>
      <c r="L3592">
        <v>10.039999999999999</v>
      </c>
      <c r="M3592">
        <v>1485.92</v>
      </c>
      <c r="N3592">
        <v>148.59</v>
      </c>
      <c r="O3592">
        <v>1634.51</v>
      </c>
      <c r="P3592">
        <v>726.68000000000006</v>
      </c>
      <c r="AL3592" s="17">
        <v>45227</v>
      </c>
    </row>
    <row r="3593" spans="1:38" x14ac:dyDescent="0.25">
      <c r="A3593" s="17">
        <v>45227</v>
      </c>
      <c r="B3593">
        <v>37610</v>
      </c>
      <c r="C3593" t="s">
        <v>241</v>
      </c>
      <c r="D3593" t="s">
        <v>2</v>
      </c>
      <c r="E3593" t="s">
        <v>178</v>
      </c>
      <c r="F3593" t="s">
        <v>155</v>
      </c>
      <c r="G3593" t="s">
        <v>91</v>
      </c>
      <c r="H3593">
        <v>191</v>
      </c>
      <c r="I3593" t="s">
        <v>104</v>
      </c>
      <c r="J3593" t="s">
        <v>93</v>
      </c>
      <c r="K3593">
        <v>4.74</v>
      </c>
      <c r="L3593">
        <v>9.2799999999999994</v>
      </c>
      <c r="M3593">
        <v>1772.48</v>
      </c>
      <c r="N3593">
        <v>177.25</v>
      </c>
      <c r="O3593">
        <v>1949.73</v>
      </c>
      <c r="P3593">
        <v>867.14</v>
      </c>
      <c r="AL3593" s="17">
        <v>45227</v>
      </c>
    </row>
    <row r="3594" spans="1:38" x14ac:dyDescent="0.25">
      <c r="A3594" s="17">
        <v>45227</v>
      </c>
      <c r="B3594">
        <v>37610</v>
      </c>
      <c r="C3594" t="s">
        <v>241</v>
      </c>
      <c r="D3594" t="s">
        <v>2</v>
      </c>
      <c r="E3594" t="s">
        <v>178</v>
      </c>
      <c r="F3594" t="s">
        <v>151</v>
      </c>
      <c r="G3594" t="s">
        <v>91</v>
      </c>
      <c r="H3594">
        <v>49</v>
      </c>
      <c r="I3594" t="s">
        <v>109</v>
      </c>
      <c r="J3594" t="s">
        <v>93</v>
      </c>
      <c r="K3594">
        <v>5.0199999999999996</v>
      </c>
      <c r="L3594">
        <v>9.82</v>
      </c>
      <c r="M3594">
        <v>481.18</v>
      </c>
      <c r="N3594">
        <v>48.12</v>
      </c>
      <c r="O3594">
        <v>529.29999999999995</v>
      </c>
      <c r="P3594">
        <v>235.20000000000002</v>
      </c>
      <c r="AL3594" s="17">
        <v>45227</v>
      </c>
    </row>
    <row r="3595" spans="1:38" x14ac:dyDescent="0.25">
      <c r="A3595" s="17">
        <v>45227</v>
      </c>
      <c r="B3595">
        <v>37610</v>
      </c>
      <c r="C3595" t="s">
        <v>241</v>
      </c>
      <c r="D3595" t="s">
        <v>2</v>
      </c>
      <c r="E3595" t="s">
        <v>178</v>
      </c>
      <c r="F3595" t="s">
        <v>115</v>
      </c>
      <c r="G3595" t="s">
        <v>34</v>
      </c>
      <c r="H3595">
        <v>170</v>
      </c>
      <c r="I3595" t="s">
        <v>104</v>
      </c>
      <c r="J3595" t="s">
        <v>38</v>
      </c>
      <c r="K3595">
        <v>3.9</v>
      </c>
      <c r="L3595">
        <v>8.7799999999999994</v>
      </c>
      <c r="M3595">
        <v>1492.6</v>
      </c>
      <c r="N3595">
        <v>149.26</v>
      </c>
      <c r="O3595">
        <v>1641.86</v>
      </c>
      <c r="P3595">
        <v>829.59999999999991</v>
      </c>
      <c r="AL3595" s="17">
        <v>45227</v>
      </c>
    </row>
    <row r="3596" spans="1:38" x14ac:dyDescent="0.25">
      <c r="A3596" s="17">
        <v>45227</v>
      </c>
      <c r="B3596">
        <v>37611</v>
      </c>
      <c r="C3596" t="s">
        <v>237</v>
      </c>
      <c r="D3596" t="s">
        <v>11</v>
      </c>
      <c r="E3596" t="s">
        <v>178</v>
      </c>
      <c r="F3596" t="s">
        <v>186</v>
      </c>
      <c r="G3596" t="s">
        <v>34</v>
      </c>
      <c r="H3596">
        <v>199</v>
      </c>
      <c r="I3596" t="s">
        <v>92</v>
      </c>
      <c r="J3596" t="s">
        <v>95</v>
      </c>
      <c r="K3596">
        <v>3.78</v>
      </c>
      <c r="L3596">
        <v>8.0299999999999994</v>
      </c>
      <c r="M3596">
        <v>1597.97</v>
      </c>
      <c r="N3596">
        <v>159.80000000000001</v>
      </c>
      <c r="O3596">
        <v>1757.77</v>
      </c>
      <c r="P3596">
        <v>845.75000000000011</v>
      </c>
      <c r="AL3596" s="17">
        <v>45227</v>
      </c>
    </row>
    <row r="3597" spans="1:38" x14ac:dyDescent="0.25">
      <c r="A3597" s="17">
        <v>45227</v>
      </c>
      <c r="B3597">
        <v>37611</v>
      </c>
      <c r="C3597" t="s">
        <v>237</v>
      </c>
      <c r="D3597" t="s">
        <v>11</v>
      </c>
      <c r="E3597" t="s">
        <v>178</v>
      </c>
      <c r="F3597" t="s">
        <v>166</v>
      </c>
      <c r="G3597" t="s">
        <v>34</v>
      </c>
      <c r="H3597">
        <v>147</v>
      </c>
      <c r="I3597" t="s">
        <v>92</v>
      </c>
      <c r="J3597" t="s">
        <v>36</v>
      </c>
      <c r="K3597">
        <v>3.42</v>
      </c>
      <c r="L3597">
        <v>7.27</v>
      </c>
      <c r="M3597">
        <v>1068.69</v>
      </c>
      <c r="N3597">
        <v>106.87</v>
      </c>
      <c r="O3597">
        <v>1175.56</v>
      </c>
      <c r="P3597">
        <v>565.95000000000005</v>
      </c>
      <c r="AL3597" s="17">
        <v>45227</v>
      </c>
    </row>
    <row r="3598" spans="1:38" x14ac:dyDescent="0.25">
      <c r="A3598" s="17">
        <v>45227</v>
      </c>
      <c r="B3598">
        <v>37611</v>
      </c>
      <c r="C3598" t="s">
        <v>237</v>
      </c>
      <c r="D3598" t="s">
        <v>11</v>
      </c>
      <c r="E3598" t="s">
        <v>178</v>
      </c>
      <c r="F3598" t="s">
        <v>103</v>
      </c>
      <c r="G3598" t="s">
        <v>34</v>
      </c>
      <c r="H3598">
        <v>121</v>
      </c>
      <c r="I3598" t="s">
        <v>104</v>
      </c>
      <c r="J3598" t="s">
        <v>35</v>
      </c>
      <c r="K3598">
        <v>3.75</v>
      </c>
      <c r="L3598">
        <v>7.96</v>
      </c>
      <c r="M3598">
        <v>963.16</v>
      </c>
      <c r="N3598">
        <v>96.32</v>
      </c>
      <c r="O3598">
        <v>1059.48</v>
      </c>
      <c r="P3598">
        <v>509.40999999999997</v>
      </c>
      <c r="AL3598" s="17">
        <v>45227</v>
      </c>
    </row>
    <row r="3599" spans="1:38" x14ac:dyDescent="0.25">
      <c r="A3599" s="17">
        <v>45227</v>
      </c>
      <c r="B3599">
        <v>37611</v>
      </c>
      <c r="C3599" t="s">
        <v>237</v>
      </c>
      <c r="D3599" t="s">
        <v>11</v>
      </c>
      <c r="E3599" t="s">
        <v>178</v>
      </c>
      <c r="F3599" t="s">
        <v>132</v>
      </c>
      <c r="G3599" t="s">
        <v>37</v>
      </c>
      <c r="H3599">
        <v>221</v>
      </c>
      <c r="I3599" t="s">
        <v>97</v>
      </c>
      <c r="J3599" t="s">
        <v>36</v>
      </c>
      <c r="K3599">
        <v>3.92</v>
      </c>
      <c r="L3599">
        <v>9.32</v>
      </c>
      <c r="M3599">
        <v>2059.7199999999998</v>
      </c>
      <c r="N3599">
        <v>205.97</v>
      </c>
      <c r="O3599">
        <v>2265.6899999999996</v>
      </c>
      <c r="P3599">
        <v>1193.3999999999999</v>
      </c>
      <c r="AL3599" s="17">
        <v>45227</v>
      </c>
    </row>
    <row r="3600" spans="1:38" x14ac:dyDescent="0.25">
      <c r="A3600" s="17">
        <v>45227</v>
      </c>
      <c r="B3600">
        <v>37611</v>
      </c>
      <c r="C3600" t="s">
        <v>237</v>
      </c>
      <c r="D3600" t="s">
        <v>11</v>
      </c>
      <c r="E3600" t="s">
        <v>178</v>
      </c>
      <c r="F3600" t="s">
        <v>149</v>
      </c>
      <c r="G3600" t="s">
        <v>91</v>
      </c>
      <c r="H3600">
        <v>90</v>
      </c>
      <c r="I3600" t="s">
        <v>92</v>
      </c>
      <c r="J3600" t="s">
        <v>35</v>
      </c>
      <c r="K3600">
        <v>4.51</v>
      </c>
      <c r="L3600">
        <v>8.33</v>
      </c>
      <c r="M3600">
        <v>749.7</v>
      </c>
      <c r="N3600">
        <v>74.97</v>
      </c>
      <c r="O3600">
        <v>824.67000000000007</v>
      </c>
      <c r="P3600">
        <v>343.80000000000007</v>
      </c>
      <c r="AL3600" s="17">
        <v>45227</v>
      </c>
    </row>
    <row r="3601" spans="1:38" x14ac:dyDescent="0.25">
      <c r="A3601" s="17">
        <v>45228</v>
      </c>
      <c r="B3601">
        <v>37612</v>
      </c>
      <c r="C3601" t="s">
        <v>192</v>
      </c>
      <c r="D3601" t="s">
        <v>1</v>
      </c>
      <c r="E3601" t="s">
        <v>205</v>
      </c>
      <c r="F3601" t="s">
        <v>176</v>
      </c>
      <c r="G3601" t="s">
        <v>34</v>
      </c>
      <c r="H3601">
        <v>83</v>
      </c>
      <c r="I3601" t="s">
        <v>109</v>
      </c>
      <c r="J3601" t="s">
        <v>95</v>
      </c>
      <c r="K3601">
        <v>4.25</v>
      </c>
      <c r="L3601">
        <v>9.57</v>
      </c>
      <c r="M3601">
        <v>794.31</v>
      </c>
      <c r="N3601">
        <v>79.430000000000007</v>
      </c>
      <c r="O3601">
        <v>873.74</v>
      </c>
      <c r="P3601">
        <v>441.55999999999995</v>
      </c>
      <c r="AL3601" s="17">
        <v>45228</v>
      </c>
    </row>
    <row r="3602" spans="1:38" x14ac:dyDescent="0.25">
      <c r="A3602" s="17">
        <v>45228</v>
      </c>
      <c r="B3602">
        <v>37612</v>
      </c>
      <c r="C3602" t="s">
        <v>192</v>
      </c>
      <c r="D3602" t="s">
        <v>1</v>
      </c>
      <c r="E3602" t="s">
        <v>205</v>
      </c>
      <c r="F3602" t="s">
        <v>174</v>
      </c>
      <c r="G3602" t="s">
        <v>34</v>
      </c>
      <c r="H3602">
        <v>195</v>
      </c>
      <c r="I3602" t="s">
        <v>92</v>
      </c>
      <c r="J3602" t="s">
        <v>38</v>
      </c>
      <c r="K3602">
        <v>3.67</v>
      </c>
      <c r="L3602">
        <v>8.26</v>
      </c>
      <c r="M3602">
        <v>1610.7</v>
      </c>
      <c r="N3602">
        <v>161.07</v>
      </c>
      <c r="O3602">
        <v>1771.77</v>
      </c>
      <c r="P3602">
        <v>895.05000000000007</v>
      </c>
      <c r="AL3602" s="17">
        <v>45228</v>
      </c>
    </row>
    <row r="3603" spans="1:38" x14ac:dyDescent="0.25">
      <c r="A3603" s="17">
        <v>45228</v>
      </c>
      <c r="B3603">
        <v>37612</v>
      </c>
      <c r="C3603" t="s">
        <v>192</v>
      </c>
      <c r="D3603" t="s">
        <v>1</v>
      </c>
      <c r="E3603" t="s">
        <v>205</v>
      </c>
      <c r="F3603" t="s">
        <v>135</v>
      </c>
      <c r="G3603" t="s">
        <v>37</v>
      </c>
      <c r="H3603">
        <v>131</v>
      </c>
      <c r="I3603" t="s">
        <v>109</v>
      </c>
      <c r="J3603" t="s">
        <v>35</v>
      </c>
      <c r="K3603">
        <v>3.31</v>
      </c>
      <c r="L3603">
        <v>8.33</v>
      </c>
      <c r="M3603">
        <v>1091.23</v>
      </c>
      <c r="N3603">
        <v>109.12</v>
      </c>
      <c r="O3603">
        <v>1200.3499999999999</v>
      </c>
      <c r="P3603">
        <v>657.62</v>
      </c>
      <c r="AL3603" s="17">
        <v>45228</v>
      </c>
    </row>
    <row r="3604" spans="1:38" x14ac:dyDescent="0.25">
      <c r="A3604" s="17">
        <v>45228</v>
      </c>
      <c r="B3604">
        <v>37612</v>
      </c>
      <c r="C3604" t="s">
        <v>192</v>
      </c>
      <c r="D3604" t="s">
        <v>1</v>
      </c>
      <c r="E3604" t="s">
        <v>205</v>
      </c>
      <c r="F3604" t="s">
        <v>184</v>
      </c>
      <c r="G3604" t="s">
        <v>34</v>
      </c>
      <c r="H3604">
        <v>271</v>
      </c>
      <c r="I3604" t="s">
        <v>97</v>
      </c>
      <c r="J3604" t="s">
        <v>95</v>
      </c>
      <c r="K3604">
        <v>5.2</v>
      </c>
      <c r="L3604">
        <v>11.69</v>
      </c>
      <c r="M3604">
        <v>3167.99</v>
      </c>
      <c r="N3604">
        <v>316.8</v>
      </c>
      <c r="O3604">
        <v>3484.79</v>
      </c>
      <c r="P3604">
        <v>1758.7899999999997</v>
      </c>
      <c r="AL3604" s="17">
        <v>45228</v>
      </c>
    </row>
    <row r="3605" spans="1:38" x14ac:dyDescent="0.25">
      <c r="A3605" s="17">
        <v>45228</v>
      </c>
      <c r="B3605">
        <v>37612</v>
      </c>
      <c r="C3605" t="s">
        <v>192</v>
      </c>
      <c r="D3605" t="s">
        <v>1</v>
      </c>
      <c r="E3605" t="s">
        <v>205</v>
      </c>
      <c r="F3605" t="s">
        <v>151</v>
      </c>
      <c r="G3605" t="s">
        <v>91</v>
      </c>
      <c r="H3605">
        <v>37</v>
      </c>
      <c r="I3605" t="s">
        <v>109</v>
      </c>
      <c r="J3605" t="s">
        <v>93</v>
      </c>
      <c r="K3605">
        <v>5.0199999999999996</v>
      </c>
      <c r="L3605">
        <v>9.82</v>
      </c>
      <c r="M3605">
        <v>363.34</v>
      </c>
      <c r="N3605">
        <v>36.33</v>
      </c>
      <c r="O3605">
        <v>399.66999999999996</v>
      </c>
      <c r="P3605">
        <v>177.6</v>
      </c>
      <c r="AL3605" s="17">
        <v>45228</v>
      </c>
    </row>
    <row r="3606" spans="1:38" x14ac:dyDescent="0.25">
      <c r="A3606" s="17">
        <v>45228</v>
      </c>
      <c r="B3606">
        <v>37613</v>
      </c>
      <c r="C3606" t="s">
        <v>221</v>
      </c>
      <c r="D3606" t="s">
        <v>2</v>
      </c>
      <c r="E3606" t="s">
        <v>205</v>
      </c>
      <c r="F3606" t="s">
        <v>156</v>
      </c>
      <c r="G3606" t="s">
        <v>91</v>
      </c>
      <c r="H3606">
        <v>185</v>
      </c>
      <c r="I3606" t="s">
        <v>92</v>
      </c>
      <c r="J3606" t="s">
        <v>95</v>
      </c>
      <c r="K3606">
        <v>4.83</v>
      </c>
      <c r="L3606">
        <v>9.98</v>
      </c>
      <c r="M3606">
        <v>1846.3</v>
      </c>
      <c r="N3606">
        <v>184.63</v>
      </c>
      <c r="O3606">
        <v>2030.9299999999998</v>
      </c>
      <c r="P3606">
        <v>952.74999999999989</v>
      </c>
      <c r="AL3606" s="17">
        <v>45228</v>
      </c>
    </row>
    <row r="3607" spans="1:38" x14ac:dyDescent="0.25">
      <c r="A3607" s="17">
        <v>45228</v>
      </c>
      <c r="B3607">
        <v>37613</v>
      </c>
      <c r="C3607" t="s">
        <v>221</v>
      </c>
      <c r="D3607" t="s">
        <v>2</v>
      </c>
      <c r="E3607" t="s">
        <v>205</v>
      </c>
      <c r="F3607" t="s">
        <v>131</v>
      </c>
      <c r="G3607" t="s">
        <v>91</v>
      </c>
      <c r="H3607">
        <v>103</v>
      </c>
      <c r="I3607" t="s">
        <v>97</v>
      </c>
      <c r="J3607" t="s">
        <v>93</v>
      </c>
      <c r="K3607">
        <v>6.14</v>
      </c>
      <c r="L3607">
        <v>12.67</v>
      </c>
      <c r="M3607">
        <v>1305.01</v>
      </c>
      <c r="N3607">
        <v>130.5</v>
      </c>
      <c r="O3607">
        <v>1435.51</v>
      </c>
      <c r="P3607">
        <v>672.59</v>
      </c>
      <c r="AL3607" s="17">
        <v>45228</v>
      </c>
    </row>
    <row r="3608" spans="1:38" x14ac:dyDescent="0.25">
      <c r="A3608" s="17">
        <v>45228</v>
      </c>
      <c r="B3608">
        <v>37613</v>
      </c>
      <c r="C3608" t="s">
        <v>221</v>
      </c>
      <c r="D3608" t="s">
        <v>2</v>
      </c>
      <c r="E3608" t="s">
        <v>205</v>
      </c>
      <c r="F3608" t="s">
        <v>110</v>
      </c>
      <c r="G3608" t="s">
        <v>34</v>
      </c>
      <c r="H3608">
        <v>200</v>
      </c>
      <c r="I3608" t="s">
        <v>92</v>
      </c>
      <c r="J3608" t="s">
        <v>93</v>
      </c>
      <c r="K3608">
        <v>3.49</v>
      </c>
      <c r="L3608">
        <v>8.2899999999999991</v>
      </c>
      <c r="M3608">
        <v>1658</v>
      </c>
      <c r="N3608">
        <v>165.8</v>
      </c>
      <c r="O3608">
        <v>1823.8</v>
      </c>
      <c r="P3608">
        <v>960</v>
      </c>
      <c r="AL3608" s="17">
        <v>45228</v>
      </c>
    </row>
    <row r="3609" spans="1:38" x14ac:dyDescent="0.25">
      <c r="A3609" s="17">
        <v>45228</v>
      </c>
      <c r="B3609">
        <v>37613</v>
      </c>
      <c r="C3609" t="s">
        <v>221</v>
      </c>
      <c r="D3609" t="s">
        <v>2</v>
      </c>
      <c r="E3609" t="s">
        <v>205</v>
      </c>
      <c r="F3609" t="s">
        <v>180</v>
      </c>
      <c r="G3609" t="s">
        <v>37</v>
      </c>
      <c r="H3609">
        <v>181</v>
      </c>
      <c r="I3609" t="s">
        <v>104</v>
      </c>
      <c r="J3609" t="s">
        <v>38</v>
      </c>
      <c r="K3609">
        <v>3.25</v>
      </c>
      <c r="L3609">
        <v>8.65</v>
      </c>
      <c r="M3609">
        <v>1565.65</v>
      </c>
      <c r="N3609">
        <v>156.57</v>
      </c>
      <c r="O3609">
        <v>1722.22</v>
      </c>
      <c r="P3609">
        <v>977.40000000000009</v>
      </c>
      <c r="AL3609" s="17">
        <v>45228</v>
      </c>
    </row>
    <row r="3610" spans="1:38" x14ac:dyDescent="0.25">
      <c r="A3610" s="17">
        <v>45228</v>
      </c>
      <c r="B3610">
        <v>37613</v>
      </c>
      <c r="C3610" t="s">
        <v>221</v>
      </c>
      <c r="D3610" t="s">
        <v>2</v>
      </c>
      <c r="E3610" t="s">
        <v>205</v>
      </c>
      <c r="F3610" t="s">
        <v>186</v>
      </c>
      <c r="G3610" t="s">
        <v>34</v>
      </c>
      <c r="H3610">
        <v>130</v>
      </c>
      <c r="I3610" t="s">
        <v>92</v>
      </c>
      <c r="J3610" t="s">
        <v>95</v>
      </c>
      <c r="K3610">
        <v>3.78</v>
      </c>
      <c r="L3610">
        <v>8.98</v>
      </c>
      <c r="M3610">
        <v>1167.4000000000001</v>
      </c>
      <c r="N3610">
        <v>116.74</v>
      </c>
      <c r="O3610">
        <v>1284.1400000000001</v>
      </c>
      <c r="P3610">
        <v>676.00000000000011</v>
      </c>
      <c r="AL3610" s="17">
        <v>45228</v>
      </c>
    </row>
    <row r="3611" spans="1:38" x14ac:dyDescent="0.25">
      <c r="A3611" s="17">
        <v>45228</v>
      </c>
      <c r="B3611">
        <v>37614</v>
      </c>
      <c r="C3611" t="s">
        <v>189</v>
      </c>
      <c r="D3611" t="s">
        <v>11</v>
      </c>
      <c r="E3611" t="s">
        <v>205</v>
      </c>
      <c r="F3611" t="s">
        <v>103</v>
      </c>
      <c r="G3611" t="s">
        <v>34</v>
      </c>
      <c r="H3611">
        <v>297</v>
      </c>
      <c r="I3611" t="s">
        <v>104</v>
      </c>
      <c r="J3611" t="s">
        <v>35</v>
      </c>
      <c r="K3611">
        <v>3.75</v>
      </c>
      <c r="L3611">
        <v>8.9</v>
      </c>
      <c r="M3611">
        <v>2643.3</v>
      </c>
      <c r="N3611">
        <v>264.33</v>
      </c>
      <c r="O3611">
        <v>2907.63</v>
      </c>
      <c r="P3611">
        <v>1529.5500000000002</v>
      </c>
      <c r="AL3611" s="17">
        <v>45228</v>
      </c>
    </row>
    <row r="3612" spans="1:38" x14ac:dyDescent="0.25">
      <c r="A3612" s="17">
        <v>45228</v>
      </c>
      <c r="B3612">
        <v>37614</v>
      </c>
      <c r="C3612" t="s">
        <v>189</v>
      </c>
      <c r="D3612" t="s">
        <v>11</v>
      </c>
      <c r="E3612" t="s">
        <v>205</v>
      </c>
      <c r="F3612" t="s">
        <v>134</v>
      </c>
      <c r="G3612" t="s">
        <v>37</v>
      </c>
      <c r="H3612">
        <v>156</v>
      </c>
      <c r="I3612" t="s">
        <v>109</v>
      </c>
      <c r="J3612" t="s">
        <v>36</v>
      </c>
      <c r="K3612">
        <v>3.21</v>
      </c>
      <c r="L3612">
        <v>8.5299999999999994</v>
      </c>
      <c r="M3612">
        <v>1330.68</v>
      </c>
      <c r="N3612">
        <v>133.07</v>
      </c>
      <c r="O3612">
        <v>1463.75</v>
      </c>
      <c r="P3612">
        <v>829.92000000000007</v>
      </c>
      <c r="AL3612" s="17">
        <v>45228</v>
      </c>
    </row>
    <row r="3613" spans="1:38" x14ac:dyDescent="0.25">
      <c r="A3613" s="17">
        <v>45228</v>
      </c>
      <c r="B3613">
        <v>37614</v>
      </c>
      <c r="C3613" t="s">
        <v>189</v>
      </c>
      <c r="D3613" t="s">
        <v>11</v>
      </c>
      <c r="E3613" t="s">
        <v>205</v>
      </c>
      <c r="F3613" t="s">
        <v>110</v>
      </c>
      <c r="G3613" t="s">
        <v>34</v>
      </c>
      <c r="H3613">
        <v>271</v>
      </c>
      <c r="I3613" t="s">
        <v>92</v>
      </c>
      <c r="J3613" t="s">
        <v>93</v>
      </c>
      <c r="K3613">
        <v>3.49</v>
      </c>
      <c r="L3613">
        <v>8.2899999999999991</v>
      </c>
      <c r="M3613">
        <v>2246.59</v>
      </c>
      <c r="N3613">
        <v>224.66</v>
      </c>
      <c r="O3613">
        <v>2471.25</v>
      </c>
      <c r="P3613">
        <v>1300.8000000000002</v>
      </c>
      <c r="AL3613" s="17">
        <v>45228</v>
      </c>
    </row>
    <row r="3614" spans="1:38" x14ac:dyDescent="0.25">
      <c r="A3614" s="17">
        <v>45228</v>
      </c>
      <c r="B3614">
        <v>37614</v>
      </c>
      <c r="C3614" t="s">
        <v>189</v>
      </c>
      <c r="D3614" t="s">
        <v>11</v>
      </c>
      <c r="E3614" t="s">
        <v>205</v>
      </c>
      <c r="F3614" t="s">
        <v>130</v>
      </c>
      <c r="G3614" t="s">
        <v>37</v>
      </c>
      <c r="H3614">
        <v>32</v>
      </c>
      <c r="I3614" t="s">
        <v>104</v>
      </c>
      <c r="J3614" t="s">
        <v>35</v>
      </c>
      <c r="K3614">
        <v>3.12</v>
      </c>
      <c r="L3614">
        <v>8.31</v>
      </c>
      <c r="M3614">
        <v>265.92</v>
      </c>
      <c r="N3614">
        <v>26.59</v>
      </c>
      <c r="O3614">
        <v>292.51</v>
      </c>
      <c r="P3614">
        <v>166.08</v>
      </c>
      <c r="AL3614" s="17">
        <v>45228</v>
      </c>
    </row>
    <row r="3615" spans="1:38" x14ac:dyDescent="0.25">
      <c r="A3615" s="17">
        <v>45228</v>
      </c>
      <c r="B3615">
        <v>37614</v>
      </c>
      <c r="C3615" t="s">
        <v>189</v>
      </c>
      <c r="D3615" t="s">
        <v>11</v>
      </c>
      <c r="E3615" t="s">
        <v>205</v>
      </c>
      <c r="F3615" t="s">
        <v>129</v>
      </c>
      <c r="G3615" t="s">
        <v>37</v>
      </c>
      <c r="H3615">
        <v>161</v>
      </c>
      <c r="I3615" t="s">
        <v>97</v>
      </c>
      <c r="J3615" t="s">
        <v>93</v>
      </c>
      <c r="K3615">
        <v>4</v>
      </c>
      <c r="L3615">
        <v>10.64</v>
      </c>
      <c r="M3615">
        <v>1713.04</v>
      </c>
      <c r="N3615">
        <v>171.3</v>
      </c>
      <c r="O3615">
        <v>1884.34</v>
      </c>
      <c r="P3615">
        <v>1069.04</v>
      </c>
      <c r="AL3615" s="17">
        <v>45228</v>
      </c>
    </row>
    <row r="3616" spans="1:38" x14ac:dyDescent="0.25">
      <c r="A3616" s="17">
        <v>45228</v>
      </c>
      <c r="B3616">
        <v>37615</v>
      </c>
      <c r="C3616" t="s">
        <v>99</v>
      </c>
      <c r="D3616" t="s">
        <v>2</v>
      </c>
      <c r="E3616" t="s">
        <v>205</v>
      </c>
      <c r="F3616" t="s">
        <v>96</v>
      </c>
      <c r="G3616" t="s">
        <v>34</v>
      </c>
      <c r="H3616">
        <v>228</v>
      </c>
      <c r="I3616" t="s">
        <v>97</v>
      </c>
      <c r="J3616" t="s">
        <v>38</v>
      </c>
      <c r="K3616">
        <v>5.05</v>
      </c>
      <c r="L3616">
        <v>10.73</v>
      </c>
      <c r="M3616">
        <v>2446.44</v>
      </c>
      <c r="N3616">
        <v>244.64</v>
      </c>
      <c r="O3616">
        <v>2691.08</v>
      </c>
      <c r="P3616">
        <v>1295.0400000000002</v>
      </c>
      <c r="AL3616" s="17">
        <v>45228</v>
      </c>
    </row>
    <row r="3617" spans="1:38" x14ac:dyDescent="0.25">
      <c r="A3617" s="17">
        <v>45228</v>
      </c>
      <c r="B3617">
        <v>37615</v>
      </c>
      <c r="C3617" t="s">
        <v>99</v>
      </c>
      <c r="D3617" t="s">
        <v>2</v>
      </c>
      <c r="E3617" t="s">
        <v>205</v>
      </c>
      <c r="F3617" t="s">
        <v>176</v>
      </c>
      <c r="G3617" t="s">
        <v>34</v>
      </c>
      <c r="H3617">
        <v>111</v>
      </c>
      <c r="I3617" t="s">
        <v>109</v>
      </c>
      <c r="J3617" t="s">
        <v>95</v>
      </c>
      <c r="K3617">
        <v>4.25</v>
      </c>
      <c r="L3617">
        <v>9.0399999999999991</v>
      </c>
      <c r="M3617">
        <v>1003.44</v>
      </c>
      <c r="N3617">
        <v>100.34</v>
      </c>
      <c r="O3617">
        <v>1103.78</v>
      </c>
      <c r="P3617">
        <v>531.69000000000005</v>
      </c>
      <c r="AL3617" s="17">
        <v>45228</v>
      </c>
    </row>
    <row r="3618" spans="1:38" x14ac:dyDescent="0.25">
      <c r="A3618" s="17">
        <v>45228</v>
      </c>
      <c r="B3618">
        <v>37615</v>
      </c>
      <c r="C3618" t="s">
        <v>99</v>
      </c>
      <c r="D3618" t="s">
        <v>2</v>
      </c>
      <c r="E3618" t="s">
        <v>205</v>
      </c>
      <c r="F3618" t="s">
        <v>90</v>
      </c>
      <c r="G3618" t="s">
        <v>91</v>
      </c>
      <c r="H3618">
        <v>260</v>
      </c>
      <c r="I3618" t="s">
        <v>92</v>
      </c>
      <c r="J3618" t="s">
        <v>93</v>
      </c>
      <c r="K3618">
        <v>4.46</v>
      </c>
      <c r="L3618">
        <v>8.25</v>
      </c>
      <c r="M3618">
        <v>2145</v>
      </c>
      <c r="N3618">
        <v>214.5</v>
      </c>
      <c r="O3618">
        <v>2359.5</v>
      </c>
      <c r="P3618">
        <v>985.40000000000009</v>
      </c>
      <c r="AL3618" s="17">
        <v>45228</v>
      </c>
    </row>
    <row r="3619" spans="1:38" x14ac:dyDescent="0.25">
      <c r="A3619" s="17">
        <v>45228</v>
      </c>
      <c r="B3619">
        <v>37615</v>
      </c>
      <c r="C3619" t="s">
        <v>99</v>
      </c>
      <c r="D3619" t="s">
        <v>2</v>
      </c>
      <c r="E3619" t="s">
        <v>205</v>
      </c>
      <c r="F3619" t="s">
        <v>134</v>
      </c>
      <c r="G3619" t="s">
        <v>37</v>
      </c>
      <c r="H3619">
        <v>297</v>
      </c>
      <c r="I3619" t="s">
        <v>109</v>
      </c>
      <c r="J3619" t="s">
        <v>36</v>
      </c>
      <c r="K3619">
        <v>3.21</v>
      </c>
      <c r="L3619">
        <v>7.63</v>
      </c>
      <c r="M3619">
        <v>2266.11</v>
      </c>
      <c r="N3619">
        <v>226.61</v>
      </c>
      <c r="O3619">
        <v>2492.7200000000003</v>
      </c>
      <c r="P3619">
        <v>1312.7400000000002</v>
      </c>
      <c r="AL3619" s="17">
        <v>45228</v>
      </c>
    </row>
    <row r="3620" spans="1:38" x14ac:dyDescent="0.25">
      <c r="A3620" s="17">
        <v>45228</v>
      </c>
      <c r="B3620">
        <v>37615</v>
      </c>
      <c r="C3620" t="s">
        <v>99</v>
      </c>
      <c r="D3620" t="s">
        <v>2</v>
      </c>
      <c r="E3620" t="s">
        <v>205</v>
      </c>
      <c r="F3620" t="s">
        <v>186</v>
      </c>
      <c r="G3620" t="s">
        <v>34</v>
      </c>
      <c r="H3620">
        <v>244</v>
      </c>
      <c r="I3620" t="s">
        <v>92</v>
      </c>
      <c r="J3620" t="s">
        <v>95</v>
      </c>
      <c r="K3620">
        <v>3.78</v>
      </c>
      <c r="L3620">
        <v>8.0299999999999994</v>
      </c>
      <c r="M3620">
        <v>1959.32</v>
      </c>
      <c r="N3620">
        <v>195.93</v>
      </c>
      <c r="O3620">
        <v>2155.25</v>
      </c>
      <c r="P3620">
        <v>1037</v>
      </c>
      <c r="AL3620" s="17">
        <v>45228</v>
      </c>
    </row>
    <row r="3621" spans="1:38" x14ac:dyDescent="0.25">
      <c r="A3621" s="17">
        <v>45228</v>
      </c>
      <c r="B3621">
        <v>37616</v>
      </c>
      <c r="C3621" t="s">
        <v>231</v>
      </c>
      <c r="D3621" t="s">
        <v>11</v>
      </c>
      <c r="E3621" t="s">
        <v>205</v>
      </c>
      <c r="F3621" t="s">
        <v>183</v>
      </c>
      <c r="G3621" t="s">
        <v>91</v>
      </c>
      <c r="H3621">
        <v>194</v>
      </c>
      <c r="I3621" t="s">
        <v>109</v>
      </c>
      <c r="J3621" t="s">
        <v>36</v>
      </c>
      <c r="K3621">
        <v>4.92</v>
      </c>
      <c r="L3621">
        <v>8.5500000000000007</v>
      </c>
      <c r="M3621">
        <v>1658.7</v>
      </c>
      <c r="N3621">
        <v>165.87</v>
      </c>
      <c r="O3621">
        <v>1824.5700000000002</v>
      </c>
      <c r="P3621">
        <v>704.22</v>
      </c>
      <c r="AL3621" s="17">
        <v>45228</v>
      </c>
    </row>
    <row r="3622" spans="1:38" x14ac:dyDescent="0.25">
      <c r="A3622" s="17">
        <v>45228</v>
      </c>
      <c r="B3622">
        <v>37616</v>
      </c>
      <c r="C3622" t="s">
        <v>231</v>
      </c>
      <c r="D3622" t="s">
        <v>11</v>
      </c>
      <c r="E3622" t="s">
        <v>205</v>
      </c>
      <c r="F3622" t="s">
        <v>100</v>
      </c>
      <c r="G3622" t="s">
        <v>37</v>
      </c>
      <c r="H3622">
        <v>182</v>
      </c>
      <c r="I3622" t="s">
        <v>92</v>
      </c>
      <c r="J3622" t="s">
        <v>36</v>
      </c>
      <c r="K3622">
        <v>2.85</v>
      </c>
      <c r="L3622">
        <v>6.38</v>
      </c>
      <c r="M3622">
        <v>1161.1600000000001</v>
      </c>
      <c r="N3622">
        <v>116.12</v>
      </c>
      <c r="O3622">
        <v>1277.2800000000002</v>
      </c>
      <c r="P3622">
        <v>642.46</v>
      </c>
      <c r="AL3622" s="17">
        <v>45228</v>
      </c>
    </row>
    <row r="3623" spans="1:38" x14ac:dyDescent="0.25">
      <c r="A3623" s="17">
        <v>45228</v>
      </c>
      <c r="B3623">
        <v>37616</v>
      </c>
      <c r="C3623" t="s">
        <v>231</v>
      </c>
      <c r="D3623" t="s">
        <v>11</v>
      </c>
      <c r="E3623" t="s">
        <v>205</v>
      </c>
      <c r="F3623" t="s">
        <v>165</v>
      </c>
      <c r="G3623" t="s">
        <v>34</v>
      </c>
      <c r="H3623">
        <v>50</v>
      </c>
      <c r="I3623" t="s">
        <v>109</v>
      </c>
      <c r="J3623" t="s">
        <v>38</v>
      </c>
      <c r="K3623">
        <v>4.13</v>
      </c>
      <c r="L3623">
        <v>8.26</v>
      </c>
      <c r="M3623">
        <v>413</v>
      </c>
      <c r="N3623">
        <v>41.3</v>
      </c>
      <c r="O3623">
        <v>454.3</v>
      </c>
      <c r="P3623">
        <v>206.5</v>
      </c>
      <c r="AL3623" s="17">
        <v>45228</v>
      </c>
    </row>
    <row r="3624" spans="1:38" x14ac:dyDescent="0.25">
      <c r="A3624" s="17">
        <v>45228</v>
      </c>
      <c r="B3624">
        <v>37616</v>
      </c>
      <c r="C3624" t="s">
        <v>231</v>
      </c>
      <c r="D3624" t="s">
        <v>11</v>
      </c>
      <c r="E3624" t="s">
        <v>205</v>
      </c>
      <c r="F3624" t="s">
        <v>170</v>
      </c>
      <c r="G3624" t="s">
        <v>34</v>
      </c>
      <c r="H3624">
        <v>241</v>
      </c>
      <c r="I3624" t="s">
        <v>109</v>
      </c>
      <c r="J3624" t="s">
        <v>35</v>
      </c>
      <c r="K3624">
        <v>3.97</v>
      </c>
      <c r="L3624">
        <v>7.94</v>
      </c>
      <c r="M3624">
        <v>1913.54</v>
      </c>
      <c r="N3624">
        <v>191.35</v>
      </c>
      <c r="O3624">
        <v>2104.89</v>
      </c>
      <c r="P3624">
        <v>956.76999999999987</v>
      </c>
      <c r="AL3624" s="17">
        <v>45228</v>
      </c>
    </row>
    <row r="3625" spans="1:38" x14ac:dyDescent="0.25">
      <c r="A3625" s="17">
        <v>45228</v>
      </c>
      <c r="B3625">
        <v>37616</v>
      </c>
      <c r="C3625" t="s">
        <v>231</v>
      </c>
      <c r="D3625" t="s">
        <v>11</v>
      </c>
      <c r="E3625" t="s">
        <v>205</v>
      </c>
      <c r="F3625" t="s">
        <v>117</v>
      </c>
      <c r="G3625" t="s">
        <v>34</v>
      </c>
      <c r="H3625">
        <v>66</v>
      </c>
      <c r="I3625" t="s">
        <v>104</v>
      </c>
      <c r="J3625" t="s">
        <v>36</v>
      </c>
      <c r="K3625">
        <v>3.63</v>
      </c>
      <c r="L3625">
        <v>7.26</v>
      </c>
      <c r="M3625">
        <v>479.16</v>
      </c>
      <c r="N3625">
        <v>47.92</v>
      </c>
      <c r="O3625">
        <v>527.08000000000004</v>
      </c>
      <c r="P3625">
        <v>239.58000000000004</v>
      </c>
      <c r="AL3625" s="17">
        <v>45228</v>
      </c>
    </row>
    <row r="3626" spans="1:38" x14ac:dyDescent="0.25">
      <c r="A3626" s="17">
        <v>45228</v>
      </c>
      <c r="B3626">
        <v>37617</v>
      </c>
      <c r="C3626" t="s">
        <v>252</v>
      </c>
      <c r="D3626" t="s">
        <v>12</v>
      </c>
      <c r="E3626" t="s">
        <v>205</v>
      </c>
      <c r="F3626" t="s">
        <v>100</v>
      </c>
      <c r="G3626" t="s">
        <v>37</v>
      </c>
      <c r="H3626">
        <v>79</v>
      </c>
      <c r="I3626" t="s">
        <v>92</v>
      </c>
      <c r="J3626" t="s">
        <v>36</v>
      </c>
      <c r="K3626">
        <v>2.85</v>
      </c>
      <c r="L3626">
        <v>5.99</v>
      </c>
      <c r="M3626">
        <v>473.21</v>
      </c>
      <c r="N3626">
        <v>47.32</v>
      </c>
      <c r="O3626">
        <v>520.53</v>
      </c>
      <c r="P3626">
        <v>248.05999999999997</v>
      </c>
      <c r="AL3626" s="17">
        <v>45228</v>
      </c>
    </row>
    <row r="3627" spans="1:38" x14ac:dyDescent="0.25">
      <c r="A3627" s="17">
        <v>45228</v>
      </c>
      <c r="B3627">
        <v>37617</v>
      </c>
      <c r="C3627" t="s">
        <v>252</v>
      </c>
      <c r="D3627" t="s">
        <v>12</v>
      </c>
      <c r="E3627" t="s">
        <v>205</v>
      </c>
      <c r="F3627" t="s">
        <v>129</v>
      </c>
      <c r="G3627" t="s">
        <v>37</v>
      </c>
      <c r="H3627">
        <v>35</v>
      </c>
      <c r="I3627" t="s">
        <v>97</v>
      </c>
      <c r="J3627" t="s">
        <v>93</v>
      </c>
      <c r="K3627">
        <v>4</v>
      </c>
      <c r="L3627">
        <v>8.4</v>
      </c>
      <c r="M3627">
        <v>294</v>
      </c>
      <c r="N3627">
        <v>29.4</v>
      </c>
      <c r="O3627">
        <v>323.39999999999998</v>
      </c>
      <c r="P3627">
        <v>154</v>
      </c>
      <c r="AL3627" s="17">
        <v>45228</v>
      </c>
    </row>
    <row r="3628" spans="1:38" x14ac:dyDescent="0.25">
      <c r="A3628" s="17">
        <v>45228</v>
      </c>
      <c r="B3628">
        <v>37617</v>
      </c>
      <c r="C3628" t="s">
        <v>252</v>
      </c>
      <c r="D3628" t="s">
        <v>12</v>
      </c>
      <c r="E3628" t="s">
        <v>205</v>
      </c>
      <c r="F3628" t="s">
        <v>135</v>
      </c>
      <c r="G3628" t="s">
        <v>37</v>
      </c>
      <c r="H3628">
        <v>99</v>
      </c>
      <c r="I3628" t="s">
        <v>109</v>
      </c>
      <c r="J3628" t="s">
        <v>35</v>
      </c>
      <c r="K3628">
        <v>3.31</v>
      </c>
      <c r="L3628">
        <v>6.95</v>
      </c>
      <c r="M3628">
        <v>688.05</v>
      </c>
      <c r="N3628">
        <v>68.81</v>
      </c>
      <c r="O3628">
        <v>756.8599999999999</v>
      </c>
      <c r="P3628">
        <v>360.35999999999996</v>
      </c>
      <c r="AL3628" s="17">
        <v>45228</v>
      </c>
    </row>
    <row r="3629" spans="1:38" x14ac:dyDescent="0.25">
      <c r="A3629" s="17">
        <v>45228</v>
      </c>
      <c r="B3629">
        <v>37617</v>
      </c>
      <c r="C3629" t="s">
        <v>252</v>
      </c>
      <c r="D3629" t="s">
        <v>12</v>
      </c>
      <c r="E3629" t="s">
        <v>205</v>
      </c>
      <c r="F3629" t="s">
        <v>130</v>
      </c>
      <c r="G3629" t="s">
        <v>37</v>
      </c>
      <c r="H3629">
        <v>300</v>
      </c>
      <c r="I3629" t="s">
        <v>104</v>
      </c>
      <c r="J3629" t="s">
        <v>35</v>
      </c>
      <c r="K3629">
        <v>3.12</v>
      </c>
      <c r="L3629">
        <v>6.56</v>
      </c>
      <c r="M3629">
        <v>1968</v>
      </c>
      <c r="N3629">
        <v>196.8</v>
      </c>
      <c r="O3629">
        <v>2164.8000000000002</v>
      </c>
      <c r="P3629">
        <v>1032</v>
      </c>
      <c r="AL3629" s="17">
        <v>45228</v>
      </c>
    </row>
    <row r="3630" spans="1:38" x14ac:dyDescent="0.25">
      <c r="A3630" s="17">
        <v>45228</v>
      </c>
      <c r="B3630">
        <v>37617</v>
      </c>
      <c r="C3630" t="s">
        <v>252</v>
      </c>
      <c r="D3630" t="s">
        <v>12</v>
      </c>
      <c r="E3630" t="s">
        <v>205</v>
      </c>
      <c r="F3630" t="s">
        <v>130</v>
      </c>
      <c r="G3630" t="s">
        <v>37</v>
      </c>
      <c r="H3630">
        <v>271</v>
      </c>
      <c r="I3630" t="s">
        <v>104</v>
      </c>
      <c r="J3630" t="s">
        <v>35</v>
      </c>
      <c r="K3630">
        <v>3.12</v>
      </c>
      <c r="L3630">
        <v>6.56</v>
      </c>
      <c r="M3630">
        <v>1777.76</v>
      </c>
      <c r="N3630">
        <v>177.78</v>
      </c>
      <c r="O3630">
        <v>1955.54</v>
      </c>
      <c r="P3630">
        <v>932.24</v>
      </c>
      <c r="AL3630" s="17">
        <v>45228</v>
      </c>
    </row>
    <row r="3631" spans="1:38" x14ac:dyDescent="0.25">
      <c r="A3631" s="17">
        <v>45229</v>
      </c>
      <c r="B3631">
        <v>37618</v>
      </c>
      <c r="C3631" t="s">
        <v>226</v>
      </c>
      <c r="D3631" t="s">
        <v>0</v>
      </c>
      <c r="E3631" t="s">
        <v>89</v>
      </c>
      <c r="F3631" t="s">
        <v>151</v>
      </c>
      <c r="G3631" t="s">
        <v>91</v>
      </c>
      <c r="H3631">
        <v>51</v>
      </c>
      <c r="I3631" t="s">
        <v>109</v>
      </c>
      <c r="J3631" t="s">
        <v>93</v>
      </c>
      <c r="K3631">
        <v>5.0199999999999996</v>
      </c>
      <c r="L3631">
        <v>10.36</v>
      </c>
      <c r="M3631">
        <v>528.36</v>
      </c>
      <c r="N3631">
        <v>52.84</v>
      </c>
      <c r="O3631">
        <v>581.20000000000005</v>
      </c>
      <c r="P3631">
        <v>272.34000000000003</v>
      </c>
      <c r="AL3631" s="17">
        <v>45229</v>
      </c>
    </row>
    <row r="3632" spans="1:38" x14ac:dyDescent="0.25">
      <c r="A3632" s="17">
        <v>45229</v>
      </c>
      <c r="B3632">
        <v>37618</v>
      </c>
      <c r="C3632" t="s">
        <v>226</v>
      </c>
      <c r="D3632" t="s">
        <v>0</v>
      </c>
      <c r="E3632" t="s">
        <v>89</v>
      </c>
      <c r="F3632" t="s">
        <v>183</v>
      </c>
      <c r="G3632" t="s">
        <v>91</v>
      </c>
      <c r="H3632">
        <v>276</v>
      </c>
      <c r="I3632" t="s">
        <v>109</v>
      </c>
      <c r="J3632" t="s">
        <v>36</v>
      </c>
      <c r="K3632">
        <v>4.92</v>
      </c>
      <c r="L3632">
        <v>10.16</v>
      </c>
      <c r="M3632">
        <v>2804.16</v>
      </c>
      <c r="N3632">
        <v>280.42</v>
      </c>
      <c r="O3632">
        <v>3084.58</v>
      </c>
      <c r="P3632">
        <v>1446.2399999999998</v>
      </c>
      <c r="AL3632" s="17">
        <v>45229</v>
      </c>
    </row>
    <row r="3633" spans="1:38" x14ac:dyDescent="0.25">
      <c r="A3633" s="17">
        <v>45229</v>
      </c>
      <c r="B3633">
        <v>37618</v>
      </c>
      <c r="C3633" t="s">
        <v>226</v>
      </c>
      <c r="D3633" t="s">
        <v>0</v>
      </c>
      <c r="E3633" t="s">
        <v>89</v>
      </c>
      <c r="F3633" t="s">
        <v>132</v>
      </c>
      <c r="G3633" t="s">
        <v>37</v>
      </c>
      <c r="H3633">
        <v>291</v>
      </c>
      <c r="I3633" t="s">
        <v>97</v>
      </c>
      <c r="J3633" t="s">
        <v>36</v>
      </c>
      <c r="K3633">
        <v>3.92</v>
      </c>
      <c r="L3633">
        <v>10.42</v>
      </c>
      <c r="M3633">
        <v>3032.22</v>
      </c>
      <c r="N3633">
        <v>303.22000000000003</v>
      </c>
      <c r="O3633">
        <v>3335.4399999999996</v>
      </c>
      <c r="P3633">
        <v>1891.4999999999998</v>
      </c>
      <c r="AL3633" s="17">
        <v>45229</v>
      </c>
    </row>
    <row r="3634" spans="1:38" x14ac:dyDescent="0.25">
      <c r="A3634" s="17">
        <v>45229</v>
      </c>
      <c r="B3634">
        <v>37618</v>
      </c>
      <c r="C3634" t="s">
        <v>226</v>
      </c>
      <c r="D3634" t="s">
        <v>0</v>
      </c>
      <c r="E3634" t="s">
        <v>89</v>
      </c>
      <c r="F3634" t="s">
        <v>108</v>
      </c>
      <c r="G3634" t="s">
        <v>34</v>
      </c>
      <c r="H3634">
        <v>118</v>
      </c>
      <c r="I3634" t="s">
        <v>109</v>
      </c>
      <c r="J3634" t="s">
        <v>93</v>
      </c>
      <c r="K3634">
        <v>3.93</v>
      </c>
      <c r="L3634">
        <v>9.33</v>
      </c>
      <c r="M3634">
        <v>1100.94</v>
      </c>
      <c r="N3634">
        <v>110.09</v>
      </c>
      <c r="O3634">
        <v>1211.03</v>
      </c>
      <c r="P3634">
        <v>637.20000000000005</v>
      </c>
      <c r="AL3634" s="17">
        <v>45229</v>
      </c>
    </row>
    <row r="3635" spans="1:38" x14ac:dyDescent="0.25">
      <c r="A3635" s="17">
        <v>45229</v>
      </c>
      <c r="B3635">
        <v>37618</v>
      </c>
      <c r="C3635" t="s">
        <v>226</v>
      </c>
      <c r="D3635" t="s">
        <v>0</v>
      </c>
      <c r="E3635" t="s">
        <v>89</v>
      </c>
      <c r="F3635" t="s">
        <v>117</v>
      </c>
      <c r="G3635" t="s">
        <v>34</v>
      </c>
      <c r="H3635">
        <v>182</v>
      </c>
      <c r="I3635" t="s">
        <v>104</v>
      </c>
      <c r="J3635" t="s">
        <v>36</v>
      </c>
      <c r="K3635">
        <v>3.63</v>
      </c>
      <c r="L3635">
        <v>8.6300000000000008</v>
      </c>
      <c r="M3635">
        <v>1570.66</v>
      </c>
      <c r="N3635">
        <v>157.07</v>
      </c>
      <c r="O3635">
        <v>1727.73</v>
      </c>
      <c r="P3635">
        <v>910.00000000000011</v>
      </c>
      <c r="AL3635" s="17">
        <v>45229</v>
      </c>
    </row>
    <row r="3636" spans="1:38" x14ac:dyDescent="0.25">
      <c r="A3636" s="17">
        <v>45229</v>
      </c>
      <c r="B3636">
        <v>37619</v>
      </c>
      <c r="C3636" t="s">
        <v>202</v>
      </c>
      <c r="D3636" t="s">
        <v>13</v>
      </c>
      <c r="E3636" t="s">
        <v>89</v>
      </c>
      <c r="F3636" t="s">
        <v>168</v>
      </c>
      <c r="G3636" t="s">
        <v>91</v>
      </c>
      <c r="H3636">
        <v>20</v>
      </c>
      <c r="I3636" t="s">
        <v>104</v>
      </c>
      <c r="J3636" t="s">
        <v>95</v>
      </c>
      <c r="K3636">
        <v>5.13</v>
      </c>
      <c r="L3636">
        <v>10.039999999999999</v>
      </c>
      <c r="M3636">
        <v>200.8</v>
      </c>
      <c r="N3636">
        <v>20.079999999999998</v>
      </c>
      <c r="O3636">
        <v>220.88</v>
      </c>
      <c r="P3636">
        <v>98.200000000000017</v>
      </c>
      <c r="AL3636" s="17">
        <v>45229</v>
      </c>
    </row>
    <row r="3637" spans="1:38" x14ac:dyDescent="0.25">
      <c r="A3637" s="17">
        <v>45229</v>
      </c>
      <c r="B3637">
        <v>37619</v>
      </c>
      <c r="C3637" t="s">
        <v>202</v>
      </c>
      <c r="D3637" t="s">
        <v>13</v>
      </c>
      <c r="E3637" t="s">
        <v>89</v>
      </c>
      <c r="F3637" t="s">
        <v>121</v>
      </c>
      <c r="G3637" t="s">
        <v>37</v>
      </c>
      <c r="H3637">
        <v>195</v>
      </c>
      <c r="I3637" t="s">
        <v>92</v>
      </c>
      <c r="J3637" t="s">
        <v>38</v>
      </c>
      <c r="K3637">
        <v>3.06</v>
      </c>
      <c r="L3637">
        <v>7.71</v>
      </c>
      <c r="M3637">
        <v>1503.45</v>
      </c>
      <c r="N3637">
        <v>150.35</v>
      </c>
      <c r="O3637">
        <v>1653.8</v>
      </c>
      <c r="P3637">
        <v>906.75</v>
      </c>
      <c r="AL3637" s="17">
        <v>45229</v>
      </c>
    </row>
    <row r="3638" spans="1:38" x14ac:dyDescent="0.25">
      <c r="A3638" s="17">
        <v>45229</v>
      </c>
      <c r="B3638">
        <v>37619</v>
      </c>
      <c r="C3638" t="s">
        <v>202</v>
      </c>
      <c r="D3638" t="s">
        <v>13</v>
      </c>
      <c r="E3638" t="s">
        <v>89</v>
      </c>
      <c r="F3638" t="s">
        <v>103</v>
      </c>
      <c r="G3638" t="s">
        <v>34</v>
      </c>
      <c r="H3638">
        <v>214</v>
      </c>
      <c r="I3638" t="s">
        <v>104</v>
      </c>
      <c r="J3638" t="s">
        <v>35</v>
      </c>
      <c r="K3638">
        <v>3.75</v>
      </c>
      <c r="L3638">
        <v>8.43</v>
      </c>
      <c r="M3638">
        <v>1804.02</v>
      </c>
      <c r="N3638">
        <v>180.4</v>
      </c>
      <c r="O3638">
        <v>1984.42</v>
      </c>
      <c r="P3638">
        <v>1001.52</v>
      </c>
      <c r="AL3638" s="17">
        <v>45229</v>
      </c>
    </row>
    <row r="3639" spans="1:38" x14ac:dyDescent="0.25">
      <c r="A3639" s="17">
        <v>45229</v>
      </c>
      <c r="B3639">
        <v>37619</v>
      </c>
      <c r="C3639" t="s">
        <v>202</v>
      </c>
      <c r="D3639" t="s">
        <v>13</v>
      </c>
      <c r="E3639" t="s">
        <v>89</v>
      </c>
      <c r="F3639" t="s">
        <v>105</v>
      </c>
      <c r="G3639" t="s">
        <v>91</v>
      </c>
      <c r="H3639">
        <v>211</v>
      </c>
      <c r="I3639" t="s">
        <v>97</v>
      </c>
      <c r="J3639" t="s">
        <v>36</v>
      </c>
      <c r="K3639">
        <v>6.01</v>
      </c>
      <c r="L3639">
        <v>11.75</v>
      </c>
      <c r="M3639">
        <v>2479.25</v>
      </c>
      <c r="N3639">
        <v>247.93</v>
      </c>
      <c r="O3639">
        <v>2727.18</v>
      </c>
      <c r="P3639">
        <v>1211.1400000000001</v>
      </c>
      <c r="AL3639" s="17">
        <v>45229</v>
      </c>
    </row>
    <row r="3640" spans="1:38" x14ac:dyDescent="0.25">
      <c r="A3640" s="17">
        <v>45229</v>
      </c>
      <c r="B3640">
        <v>37619</v>
      </c>
      <c r="C3640" t="s">
        <v>202</v>
      </c>
      <c r="D3640" t="s">
        <v>13</v>
      </c>
      <c r="E3640" t="s">
        <v>89</v>
      </c>
      <c r="F3640" t="s">
        <v>125</v>
      </c>
      <c r="G3640" t="s">
        <v>37</v>
      </c>
      <c r="H3640">
        <v>213</v>
      </c>
      <c r="I3640" t="s">
        <v>97</v>
      </c>
      <c r="J3640" t="s">
        <v>95</v>
      </c>
      <c r="K3640">
        <v>4.33</v>
      </c>
      <c r="L3640">
        <v>10.92</v>
      </c>
      <c r="M3640">
        <v>2325.96</v>
      </c>
      <c r="N3640">
        <v>232.6</v>
      </c>
      <c r="O3640">
        <v>2558.56</v>
      </c>
      <c r="P3640">
        <v>1403.67</v>
      </c>
      <c r="AL3640" s="17">
        <v>45229</v>
      </c>
    </row>
    <row r="3641" spans="1:38" x14ac:dyDescent="0.25">
      <c r="A3641" s="17">
        <v>45229</v>
      </c>
      <c r="B3641">
        <v>37620</v>
      </c>
      <c r="C3641" t="s">
        <v>211</v>
      </c>
      <c r="D3641" t="s">
        <v>13</v>
      </c>
      <c r="E3641" t="s">
        <v>89</v>
      </c>
      <c r="F3641" t="s">
        <v>170</v>
      </c>
      <c r="G3641" t="s">
        <v>34</v>
      </c>
      <c r="H3641">
        <v>281</v>
      </c>
      <c r="I3641" t="s">
        <v>109</v>
      </c>
      <c r="J3641" t="s">
        <v>35</v>
      </c>
      <c r="K3641">
        <v>3.97</v>
      </c>
      <c r="L3641">
        <v>9.42</v>
      </c>
      <c r="M3641">
        <v>2647.02</v>
      </c>
      <c r="N3641">
        <v>264.7</v>
      </c>
      <c r="O3641">
        <v>2911.72</v>
      </c>
      <c r="P3641">
        <v>1531.4499999999998</v>
      </c>
      <c r="AL3641" s="17">
        <v>45229</v>
      </c>
    </row>
    <row r="3642" spans="1:38" x14ac:dyDescent="0.25">
      <c r="A3642" s="17">
        <v>45229</v>
      </c>
      <c r="B3642">
        <v>37620</v>
      </c>
      <c r="C3642" t="s">
        <v>211</v>
      </c>
      <c r="D3642" t="s">
        <v>13</v>
      </c>
      <c r="E3642" t="s">
        <v>89</v>
      </c>
      <c r="F3642" t="s">
        <v>155</v>
      </c>
      <c r="G3642" t="s">
        <v>91</v>
      </c>
      <c r="H3642">
        <v>26</v>
      </c>
      <c r="I3642" t="s">
        <v>104</v>
      </c>
      <c r="J3642" t="s">
        <v>93</v>
      </c>
      <c r="K3642">
        <v>4.74</v>
      </c>
      <c r="L3642">
        <v>9.7899999999999991</v>
      </c>
      <c r="M3642">
        <v>254.54</v>
      </c>
      <c r="N3642">
        <v>25.45</v>
      </c>
      <c r="O3642">
        <v>279.99</v>
      </c>
      <c r="P3642">
        <v>131.29999999999998</v>
      </c>
      <c r="AL3642" s="17">
        <v>45229</v>
      </c>
    </row>
    <row r="3643" spans="1:38" x14ac:dyDescent="0.25">
      <c r="A3643" s="17">
        <v>45229</v>
      </c>
      <c r="B3643">
        <v>37620</v>
      </c>
      <c r="C3643" t="s">
        <v>211</v>
      </c>
      <c r="D3643" t="s">
        <v>13</v>
      </c>
      <c r="E3643" t="s">
        <v>89</v>
      </c>
      <c r="F3643" t="s">
        <v>96</v>
      </c>
      <c r="G3643" t="s">
        <v>34</v>
      </c>
      <c r="H3643">
        <v>272</v>
      </c>
      <c r="I3643" t="s">
        <v>97</v>
      </c>
      <c r="J3643" t="s">
        <v>38</v>
      </c>
      <c r="K3643">
        <v>5.05</v>
      </c>
      <c r="L3643">
        <v>11.99</v>
      </c>
      <c r="M3643">
        <v>3261.28</v>
      </c>
      <c r="N3643">
        <v>326.13</v>
      </c>
      <c r="O3643">
        <v>3587.4100000000003</v>
      </c>
      <c r="P3643">
        <v>1887.6800000000003</v>
      </c>
      <c r="AL3643" s="17">
        <v>45229</v>
      </c>
    </row>
    <row r="3644" spans="1:38" x14ac:dyDescent="0.25">
      <c r="A3644" s="17">
        <v>45229</v>
      </c>
      <c r="B3644">
        <v>37620</v>
      </c>
      <c r="C3644" t="s">
        <v>211</v>
      </c>
      <c r="D3644" t="s">
        <v>13</v>
      </c>
      <c r="E3644" t="s">
        <v>89</v>
      </c>
      <c r="F3644" t="s">
        <v>180</v>
      </c>
      <c r="G3644" t="s">
        <v>37</v>
      </c>
      <c r="H3644">
        <v>196</v>
      </c>
      <c r="I3644" t="s">
        <v>104</v>
      </c>
      <c r="J3644" t="s">
        <v>38</v>
      </c>
      <c r="K3644">
        <v>3.25</v>
      </c>
      <c r="L3644">
        <v>8.65</v>
      </c>
      <c r="M3644">
        <v>1695.4</v>
      </c>
      <c r="N3644">
        <v>169.54</v>
      </c>
      <c r="O3644">
        <v>1864.94</v>
      </c>
      <c r="P3644">
        <v>1058.4000000000001</v>
      </c>
      <c r="AL3644" s="17">
        <v>45229</v>
      </c>
    </row>
    <row r="3645" spans="1:38" x14ac:dyDescent="0.25">
      <c r="A3645" s="17">
        <v>45229</v>
      </c>
      <c r="B3645">
        <v>37620</v>
      </c>
      <c r="C3645" t="s">
        <v>211</v>
      </c>
      <c r="D3645" t="s">
        <v>13</v>
      </c>
      <c r="E3645" t="s">
        <v>89</v>
      </c>
      <c r="F3645" t="s">
        <v>131</v>
      </c>
      <c r="G3645" t="s">
        <v>91</v>
      </c>
      <c r="H3645">
        <v>47</v>
      </c>
      <c r="I3645" t="s">
        <v>97</v>
      </c>
      <c r="J3645" t="s">
        <v>93</v>
      </c>
      <c r="K3645">
        <v>6.14</v>
      </c>
      <c r="L3645">
        <v>12.67</v>
      </c>
      <c r="M3645">
        <v>595.49</v>
      </c>
      <c r="N3645">
        <v>59.55</v>
      </c>
      <c r="O3645">
        <v>655.04</v>
      </c>
      <c r="P3645">
        <v>306.91000000000003</v>
      </c>
      <c r="AL3645" s="17">
        <v>45229</v>
      </c>
    </row>
    <row r="3646" spans="1:38" x14ac:dyDescent="0.25">
      <c r="A3646" s="17">
        <v>45229</v>
      </c>
      <c r="B3646">
        <v>37621</v>
      </c>
      <c r="C3646" t="s">
        <v>254</v>
      </c>
      <c r="D3646" t="s">
        <v>11</v>
      </c>
      <c r="E3646" t="s">
        <v>89</v>
      </c>
      <c r="F3646" t="s">
        <v>155</v>
      </c>
      <c r="G3646" t="s">
        <v>91</v>
      </c>
      <c r="H3646">
        <v>228</v>
      </c>
      <c r="I3646" t="s">
        <v>104</v>
      </c>
      <c r="J3646" t="s">
        <v>93</v>
      </c>
      <c r="K3646">
        <v>4.74</v>
      </c>
      <c r="L3646">
        <v>8.76</v>
      </c>
      <c r="M3646">
        <v>1997.28</v>
      </c>
      <c r="N3646">
        <v>199.73</v>
      </c>
      <c r="O3646">
        <v>2197.0099999999998</v>
      </c>
      <c r="P3646">
        <v>916.56</v>
      </c>
      <c r="AL3646" s="17">
        <v>45229</v>
      </c>
    </row>
    <row r="3647" spans="1:38" x14ac:dyDescent="0.25">
      <c r="A3647" s="17">
        <v>45229</v>
      </c>
      <c r="B3647">
        <v>37621</v>
      </c>
      <c r="C3647" t="s">
        <v>254</v>
      </c>
      <c r="D3647" t="s">
        <v>11</v>
      </c>
      <c r="E3647" t="s">
        <v>89</v>
      </c>
      <c r="F3647" t="s">
        <v>124</v>
      </c>
      <c r="G3647" t="s">
        <v>37</v>
      </c>
      <c r="H3647">
        <v>66</v>
      </c>
      <c r="I3647" t="s">
        <v>109</v>
      </c>
      <c r="J3647" t="s">
        <v>38</v>
      </c>
      <c r="K3647">
        <v>3.44</v>
      </c>
      <c r="L3647">
        <v>8.19</v>
      </c>
      <c r="M3647">
        <v>540.54</v>
      </c>
      <c r="N3647">
        <v>54.05</v>
      </c>
      <c r="O3647">
        <v>594.58999999999992</v>
      </c>
      <c r="P3647">
        <v>313.5</v>
      </c>
      <c r="AL3647" s="17">
        <v>45229</v>
      </c>
    </row>
    <row r="3648" spans="1:38" x14ac:dyDescent="0.25">
      <c r="A3648" s="17">
        <v>45229</v>
      </c>
      <c r="B3648">
        <v>37621</v>
      </c>
      <c r="C3648" t="s">
        <v>254</v>
      </c>
      <c r="D3648" t="s">
        <v>11</v>
      </c>
      <c r="E3648" t="s">
        <v>89</v>
      </c>
      <c r="F3648" t="s">
        <v>129</v>
      </c>
      <c r="G3648" t="s">
        <v>37</v>
      </c>
      <c r="H3648">
        <v>187</v>
      </c>
      <c r="I3648" t="s">
        <v>97</v>
      </c>
      <c r="J3648" t="s">
        <v>93</v>
      </c>
      <c r="K3648">
        <v>4</v>
      </c>
      <c r="L3648">
        <v>9.52</v>
      </c>
      <c r="M3648">
        <v>1780.24</v>
      </c>
      <c r="N3648">
        <v>178.02</v>
      </c>
      <c r="O3648">
        <v>1958.26</v>
      </c>
      <c r="P3648">
        <v>1032.24</v>
      </c>
      <c r="AL3648" s="17">
        <v>45229</v>
      </c>
    </row>
    <row r="3649" spans="1:38" x14ac:dyDescent="0.25">
      <c r="A3649" s="17">
        <v>45229</v>
      </c>
      <c r="B3649">
        <v>37621</v>
      </c>
      <c r="C3649" t="s">
        <v>254</v>
      </c>
      <c r="D3649" t="s">
        <v>11</v>
      </c>
      <c r="E3649" t="s">
        <v>89</v>
      </c>
      <c r="F3649" t="s">
        <v>113</v>
      </c>
      <c r="G3649" t="s">
        <v>91</v>
      </c>
      <c r="H3649">
        <v>75</v>
      </c>
      <c r="I3649" t="s">
        <v>104</v>
      </c>
      <c r="J3649" t="s">
        <v>38</v>
      </c>
      <c r="K3649">
        <v>4.99</v>
      </c>
      <c r="L3649">
        <v>9.2100000000000009</v>
      </c>
      <c r="M3649">
        <v>690.75</v>
      </c>
      <c r="N3649">
        <v>69.08</v>
      </c>
      <c r="O3649">
        <v>759.83</v>
      </c>
      <c r="P3649">
        <v>316.5</v>
      </c>
      <c r="AL3649" s="17">
        <v>45229</v>
      </c>
    </row>
    <row r="3650" spans="1:38" x14ac:dyDescent="0.25">
      <c r="A3650" s="17">
        <v>45229</v>
      </c>
      <c r="B3650">
        <v>37621</v>
      </c>
      <c r="C3650" t="s">
        <v>254</v>
      </c>
      <c r="D3650" t="s">
        <v>11</v>
      </c>
      <c r="E3650" t="s">
        <v>89</v>
      </c>
      <c r="F3650" t="s">
        <v>100</v>
      </c>
      <c r="G3650" t="s">
        <v>37</v>
      </c>
      <c r="H3650">
        <v>163</v>
      </c>
      <c r="I3650" t="s">
        <v>92</v>
      </c>
      <c r="J3650" t="s">
        <v>36</v>
      </c>
      <c r="K3650">
        <v>2.85</v>
      </c>
      <c r="L3650">
        <v>6.78</v>
      </c>
      <c r="M3650">
        <v>1105.1400000000001</v>
      </c>
      <c r="N3650">
        <v>110.51</v>
      </c>
      <c r="O3650">
        <v>1215.6500000000001</v>
      </c>
      <c r="P3650">
        <v>640.59000000000015</v>
      </c>
      <c r="AL3650" s="17">
        <v>45229</v>
      </c>
    </row>
    <row r="3651" spans="1:38" x14ac:dyDescent="0.25">
      <c r="A3651" s="17">
        <v>45229</v>
      </c>
      <c r="B3651">
        <v>37622</v>
      </c>
      <c r="C3651" t="s">
        <v>144</v>
      </c>
      <c r="D3651" t="s">
        <v>12</v>
      </c>
      <c r="E3651" t="s">
        <v>89</v>
      </c>
      <c r="F3651" t="s">
        <v>136</v>
      </c>
      <c r="G3651" t="s">
        <v>34</v>
      </c>
      <c r="H3651">
        <v>213</v>
      </c>
      <c r="I3651" t="s">
        <v>104</v>
      </c>
      <c r="J3651" t="s">
        <v>95</v>
      </c>
      <c r="K3651">
        <v>4.0199999999999996</v>
      </c>
      <c r="L3651">
        <v>9.5399999999999991</v>
      </c>
      <c r="M3651">
        <v>2032.02</v>
      </c>
      <c r="N3651">
        <v>203.2</v>
      </c>
      <c r="O3651">
        <v>2235.2199999999998</v>
      </c>
      <c r="P3651">
        <v>1175.7600000000002</v>
      </c>
      <c r="AL3651" s="17">
        <v>45229</v>
      </c>
    </row>
    <row r="3652" spans="1:38" x14ac:dyDescent="0.25">
      <c r="A3652" s="17">
        <v>45229</v>
      </c>
      <c r="B3652">
        <v>37622</v>
      </c>
      <c r="C3652" t="s">
        <v>144</v>
      </c>
      <c r="D3652" t="s">
        <v>12</v>
      </c>
      <c r="E3652" t="s">
        <v>89</v>
      </c>
      <c r="F3652" t="s">
        <v>110</v>
      </c>
      <c r="G3652" t="s">
        <v>34</v>
      </c>
      <c r="H3652">
        <v>185</v>
      </c>
      <c r="I3652" t="s">
        <v>92</v>
      </c>
      <c r="J3652" t="s">
        <v>93</v>
      </c>
      <c r="K3652">
        <v>3.49</v>
      </c>
      <c r="L3652">
        <v>8.2899999999999991</v>
      </c>
      <c r="M3652">
        <v>1533.65</v>
      </c>
      <c r="N3652">
        <v>153.37</v>
      </c>
      <c r="O3652">
        <v>1687.02</v>
      </c>
      <c r="P3652">
        <v>888</v>
      </c>
      <c r="AL3652" s="17">
        <v>45229</v>
      </c>
    </row>
    <row r="3653" spans="1:38" x14ac:dyDescent="0.25">
      <c r="A3653" s="17">
        <v>45229</v>
      </c>
      <c r="B3653">
        <v>37622</v>
      </c>
      <c r="C3653" t="s">
        <v>144</v>
      </c>
      <c r="D3653" t="s">
        <v>12</v>
      </c>
      <c r="E3653" t="s">
        <v>89</v>
      </c>
      <c r="F3653" t="s">
        <v>114</v>
      </c>
      <c r="G3653" t="s">
        <v>34</v>
      </c>
      <c r="H3653">
        <v>76</v>
      </c>
      <c r="I3653" t="s">
        <v>97</v>
      </c>
      <c r="J3653" t="s">
        <v>93</v>
      </c>
      <c r="K3653">
        <v>4.8</v>
      </c>
      <c r="L3653">
        <v>11.4</v>
      </c>
      <c r="M3653">
        <v>866.4</v>
      </c>
      <c r="N3653">
        <v>86.64</v>
      </c>
      <c r="O3653">
        <v>953.04</v>
      </c>
      <c r="P3653">
        <v>501.59999999999997</v>
      </c>
      <c r="AL3653" s="17">
        <v>45229</v>
      </c>
    </row>
    <row r="3654" spans="1:38" x14ac:dyDescent="0.25">
      <c r="A3654" s="17">
        <v>45229</v>
      </c>
      <c r="B3654">
        <v>37622</v>
      </c>
      <c r="C3654" t="s">
        <v>144</v>
      </c>
      <c r="D3654" t="s">
        <v>12</v>
      </c>
      <c r="E3654" t="s">
        <v>89</v>
      </c>
      <c r="F3654" t="s">
        <v>161</v>
      </c>
      <c r="G3654" t="s">
        <v>91</v>
      </c>
      <c r="H3654">
        <v>48</v>
      </c>
      <c r="I3654" t="s">
        <v>97</v>
      </c>
      <c r="J3654" t="s">
        <v>95</v>
      </c>
      <c r="K3654">
        <v>6.64</v>
      </c>
      <c r="L3654">
        <v>13.72</v>
      </c>
      <c r="M3654">
        <v>658.56</v>
      </c>
      <c r="N3654">
        <v>65.86</v>
      </c>
      <c r="O3654">
        <v>724.42</v>
      </c>
      <c r="P3654">
        <v>339.84</v>
      </c>
      <c r="AL3654" s="17">
        <v>45229</v>
      </c>
    </row>
    <row r="3655" spans="1:38" x14ac:dyDescent="0.25">
      <c r="A3655" s="17">
        <v>45229</v>
      </c>
      <c r="B3655">
        <v>37622</v>
      </c>
      <c r="C3655" t="s">
        <v>144</v>
      </c>
      <c r="D3655" t="s">
        <v>12</v>
      </c>
      <c r="E3655" t="s">
        <v>89</v>
      </c>
      <c r="F3655" t="s">
        <v>179</v>
      </c>
      <c r="G3655" t="s">
        <v>37</v>
      </c>
      <c r="H3655">
        <v>163</v>
      </c>
      <c r="I3655" t="s">
        <v>104</v>
      </c>
      <c r="J3655" t="s">
        <v>36</v>
      </c>
      <c r="K3655">
        <v>3.03</v>
      </c>
      <c r="L3655">
        <v>8.06</v>
      </c>
      <c r="M3655">
        <v>1313.78</v>
      </c>
      <c r="N3655">
        <v>131.38</v>
      </c>
      <c r="O3655">
        <v>1445.1599999999999</v>
      </c>
      <c r="P3655">
        <v>819.89</v>
      </c>
      <c r="AL3655" s="17">
        <v>45229</v>
      </c>
    </row>
    <row r="3656" spans="1:38" x14ac:dyDescent="0.25">
      <c r="A3656" s="17">
        <v>45229</v>
      </c>
      <c r="B3656">
        <v>37623</v>
      </c>
      <c r="C3656" t="s">
        <v>150</v>
      </c>
      <c r="D3656" t="s">
        <v>12</v>
      </c>
      <c r="E3656" t="s">
        <v>89</v>
      </c>
      <c r="F3656" t="s">
        <v>105</v>
      </c>
      <c r="G3656" t="s">
        <v>91</v>
      </c>
      <c r="H3656">
        <v>168</v>
      </c>
      <c r="I3656" t="s">
        <v>97</v>
      </c>
      <c r="J3656" t="s">
        <v>36</v>
      </c>
      <c r="K3656">
        <v>6.01</v>
      </c>
      <c r="L3656">
        <v>11.1</v>
      </c>
      <c r="M3656">
        <v>1864.8</v>
      </c>
      <c r="N3656">
        <v>186.48</v>
      </c>
      <c r="O3656">
        <v>2051.2799999999997</v>
      </c>
      <c r="P3656">
        <v>855.12</v>
      </c>
      <c r="AL3656" s="17">
        <v>45229</v>
      </c>
    </row>
    <row r="3657" spans="1:38" x14ac:dyDescent="0.25">
      <c r="A3657" s="17">
        <v>45229</v>
      </c>
      <c r="B3657">
        <v>37623</v>
      </c>
      <c r="C3657" t="s">
        <v>150</v>
      </c>
      <c r="D3657" t="s">
        <v>12</v>
      </c>
      <c r="E3657" t="s">
        <v>89</v>
      </c>
      <c r="F3657" t="s">
        <v>138</v>
      </c>
      <c r="G3657" t="s">
        <v>91</v>
      </c>
      <c r="H3657">
        <v>115</v>
      </c>
      <c r="I3657" t="s">
        <v>92</v>
      </c>
      <c r="J3657" t="s">
        <v>38</v>
      </c>
      <c r="K3657">
        <v>4.6900000000000004</v>
      </c>
      <c r="L3657">
        <v>8.67</v>
      </c>
      <c r="M3657">
        <v>997.05</v>
      </c>
      <c r="N3657">
        <v>99.71</v>
      </c>
      <c r="O3657">
        <v>1096.76</v>
      </c>
      <c r="P3657">
        <v>457.69999999999993</v>
      </c>
      <c r="AL3657" s="17">
        <v>45229</v>
      </c>
    </row>
    <row r="3658" spans="1:38" x14ac:dyDescent="0.25">
      <c r="A3658" s="17">
        <v>45229</v>
      </c>
      <c r="B3658">
        <v>37623</v>
      </c>
      <c r="C3658" t="s">
        <v>150</v>
      </c>
      <c r="D3658" t="s">
        <v>12</v>
      </c>
      <c r="E3658" t="s">
        <v>89</v>
      </c>
      <c r="F3658" t="s">
        <v>155</v>
      </c>
      <c r="G3658" t="s">
        <v>91</v>
      </c>
      <c r="H3658">
        <v>97</v>
      </c>
      <c r="I3658" t="s">
        <v>104</v>
      </c>
      <c r="J3658" t="s">
        <v>93</v>
      </c>
      <c r="K3658">
        <v>4.74</v>
      </c>
      <c r="L3658">
        <v>8.76</v>
      </c>
      <c r="M3658">
        <v>849.72</v>
      </c>
      <c r="N3658">
        <v>84.97</v>
      </c>
      <c r="O3658">
        <v>934.69</v>
      </c>
      <c r="P3658">
        <v>389.94</v>
      </c>
      <c r="AL3658" s="17">
        <v>45229</v>
      </c>
    </row>
    <row r="3659" spans="1:38" x14ac:dyDescent="0.25">
      <c r="A3659" s="17">
        <v>45229</v>
      </c>
      <c r="B3659">
        <v>37623</v>
      </c>
      <c r="C3659" t="s">
        <v>150</v>
      </c>
      <c r="D3659" t="s">
        <v>12</v>
      </c>
      <c r="E3659" t="s">
        <v>89</v>
      </c>
      <c r="F3659" t="s">
        <v>114</v>
      </c>
      <c r="G3659" t="s">
        <v>34</v>
      </c>
      <c r="H3659">
        <v>247</v>
      </c>
      <c r="I3659" t="s">
        <v>97</v>
      </c>
      <c r="J3659" t="s">
        <v>93</v>
      </c>
      <c r="K3659">
        <v>4.8</v>
      </c>
      <c r="L3659">
        <v>10.199999999999999</v>
      </c>
      <c r="M3659">
        <v>2519.4</v>
      </c>
      <c r="N3659">
        <v>251.94</v>
      </c>
      <c r="O3659">
        <v>2771.34</v>
      </c>
      <c r="P3659">
        <v>1333.8000000000002</v>
      </c>
      <c r="AL3659" s="17">
        <v>45229</v>
      </c>
    </row>
    <row r="3660" spans="1:38" x14ac:dyDescent="0.25">
      <c r="A3660" s="17">
        <v>45229</v>
      </c>
      <c r="B3660">
        <v>37623</v>
      </c>
      <c r="C3660" t="s">
        <v>150</v>
      </c>
      <c r="D3660" t="s">
        <v>12</v>
      </c>
      <c r="E3660" t="s">
        <v>89</v>
      </c>
      <c r="F3660" t="s">
        <v>90</v>
      </c>
      <c r="G3660" t="s">
        <v>91</v>
      </c>
      <c r="H3660">
        <v>216</v>
      </c>
      <c r="I3660" t="s">
        <v>92</v>
      </c>
      <c r="J3660" t="s">
        <v>93</v>
      </c>
      <c r="K3660">
        <v>4.46</v>
      </c>
      <c r="L3660">
        <v>8.25</v>
      </c>
      <c r="M3660">
        <v>1782</v>
      </c>
      <c r="N3660">
        <v>178.2</v>
      </c>
      <c r="O3660">
        <v>1960.2</v>
      </c>
      <c r="P3660">
        <v>818.64</v>
      </c>
      <c r="AL3660" s="17">
        <v>45229</v>
      </c>
    </row>
    <row r="3661" spans="1:38" x14ac:dyDescent="0.25">
      <c r="A3661" s="17">
        <v>45230</v>
      </c>
      <c r="B3661">
        <v>37624</v>
      </c>
      <c r="C3661" t="s">
        <v>223</v>
      </c>
      <c r="D3661" t="s">
        <v>0</v>
      </c>
      <c r="E3661" t="s">
        <v>123</v>
      </c>
      <c r="F3661" t="s">
        <v>184</v>
      </c>
      <c r="G3661" t="s">
        <v>34</v>
      </c>
      <c r="H3661">
        <v>124</v>
      </c>
      <c r="I3661" t="s">
        <v>97</v>
      </c>
      <c r="J3661" t="s">
        <v>95</v>
      </c>
      <c r="K3661">
        <v>5.2</v>
      </c>
      <c r="L3661">
        <v>9.74</v>
      </c>
      <c r="M3661">
        <v>1207.76</v>
      </c>
      <c r="N3661">
        <v>120.78</v>
      </c>
      <c r="O3661">
        <v>1328.54</v>
      </c>
      <c r="P3661">
        <v>562.95999999999992</v>
      </c>
      <c r="AL3661" s="17">
        <v>45230</v>
      </c>
    </row>
    <row r="3662" spans="1:38" x14ac:dyDescent="0.25">
      <c r="A3662" s="17">
        <v>45230</v>
      </c>
      <c r="B3662">
        <v>37624</v>
      </c>
      <c r="C3662" t="s">
        <v>223</v>
      </c>
      <c r="D3662" t="s">
        <v>0</v>
      </c>
      <c r="E3662" t="s">
        <v>123</v>
      </c>
      <c r="F3662" t="s">
        <v>129</v>
      </c>
      <c r="G3662" t="s">
        <v>37</v>
      </c>
      <c r="H3662">
        <v>131</v>
      </c>
      <c r="I3662" t="s">
        <v>97</v>
      </c>
      <c r="J3662" t="s">
        <v>93</v>
      </c>
      <c r="K3662">
        <v>4</v>
      </c>
      <c r="L3662">
        <v>8.4</v>
      </c>
      <c r="M3662">
        <v>1100.4000000000001</v>
      </c>
      <c r="N3662">
        <v>110.04</v>
      </c>
      <c r="O3662">
        <v>1210.44</v>
      </c>
      <c r="P3662">
        <v>576.40000000000009</v>
      </c>
      <c r="AL3662" s="17">
        <v>45230</v>
      </c>
    </row>
    <row r="3663" spans="1:38" x14ac:dyDescent="0.25">
      <c r="A3663" s="17">
        <v>45230</v>
      </c>
      <c r="B3663">
        <v>37624</v>
      </c>
      <c r="C3663" t="s">
        <v>223</v>
      </c>
      <c r="D3663" t="s">
        <v>0</v>
      </c>
      <c r="E3663" t="s">
        <v>123</v>
      </c>
      <c r="F3663" t="s">
        <v>165</v>
      </c>
      <c r="G3663" t="s">
        <v>34</v>
      </c>
      <c r="H3663">
        <v>296</v>
      </c>
      <c r="I3663" t="s">
        <v>109</v>
      </c>
      <c r="J3663" t="s">
        <v>38</v>
      </c>
      <c r="K3663">
        <v>4.13</v>
      </c>
      <c r="L3663">
        <v>7.75</v>
      </c>
      <c r="M3663">
        <v>2294</v>
      </c>
      <c r="N3663">
        <v>229.4</v>
      </c>
      <c r="O3663">
        <v>2523.4</v>
      </c>
      <c r="P3663">
        <v>1071.52</v>
      </c>
      <c r="AL3663" s="17">
        <v>45230</v>
      </c>
    </row>
    <row r="3664" spans="1:38" x14ac:dyDescent="0.25">
      <c r="A3664" s="17">
        <v>45230</v>
      </c>
      <c r="B3664">
        <v>37624</v>
      </c>
      <c r="C3664" t="s">
        <v>223</v>
      </c>
      <c r="D3664" t="s">
        <v>0</v>
      </c>
      <c r="E3664" t="s">
        <v>123</v>
      </c>
      <c r="F3664" t="s">
        <v>132</v>
      </c>
      <c r="G3664" t="s">
        <v>37</v>
      </c>
      <c r="H3664">
        <v>270</v>
      </c>
      <c r="I3664" t="s">
        <v>97</v>
      </c>
      <c r="J3664" t="s">
        <v>36</v>
      </c>
      <c r="K3664">
        <v>3.92</v>
      </c>
      <c r="L3664">
        <v>8.23</v>
      </c>
      <c r="M3664">
        <v>2222.1</v>
      </c>
      <c r="N3664">
        <v>222.21</v>
      </c>
      <c r="O3664">
        <v>2444.31</v>
      </c>
      <c r="P3664">
        <v>1163.6999999999998</v>
      </c>
      <c r="AL3664" s="17">
        <v>45230</v>
      </c>
    </row>
    <row r="3665" spans="1:38" x14ac:dyDescent="0.25">
      <c r="A3665" s="17">
        <v>45230</v>
      </c>
      <c r="B3665">
        <v>37624</v>
      </c>
      <c r="C3665" t="s">
        <v>223</v>
      </c>
      <c r="D3665" t="s">
        <v>0</v>
      </c>
      <c r="E3665" t="s">
        <v>123</v>
      </c>
      <c r="F3665" t="s">
        <v>165</v>
      </c>
      <c r="G3665" t="s">
        <v>34</v>
      </c>
      <c r="H3665">
        <v>87</v>
      </c>
      <c r="I3665" t="s">
        <v>109</v>
      </c>
      <c r="J3665" t="s">
        <v>38</v>
      </c>
      <c r="K3665">
        <v>4.13</v>
      </c>
      <c r="L3665">
        <v>7.75</v>
      </c>
      <c r="M3665">
        <v>674.25</v>
      </c>
      <c r="N3665">
        <v>67.430000000000007</v>
      </c>
      <c r="O3665">
        <v>741.68000000000006</v>
      </c>
      <c r="P3665">
        <v>314.94</v>
      </c>
      <c r="AL3665" s="17">
        <v>45230</v>
      </c>
    </row>
    <row r="3666" spans="1:38" x14ac:dyDescent="0.25">
      <c r="A3666" s="17">
        <v>45230</v>
      </c>
      <c r="B3666">
        <v>37625</v>
      </c>
      <c r="C3666" t="s">
        <v>233</v>
      </c>
      <c r="D3666" t="s">
        <v>11</v>
      </c>
      <c r="E3666" t="s">
        <v>123</v>
      </c>
      <c r="F3666" t="s">
        <v>180</v>
      </c>
      <c r="G3666" t="s">
        <v>37</v>
      </c>
      <c r="H3666">
        <v>109</v>
      </c>
      <c r="I3666" t="s">
        <v>104</v>
      </c>
      <c r="J3666" t="s">
        <v>38</v>
      </c>
      <c r="K3666">
        <v>3.25</v>
      </c>
      <c r="L3666">
        <v>7.74</v>
      </c>
      <c r="M3666">
        <v>843.66</v>
      </c>
      <c r="N3666">
        <v>84.37</v>
      </c>
      <c r="O3666">
        <v>928.03</v>
      </c>
      <c r="P3666">
        <v>489.40999999999997</v>
      </c>
      <c r="AL3666" s="17">
        <v>45230</v>
      </c>
    </row>
    <row r="3667" spans="1:38" x14ac:dyDescent="0.25">
      <c r="A3667" s="17">
        <v>45230</v>
      </c>
      <c r="B3667">
        <v>37625</v>
      </c>
      <c r="C3667" t="s">
        <v>233</v>
      </c>
      <c r="D3667" t="s">
        <v>11</v>
      </c>
      <c r="E3667" t="s">
        <v>123</v>
      </c>
      <c r="F3667" t="s">
        <v>101</v>
      </c>
      <c r="G3667" t="s">
        <v>37</v>
      </c>
      <c r="H3667">
        <v>125</v>
      </c>
      <c r="I3667" t="s">
        <v>97</v>
      </c>
      <c r="J3667" t="s">
        <v>35</v>
      </c>
      <c r="K3667">
        <v>4.04</v>
      </c>
      <c r="L3667">
        <v>9.6199999999999992</v>
      </c>
      <c r="M3667">
        <v>1202.5</v>
      </c>
      <c r="N3667">
        <v>120.25</v>
      </c>
      <c r="O3667">
        <v>1322.75</v>
      </c>
      <c r="P3667">
        <v>697.5</v>
      </c>
      <c r="AL3667" s="17">
        <v>45230</v>
      </c>
    </row>
    <row r="3668" spans="1:38" x14ac:dyDescent="0.25">
      <c r="A3668" s="17">
        <v>45230</v>
      </c>
      <c r="B3668">
        <v>37625</v>
      </c>
      <c r="C3668" t="s">
        <v>233</v>
      </c>
      <c r="D3668" t="s">
        <v>11</v>
      </c>
      <c r="E3668" t="s">
        <v>123</v>
      </c>
      <c r="F3668" t="s">
        <v>145</v>
      </c>
      <c r="G3668" t="s">
        <v>34</v>
      </c>
      <c r="H3668">
        <v>190</v>
      </c>
      <c r="I3668" t="s">
        <v>97</v>
      </c>
      <c r="J3668" t="s">
        <v>36</v>
      </c>
      <c r="K3668">
        <v>4.7</v>
      </c>
      <c r="L3668">
        <v>10</v>
      </c>
      <c r="M3668">
        <v>1900</v>
      </c>
      <c r="N3668">
        <v>190</v>
      </c>
      <c r="O3668">
        <v>2090</v>
      </c>
      <c r="P3668">
        <v>1007</v>
      </c>
      <c r="AL3668" s="17">
        <v>45230</v>
      </c>
    </row>
    <row r="3669" spans="1:38" x14ac:dyDescent="0.25">
      <c r="A3669" s="17">
        <v>45230</v>
      </c>
      <c r="B3669">
        <v>37625</v>
      </c>
      <c r="C3669" t="s">
        <v>233</v>
      </c>
      <c r="D3669" t="s">
        <v>11</v>
      </c>
      <c r="E3669" t="s">
        <v>123</v>
      </c>
      <c r="F3669" t="s">
        <v>124</v>
      </c>
      <c r="G3669" t="s">
        <v>37</v>
      </c>
      <c r="H3669">
        <v>297</v>
      </c>
      <c r="I3669" t="s">
        <v>109</v>
      </c>
      <c r="J3669" t="s">
        <v>38</v>
      </c>
      <c r="K3669">
        <v>3.44</v>
      </c>
      <c r="L3669">
        <v>8.19</v>
      </c>
      <c r="M3669">
        <v>2432.4299999999998</v>
      </c>
      <c r="N3669">
        <v>243.24</v>
      </c>
      <c r="O3669">
        <v>2675.67</v>
      </c>
      <c r="P3669">
        <v>1410.75</v>
      </c>
      <c r="AL3669" s="17">
        <v>45230</v>
      </c>
    </row>
    <row r="3670" spans="1:38" x14ac:dyDescent="0.25">
      <c r="A3670" s="17">
        <v>45230</v>
      </c>
      <c r="B3670">
        <v>37625</v>
      </c>
      <c r="C3670" t="s">
        <v>233</v>
      </c>
      <c r="D3670" t="s">
        <v>11</v>
      </c>
      <c r="E3670" t="s">
        <v>123</v>
      </c>
      <c r="F3670" t="s">
        <v>90</v>
      </c>
      <c r="G3670" t="s">
        <v>91</v>
      </c>
      <c r="H3670">
        <v>166</v>
      </c>
      <c r="I3670" t="s">
        <v>92</v>
      </c>
      <c r="J3670" t="s">
        <v>93</v>
      </c>
      <c r="K3670">
        <v>4.46</v>
      </c>
      <c r="L3670">
        <v>8.25</v>
      </c>
      <c r="M3670">
        <v>1369.5</v>
      </c>
      <c r="N3670">
        <v>136.94999999999999</v>
      </c>
      <c r="O3670">
        <v>1506.45</v>
      </c>
      <c r="P3670">
        <v>629.14</v>
      </c>
      <c r="AL3670" s="17">
        <v>45230</v>
      </c>
    </row>
    <row r="3671" spans="1:38" x14ac:dyDescent="0.25">
      <c r="A3671" s="17">
        <v>45230</v>
      </c>
      <c r="B3671">
        <v>37626</v>
      </c>
      <c r="C3671" t="s">
        <v>188</v>
      </c>
      <c r="D3671" t="s">
        <v>13</v>
      </c>
      <c r="E3671" t="s">
        <v>123</v>
      </c>
      <c r="F3671" t="s">
        <v>135</v>
      </c>
      <c r="G3671" t="s">
        <v>37</v>
      </c>
      <c r="H3671">
        <v>161</v>
      </c>
      <c r="I3671" t="s">
        <v>109</v>
      </c>
      <c r="J3671" t="s">
        <v>35</v>
      </c>
      <c r="K3671">
        <v>3.31</v>
      </c>
      <c r="L3671">
        <v>6.95</v>
      </c>
      <c r="M3671">
        <v>1118.95</v>
      </c>
      <c r="N3671">
        <v>111.9</v>
      </c>
      <c r="O3671">
        <v>1230.8500000000001</v>
      </c>
      <c r="P3671">
        <v>586.04000000000008</v>
      </c>
      <c r="AL3671" s="17">
        <v>45230</v>
      </c>
    </row>
    <row r="3672" spans="1:38" x14ac:dyDescent="0.25">
      <c r="A3672" s="17">
        <v>45230</v>
      </c>
      <c r="B3672">
        <v>37626</v>
      </c>
      <c r="C3672" t="s">
        <v>188</v>
      </c>
      <c r="D3672" t="s">
        <v>13</v>
      </c>
      <c r="E3672" t="s">
        <v>123</v>
      </c>
      <c r="F3672" t="s">
        <v>122</v>
      </c>
      <c r="G3672" t="s">
        <v>34</v>
      </c>
      <c r="H3672">
        <v>32</v>
      </c>
      <c r="I3672" t="s">
        <v>92</v>
      </c>
      <c r="J3672" t="s">
        <v>35</v>
      </c>
      <c r="K3672">
        <v>3.53</v>
      </c>
      <c r="L3672">
        <v>6.62</v>
      </c>
      <c r="M3672">
        <v>211.84</v>
      </c>
      <c r="N3672">
        <v>21.18</v>
      </c>
      <c r="O3672">
        <v>233.02</v>
      </c>
      <c r="P3672">
        <v>98.88000000000001</v>
      </c>
      <c r="AL3672" s="17">
        <v>45230</v>
      </c>
    </row>
    <row r="3673" spans="1:38" x14ac:dyDescent="0.25">
      <c r="A3673" s="17">
        <v>45230</v>
      </c>
      <c r="B3673">
        <v>37626</v>
      </c>
      <c r="C3673" t="s">
        <v>188</v>
      </c>
      <c r="D3673" t="s">
        <v>13</v>
      </c>
      <c r="E3673" t="s">
        <v>123</v>
      </c>
      <c r="F3673" t="s">
        <v>131</v>
      </c>
      <c r="G3673" t="s">
        <v>91</v>
      </c>
      <c r="H3673">
        <v>170</v>
      </c>
      <c r="I3673" t="s">
        <v>97</v>
      </c>
      <c r="J3673" t="s">
        <v>93</v>
      </c>
      <c r="K3673">
        <v>6.14</v>
      </c>
      <c r="L3673">
        <v>10.01</v>
      </c>
      <c r="M3673">
        <v>1701.7</v>
      </c>
      <c r="N3673">
        <v>170.17</v>
      </c>
      <c r="O3673">
        <v>1871.8700000000001</v>
      </c>
      <c r="P3673">
        <v>657.90000000000009</v>
      </c>
      <c r="AL3673" s="17">
        <v>45230</v>
      </c>
    </row>
    <row r="3674" spans="1:38" x14ac:dyDescent="0.25">
      <c r="A3674" s="17">
        <v>45230</v>
      </c>
      <c r="B3674">
        <v>37626</v>
      </c>
      <c r="C3674" t="s">
        <v>188</v>
      </c>
      <c r="D3674" t="s">
        <v>13</v>
      </c>
      <c r="E3674" t="s">
        <v>123</v>
      </c>
      <c r="F3674" t="s">
        <v>161</v>
      </c>
      <c r="G3674" t="s">
        <v>91</v>
      </c>
      <c r="H3674">
        <v>229</v>
      </c>
      <c r="I3674" t="s">
        <v>97</v>
      </c>
      <c r="J3674" t="s">
        <v>95</v>
      </c>
      <c r="K3674">
        <v>6.64</v>
      </c>
      <c r="L3674">
        <v>10.83</v>
      </c>
      <c r="M3674">
        <v>2480.0700000000002</v>
      </c>
      <c r="N3674">
        <v>248.01</v>
      </c>
      <c r="O3674">
        <v>2728.08</v>
      </c>
      <c r="P3674">
        <v>959.51000000000022</v>
      </c>
      <c r="AL3674" s="17">
        <v>45230</v>
      </c>
    </row>
    <row r="3675" spans="1:38" x14ac:dyDescent="0.25">
      <c r="A3675" s="17">
        <v>45230</v>
      </c>
      <c r="B3675">
        <v>37626</v>
      </c>
      <c r="C3675" t="s">
        <v>188</v>
      </c>
      <c r="D3675" t="s">
        <v>13</v>
      </c>
      <c r="E3675" t="s">
        <v>123</v>
      </c>
      <c r="F3675" t="s">
        <v>130</v>
      </c>
      <c r="G3675" t="s">
        <v>37</v>
      </c>
      <c r="H3675">
        <v>89</v>
      </c>
      <c r="I3675" t="s">
        <v>104</v>
      </c>
      <c r="J3675" t="s">
        <v>35</v>
      </c>
      <c r="K3675">
        <v>3.12</v>
      </c>
      <c r="L3675">
        <v>6.56</v>
      </c>
      <c r="M3675">
        <v>583.84</v>
      </c>
      <c r="N3675">
        <v>58.38</v>
      </c>
      <c r="O3675">
        <v>642.22</v>
      </c>
      <c r="P3675">
        <v>306.16000000000003</v>
      </c>
      <c r="AL3675" s="17">
        <v>45230</v>
      </c>
    </row>
    <row r="3676" spans="1:38" x14ac:dyDescent="0.25">
      <c r="A3676" s="17">
        <v>45230</v>
      </c>
      <c r="B3676">
        <v>37627</v>
      </c>
      <c r="C3676" t="s">
        <v>221</v>
      </c>
      <c r="D3676" t="s">
        <v>2</v>
      </c>
      <c r="E3676" t="s">
        <v>123</v>
      </c>
      <c r="F3676" t="s">
        <v>102</v>
      </c>
      <c r="G3676" t="s">
        <v>91</v>
      </c>
      <c r="H3676">
        <v>221</v>
      </c>
      <c r="I3676" t="s">
        <v>97</v>
      </c>
      <c r="J3676" t="s">
        <v>38</v>
      </c>
      <c r="K3676">
        <v>6.45</v>
      </c>
      <c r="L3676">
        <v>13.33</v>
      </c>
      <c r="M3676">
        <v>2945.93</v>
      </c>
      <c r="N3676">
        <v>294.58999999999997</v>
      </c>
      <c r="O3676">
        <v>3240.52</v>
      </c>
      <c r="P3676">
        <v>1520.4799999999998</v>
      </c>
      <c r="AL3676" s="17">
        <v>45230</v>
      </c>
    </row>
    <row r="3677" spans="1:38" x14ac:dyDescent="0.25">
      <c r="A3677" s="17">
        <v>45230</v>
      </c>
      <c r="B3677">
        <v>37627</v>
      </c>
      <c r="C3677" t="s">
        <v>221</v>
      </c>
      <c r="D3677" t="s">
        <v>2</v>
      </c>
      <c r="E3677" t="s">
        <v>123</v>
      </c>
      <c r="F3677" t="s">
        <v>186</v>
      </c>
      <c r="G3677" t="s">
        <v>34</v>
      </c>
      <c r="H3677">
        <v>21</v>
      </c>
      <c r="I3677" t="s">
        <v>92</v>
      </c>
      <c r="J3677" t="s">
        <v>95</v>
      </c>
      <c r="K3677">
        <v>3.78</v>
      </c>
      <c r="L3677">
        <v>8.98</v>
      </c>
      <c r="M3677">
        <v>188.58</v>
      </c>
      <c r="N3677">
        <v>18.86</v>
      </c>
      <c r="O3677">
        <v>207.44</v>
      </c>
      <c r="P3677">
        <v>109.20000000000002</v>
      </c>
      <c r="AL3677" s="17">
        <v>45230</v>
      </c>
    </row>
    <row r="3678" spans="1:38" x14ac:dyDescent="0.25">
      <c r="A3678" s="17">
        <v>45230</v>
      </c>
      <c r="B3678">
        <v>37627</v>
      </c>
      <c r="C3678" t="s">
        <v>221</v>
      </c>
      <c r="D3678" t="s">
        <v>2</v>
      </c>
      <c r="E3678" t="s">
        <v>123</v>
      </c>
      <c r="F3678" t="s">
        <v>140</v>
      </c>
      <c r="G3678" t="s">
        <v>37</v>
      </c>
      <c r="H3678">
        <v>31</v>
      </c>
      <c r="I3678" t="s">
        <v>104</v>
      </c>
      <c r="J3678" t="s">
        <v>95</v>
      </c>
      <c r="K3678">
        <v>3.35</v>
      </c>
      <c r="L3678">
        <v>8.9</v>
      </c>
      <c r="M3678">
        <v>275.89999999999998</v>
      </c>
      <c r="N3678">
        <v>27.59</v>
      </c>
      <c r="O3678">
        <v>303.48999999999995</v>
      </c>
      <c r="P3678">
        <v>172.04999999999995</v>
      </c>
      <c r="AL3678" s="17">
        <v>45230</v>
      </c>
    </row>
    <row r="3679" spans="1:38" x14ac:dyDescent="0.25">
      <c r="A3679" s="17">
        <v>45230</v>
      </c>
      <c r="B3679">
        <v>37627</v>
      </c>
      <c r="C3679" t="s">
        <v>221</v>
      </c>
      <c r="D3679" t="s">
        <v>2</v>
      </c>
      <c r="E3679" t="s">
        <v>123</v>
      </c>
      <c r="F3679" t="s">
        <v>121</v>
      </c>
      <c r="G3679" t="s">
        <v>37</v>
      </c>
      <c r="H3679">
        <v>210</v>
      </c>
      <c r="I3679" t="s">
        <v>92</v>
      </c>
      <c r="J3679" t="s">
        <v>38</v>
      </c>
      <c r="K3679">
        <v>3.06</v>
      </c>
      <c r="L3679">
        <v>8.14</v>
      </c>
      <c r="M3679">
        <v>1709.4</v>
      </c>
      <c r="N3679">
        <v>170.94</v>
      </c>
      <c r="O3679">
        <v>1880.3400000000001</v>
      </c>
      <c r="P3679">
        <v>1066.8000000000002</v>
      </c>
      <c r="AL3679" s="17">
        <v>45230</v>
      </c>
    </row>
    <row r="3680" spans="1:38" x14ac:dyDescent="0.25">
      <c r="A3680" s="17">
        <v>45230</v>
      </c>
      <c r="B3680">
        <v>37627</v>
      </c>
      <c r="C3680" t="s">
        <v>221</v>
      </c>
      <c r="D3680" t="s">
        <v>2</v>
      </c>
      <c r="E3680" t="s">
        <v>123</v>
      </c>
      <c r="F3680" t="s">
        <v>165</v>
      </c>
      <c r="G3680" t="s">
        <v>34</v>
      </c>
      <c r="H3680">
        <v>124</v>
      </c>
      <c r="I3680" t="s">
        <v>109</v>
      </c>
      <c r="J3680" t="s">
        <v>38</v>
      </c>
      <c r="K3680">
        <v>4.13</v>
      </c>
      <c r="L3680">
        <v>9.81</v>
      </c>
      <c r="M3680">
        <v>1216.44</v>
      </c>
      <c r="N3680">
        <v>121.64</v>
      </c>
      <c r="O3680">
        <v>1338.0800000000002</v>
      </c>
      <c r="P3680">
        <v>704.32</v>
      </c>
      <c r="AL3680" s="17">
        <v>45230</v>
      </c>
    </row>
    <row r="3681" spans="1:38" x14ac:dyDescent="0.25">
      <c r="A3681" s="17">
        <v>45230</v>
      </c>
      <c r="B3681">
        <v>37628</v>
      </c>
      <c r="C3681" t="s">
        <v>204</v>
      </c>
      <c r="D3681" t="s">
        <v>0</v>
      </c>
      <c r="E3681" t="s">
        <v>123</v>
      </c>
      <c r="F3681" t="s">
        <v>129</v>
      </c>
      <c r="G3681" t="s">
        <v>37</v>
      </c>
      <c r="H3681">
        <v>266</v>
      </c>
      <c r="I3681" t="s">
        <v>97</v>
      </c>
      <c r="J3681" t="s">
        <v>93</v>
      </c>
      <c r="K3681">
        <v>4</v>
      </c>
      <c r="L3681">
        <v>10.64</v>
      </c>
      <c r="M3681">
        <v>2830.24</v>
      </c>
      <c r="N3681">
        <v>283.02</v>
      </c>
      <c r="O3681">
        <v>3113.2599999999998</v>
      </c>
      <c r="P3681">
        <v>1766.2399999999998</v>
      </c>
      <c r="AL3681" s="17">
        <v>45230</v>
      </c>
    </row>
    <row r="3682" spans="1:38" x14ac:dyDescent="0.25">
      <c r="A3682" s="17">
        <v>45230</v>
      </c>
      <c r="B3682">
        <v>37628</v>
      </c>
      <c r="C3682" t="s">
        <v>204</v>
      </c>
      <c r="D3682" t="s">
        <v>0</v>
      </c>
      <c r="E3682" t="s">
        <v>123</v>
      </c>
      <c r="F3682" t="s">
        <v>160</v>
      </c>
      <c r="G3682" t="s">
        <v>37</v>
      </c>
      <c r="H3682">
        <v>119</v>
      </c>
      <c r="I3682" t="s">
        <v>104</v>
      </c>
      <c r="J3682" t="s">
        <v>93</v>
      </c>
      <c r="K3682">
        <v>3.09</v>
      </c>
      <c r="L3682">
        <v>8.23</v>
      </c>
      <c r="M3682">
        <v>979.37</v>
      </c>
      <c r="N3682">
        <v>97.94</v>
      </c>
      <c r="O3682">
        <v>1077.31</v>
      </c>
      <c r="P3682">
        <v>611.66000000000008</v>
      </c>
      <c r="AL3682" s="17">
        <v>45230</v>
      </c>
    </row>
    <row r="3683" spans="1:38" x14ac:dyDescent="0.25">
      <c r="A3683" s="17">
        <v>45230</v>
      </c>
      <c r="B3683">
        <v>37628</v>
      </c>
      <c r="C3683" t="s">
        <v>204</v>
      </c>
      <c r="D3683" t="s">
        <v>0</v>
      </c>
      <c r="E3683" t="s">
        <v>123</v>
      </c>
      <c r="F3683" t="s">
        <v>145</v>
      </c>
      <c r="G3683" t="s">
        <v>34</v>
      </c>
      <c r="H3683">
        <v>99</v>
      </c>
      <c r="I3683" t="s">
        <v>97</v>
      </c>
      <c r="J3683" t="s">
        <v>36</v>
      </c>
      <c r="K3683">
        <v>4.7</v>
      </c>
      <c r="L3683">
        <v>11.17</v>
      </c>
      <c r="M3683">
        <v>1105.83</v>
      </c>
      <c r="N3683">
        <v>110.58</v>
      </c>
      <c r="O3683">
        <v>1216.4099999999999</v>
      </c>
      <c r="P3683">
        <v>640.53</v>
      </c>
      <c r="AL3683" s="17">
        <v>45230</v>
      </c>
    </row>
    <row r="3684" spans="1:38" x14ac:dyDescent="0.25">
      <c r="A3684" s="17">
        <v>45230</v>
      </c>
      <c r="B3684">
        <v>37628</v>
      </c>
      <c r="C3684" t="s">
        <v>204</v>
      </c>
      <c r="D3684" t="s">
        <v>0</v>
      </c>
      <c r="E3684" t="s">
        <v>123</v>
      </c>
      <c r="F3684" t="s">
        <v>98</v>
      </c>
      <c r="G3684" t="s">
        <v>91</v>
      </c>
      <c r="H3684">
        <v>179</v>
      </c>
      <c r="I3684" t="s">
        <v>92</v>
      </c>
      <c r="J3684" t="s">
        <v>36</v>
      </c>
      <c r="K3684">
        <v>4.37</v>
      </c>
      <c r="L3684">
        <v>9.0299999999999994</v>
      </c>
      <c r="M3684">
        <v>1616.37</v>
      </c>
      <c r="N3684">
        <v>161.63999999999999</v>
      </c>
      <c r="O3684">
        <v>1778.0099999999998</v>
      </c>
      <c r="P3684">
        <v>834.13999999999987</v>
      </c>
      <c r="AL3684" s="17">
        <v>45230</v>
      </c>
    </row>
    <row r="3685" spans="1:38" x14ac:dyDescent="0.25">
      <c r="A3685" s="17">
        <v>45230</v>
      </c>
      <c r="B3685">
        <v>37628</v>
      </c>
      <c r="C3685" t="s">
        <v>204</v>
      </c>
      <c r="D3685" t="s">
        <v>0</v>
      </c>
      <c r="E3685" t="s">
        <v>123</v>
      </c>
      <c r="F3685" t="s">
        <v>199</v>
      </c>
      <c r="G3685" t="s">
        <v>91</v>
      </c>
      <c r="H3685">
        <v>79</v>
      </c>
      <c r="I3685" t="s">
        <v>109</v>
      </c>
      <c r="J3685" t="s">
        <v>38</v>
      </c>
      <c r="K3685">
        <v>5.28</v>
      </c>
      <c r="L3685">
        <v>10.91</v>
      </c>
      <c r="M3685">
        <v>861.89</v>
      </c>
      <c r="N3685">
        <v>86.19</v>
      </c>
      <c r="O3685">
        <v>948.07999999999993</v>
      </c>
      <c r="P3685">
        <v>444.77</v>
      </c>
      <c r="AL3685" s="17">
        <v>45230</v>
      </c>
    </row>
    <row r="3686" spans="1:38" x14ac:dyDescent="0.25">
      <c r="A3686" s="17">
        <v>45230</v>
      </c>
      <c r="B3686">
        <v>37629</v>
      </c>
      <c r="C3686" t="s">
        <v>194</v>
      </c>
      <c r="D3686" t="s">
        <v>13</v>
      </c>
      <c r="E3686" t="s">
        <v>123</v>
      </c>
      <c r="F3686" t="s">
        <v>98</v>
      </c>
      <c r="G3686" t="s">
        <v>91</v>
      </c>
      <c r="H3686">
        <v>176</v>
      </c>
      <c r="I3686" t="s">
        <v>92</v>
      </c>
      <c r="J3686" t="s">
        <v>36</v>
      </c>
      <c r="K3686">
        <v>4.37</v>
      </c>
      <c r="L3686">
        <v>7.13</v>
      </c>
      <c r="M3686">
        <v>1254.8800000000001</v>
      </c>
      <c r="N3686">
        <v>125.49</v>
      </c>
      <c r="O3686">
        <v>1380.3700000000001</v>
      </c>
      <c r="P3686">
        <v>485.7600000000001</v>
      </c>
      <c r="AL3686" s="17">
        <v>45230</v>
      </c>
    </row>
    <row r="3687" spans="1:38" x14ac:dyDescent="0.25">
      <c r="A3687" s="17">
        <v>45230</v>
      </c>
      <c r="B3687">
        <v>37629</v>
      </c>
      <c r="C3687" t="s">
        <v>194</v>
      </c>
      <c r="D3687" t="s">
        <v>13</v>
      </c>
      <c r="E3687" t="s">
        <v>123</v>
      </c>
      <c r="F3687" t="s">
        <v>117</v>
      </c>
      <c r="G3687" t="s">
        <v>34</v>
      </c>
      <c r="H3687">
        <v>51</v>
      </c>
      <c r="I3687" t="s">
        <v>104</v>
      </c>
      <c r="J3687" t="s">
        <v>36</v>
      </c>
      <c r="K3687">
        <v>3.63</v>
      </c>
      <c r="L3687">
        <v>6.81</v>
      </c>
      <c r="M3687">
        <v>347.31</v>
      </c>
      <c r="N3687">
        <v>34.729999999999997</v>
      </c>
      <c r="O3687">
        <v>382.04</v>
      </c>
      <c r="P3687">
        <v>162.18</v>
      </c>
      <c r="AL3687" s="17">
        <v>45230</v>
      </c>
    </row>
    <row r="3688" spans="1:38" x14ac:dyDescent="0.25">
      <c r="A3688" s="17">
        <v>45230</v>
      </c>
      <c r="B3688">
        <v>37629</v>
      </c>
      <c r="C3688" t="s">
        <v>194</v>
      </c>
      <c r="D3688" t="s">
        <v>13</v>
      </c>
      <c r="E3688" t="s">
        <v>123</v>
      </c>
      <c r="F3688" t="s">
        <v>98</v>
      </c>
      <c r="G3688" t="s">
        <v>91</v>
      </c>
      <c r="H3688">
        <v>234</v>
      </c>
      <c r="I3688" t="s">
        <v>92</v>
      </c>
      <c r="J3688" t="s">
        <v>36</v>
      </c>
      <c r="K3688">
        <v>4.37</v>
      </c>
      <c r="L3688">
        <v>7.13</v>
      </c>
      <c r="M3688">
        <v>1668.42</v>
      </c>
      <c r="N3688">
        <v>166.84</v>
      </c>
      <c r="O3688">
        <v>1835.26</v>
      </c>
      <c r="P3688">
        <v>645.84</v>
      </c>
      <c r="AL3688" s="17">
        <v>45230</v>
      </c>
    </row>
    <row r="3689" spans="1:38" x14ac:dyDescent="0.25">
      <c r="A3689" s="17">
        <v>45230</v>
      </c>
      <c r="B3689">
        <v>37629</v>
      </c>
      <c r="C3689" t="s">
        <v>194</v>
      </c>
      <c r="D3689" t="s">
        <v>13</v>
      </c>
      <c r="E3689" t="s">
        <v>123</v>
      </c>
      <c r="F3689" t="s">
        <v>122</v>
      </c>
      <c r="G3689" t="s">
        <v>34</v>
      </c>
      <c r="H3689">
        <v>117</v>
      </c>
      <c r="I3689" t="s">
        <v>92</v>
      </c>
      <c r="J3689" t="s">
        <v>35</v>
      </c>
      <c r="K3689">
        <v>3.53</v>
      </c>
      <c r="L3689">
        <v>6.62</v>
      </c>
      <c r="M3689">
        <v>774.54</v>
      </c>
      <c r="N3689">
        <v>77.45</v>
      </c>
      <c r="O3689">
        <v>851.99</v>
      </c>
      <c r="P3689">
        <v>361.53</v>
      </c>
      <c r="AL3689" s="17">
        <v>45230</v>
      </c>
    </row>
    <row r="3690" spans="1:38" x14ac:dyDescent="0.25">
      <c r="A3690" s="17">
        <v>45230</v>
      </c>
      <c r="B3690">
        <v>37629</v>
      </c>
      <c r="C3690" t="s">
        <v>194</v>
      </c>
      <c r="D3690" t="s">
        <v>13</v>
      </c>
      <c r="E3690" t="s">
        <v>123</v>
      </c>
      <c r="F3690" t="s">
        <v>136</v>
      </c>
      <c r="G3690" t="s">
        <v>34</v>
      </c>
      <c r="H3690">
        <v>185</v>
      </c>
      <c r="I3690" t="s">
        <v>104</v>
      </c>
      <c r="J3690" t="s">
        <v>95</v>
      </c>
      <c r="K3690">
        <v>4.0199999999999996</v>
      </c>
      <c r="L3690">
        <v>7.53</v>
      </c>
      <c r="M3690">
        <v>1393.05</v>
      </c>
      <c r="N3690">
        <v>139.31</v>
      </c>
      <c r="O3690">
        <v>1532.36</v>
      </c>
      <c r="P3690">
        <v>649.35</v>
      </c>
      <c r="AL3690" s="17">
        <v>45230</v>
      </c>
    </row>
    <row r="3691" spans="1:38" x14ac:dyDescent="0.25">
      <c r="A3691" s="17">
        <v>45231</v>
      </c>
      <c r="B3691">
        <v>37630</v>
      </c>
      <c r="C3691" t="s">
        <v>185</v>
      </c>
      <c r="D3691" t="s">
        <v>11</v>
      </c>
      <c r="E3691" t="s">
        <v>89</v>
      </c>
      <c r="F3691" t="s">
        <v>113</v>
      </c>
      <c r="G3691" t="s">
        <v>91</v>
      </c>
      <c r="H3691">
        <v>288</v>
      </c>
      <c r="I3691" t="s">
        <v>104</v>
      </c>
      <c r="J3691" t="s">
        <v>38</v>
      </c>
      <c r="K3691">
        <v>4.99</v>
      </c>
      <c r="L3691">
        <v>8.67</v>
      </c>
      <c r="M3691">
        <v>2496.96</v>
      </c>
      <c r="N3691">
        <v>249.7</v>
      </c>
      <c r="O3691">
        <v>2746.66</v>
      </c>
      <c r="P3691">
        <v>1059.8399999999999</v>
      </c>
      <c r="AL3691" s="17">
        <v>45231</v>
      </c>
    </row>
    <row r="3692" spans="1:38" x14ac:dyDescent="0.25">
      <c r="A3692" s="17">
        <v>45231</v>
      </c>
      <c r="B3692">
        <v>37630</v>
      </c>
      <c r="C3692" t="s">
        <v>185</v>
      </c>
      <c r="D3692" t="s">
        <v>11</v>
      </c>
      <c r="E3692" t="s">
        <v>89</v>
      </c>
      <c r="F3692" t="s">
        <v>132</v>
      </c>
      <c r="G3692" t="s">
        <v>37</v>
      </c>
      <c r="H3692">
        <v>169</v>
      </c>
      <c r="I3692" t="s">
        <v>97</v>
      </c>
      <c r="J3692" t="s">
        <v>36</v>
      </c>
      <c r="K3692">
        <v>3.92</v>
      </c>
      <c r="L3692">
        <v>8.7799999999999994</v>
      </c>
      <c r="M3692">
        <v>1483.82</v>
      </c>
      <c r="N3692">
        <v>148.38</v>
      </c>
      <c r="O3692">
        <v>1632.1999999999998</v>
      </c>
      <c r="P3692">
        <v>821.33999999999992</v>
      </c>
      <c r="AL3692" s="17">
        <v>45231</v>
      </c>
    </row>
    <row r="3693" spans="1:38" x14ac:dyDescent="0.25">
      <c r="A3693" s="17">
        <v>45231</v>
      </c>
      <c r="B3693">
        <v>37630</v>
      </c>
      <c r="C3693" t="s">
        <v>185</v>
      </c>
      <c r="D3693" t="s">
        <v>11</v>
      </c>
      <c r="E3693" t="s">
        <v>89</v>
      </c>
      <c r="F3693" t="s">
        <v>156</v>
      </c>
      <c r="G3693" t="s">
        <v>91</v>
      </c>
      <c r="H3693">
        <v>110</v>
      </c>
      <c r="I3693" t="s">
        <v>92</v>
      </c>
      <c r="J3693" t="s">
        <v>95</v>
      </c>
      <c r="K3693">
        <v>4.83</v>
      </c>
      <c r="L3693">
        <v>8.4</v>
      </c>
      <c r="M3693">
        <v>924</v>
      </c>
      <c r="N3693">
        <v>92.4</v>
      </c>
      <c r="O3693">
        <v>1016.4</v>
      </c>
      <c r="P3693">
        <v>392.70000000000005</v>
      </c>
      <c r="AL3693" s="17">
        <v>45231</v>
      </c>
    </row>
    <row r="3694" spans="1:38" x14ac:dyDescent="0.25">
      <c r="A3694" s="17">
        <v>45231</v>
      </c>
      <c r="B3694">
        <v>37630</v>
      </c>
      <c r="C3694" t="s">
        <v>185</v>
      </c>
      <c r="D3694" t="s">
        <v>11</v>
      </c>
      <c r="E3694" t="s">
        <v>89</v>
      </c>
      <c r="F3694" t="s">
        <v>121</v>
      </c>
      <c r="G3694" t="s">
        <v>37</v>
      </c>
      <c r="H3694">
        <v>156</v>
      </c>
      <c r="I3694" t="s">
        <v>92</v>
      </c>
      <c r="J3694" t="s">
        <v>38</v>
      </c>
      <c r="K3694">
        <v>3.06</v>
      </c>
      <c r="L3694">
        <v>6.86</v>
      </c>
      <c r="M3694">
        <v>1070.1600000000001</v>
      </c>
      <c r="N3694">
        <v>107.02</v>
      </c>
      <c r="O3694">
        <v>1177.18</v>
      </c>
      <c r="P3694">
        <v>592.80000000000007</v>
      </c>
      <c r="AL3694" s="17">
        <v>45231</v>
      </c>
    </row>
    <row r="3695" spans="1:38" x14ac:dyDescent="0.25">
      <c r="A3695" s="17">
        <v>45231</v>
      </c>
      <c r="B3695">
        <v>37630</v>
      </c>
      <c r="C3695" t="s">
        <v>185</v>
      </c>
      <c r="D3695" t="s">
        <v>11</v>
      </c>
      <c r="E3695" t="s">
        <v>89</v>
      </c>
      <c r="F3695" t="s">
        <v>111</v>
      </c>
      <c r="G3695" t="s">
        <v>37</v>
      </c>
      <c r="H3695">
        <v>177</v>
      </c>
      <c r="I3695" t="s">
        <v>109</v>
      </c>
      <c r="J3695" t="s">
        <v>95</v>
      </c>
      <c r="K3695">
        <v>3.54</v>
      </c>
      <c r="L3695">
        <v>7.94</v>
      </c>
      <c r="M3695">
        <v>1405.38</v>
      </c>
      <c r="N3695">
        <v>140.54</v>
      </c>
      <c r="O3695">
        <v>1545.92</v>
      </c>
      <c r="P3695">
        <v>778.80000000000007</v>
      </c>
      <c r="AL3695" s="17">
        <v>45231</v>
      </c>
    </row>
    <row r="3696" spans="1:38" x14ac:dyDescent="0.25">
      <c r="A3696" s="17">
        <v>45231</v>
      </c>
      <c r="B3696">
        <v>37631</v>
      </c>
      <c r="C3696" t="s">
        <v>246</v>
      </c>
      <c r="D3696" t="s">
        <v>1</v>
      </c>
      <c r="E3696" t="s">
        <v>89</v>
      </c>
      <c r="F3696" t="s">
        <v>100</v>
      </c>
      <c r="G3696" t="s">
        <v>37</v>
      </c>
      <c r="H3696">
        <v>73</v>
      </c>
      <c r="I3696" t="s">
        <v>92</v>
      </c>
      <c r="J3696" t="s">
        <v>36</v>
      </c>
      <c r="K3696">
        <v>2.85</v>
      </c>
      <c r="L3696">
        <v>6.78</v>
      </c>
      <c r="M3696">
        <v>494.94</v>
      </c>
      <c r="N3696">
        <v>49.49</v>
      </c>
      <c r="O3696">
        <v>544.42999999999995</v>
      </c>
      <c r="P3696">
        <v>286.89</v>
      </c>
      <c r="AL3696" s="17">
        <v>45231</v>
      </c>
    </row>
    <row r="3697" spans="1:38" x14ac:dyDescent="0.25">
      <c r="A3697" s="17">
        <v>45231</v>
      </c>
      <c r="B3697">
        <v>37631</v>
      </c>
      <c r="C3697" t="s">
        <v>246</v>
      </c>
      <c r="D3697" t="s">
        <v>1</v>
      </c>
      <c r="E3697" t="s">
        <v>89</v>
      </c>
      <c r="F3697" t="s">
        <v>152</v>
      </c>
      <c r="G3697" t="s">
        <v>34</v>
      </c>
      <c r="H3697">
        <v>39</v>
      </c>
      <c r="I3697" t="s">
        <v>104</v>
      </c>
      <c r="J3697" t="s">
        <v>93</v>
      </c>
      <c r="K3697">
        <v>3.71</v>
      </c>
      <c r="L3697">
        <v>7.89</v>
      </c>
      <c r="M3697">
        <v>307.70999999999998</v>
      </c>
      <c r="N3697">
        <v>30.77</v>
      </c>
      <c r="O3697">
        <v>338.47999999999996</v>
      </c>
      <c r="P3697">
        <v>163.01999999999998</v>
      </c>
      <c r="AL3697" s="17">
        <v>45231</v>
      </c>
    </row>
    <row r="3698" spans="1:38" x14ac:dyDescent="0.25">
      <c r="A3698" s="17">
        <v>45231</v>
      </c>
      <c r="B3698">
        <v>37631</v>
      </c>
      <c r="C3698" t="s">
        <v>246</v>
      </c>
      <c r="D3698" t="s">
        <v>1</v>
      </c>
      <c r="E3698" t="s">
        <v>89</v>
      </c>
      <c r="F3698" t="s">
        <v>141</v>
      </c>
      <c r="G3698" t="s">
        <v>37</v>
      </c>
      <c r="H3698">
        <v>62</v>
      </c>
      <c r="I3698" t="s">
        <v>109</v>
      </c>
      <c r="J3698" t="s">
        <v>93</v>
      </c>
      <c r="K3698">
        <v>3.27</v>
      </c>
      <c r="L3698">
        <v>7.79</v>
      </c>
      <c r="M3698">
        <v>482.98</v>
      </c>
      <c r="N3698">
        <v>48.3</v>
      </c>
      <c r="O3698">
        <v>531.28</v>
      </c>
      <c r="P3698">
        <v>280.24</v>
      </c>
      <c r="AL3698" s="17">
        <v>45231</v>
      </c>
    </row>
    <row r="3699" spans="1:38" x14ac:dyDescent="0.25">
      <c r="A3699" s="17">
        <v>45231</v>
      </c>
      <c r="B3699">
        <v>37631</v>
      </c>
      <c r="C3699" t="s">
        <v>246</v>
      </c>
      <c r="D3699" t="s">
        <v>1</v>
      </c>
      <c r="E3699" t="s">
        <v>89</v>
      </c>
      <c r="F3699" t="s">
        <v>152</v>
      </c>
      <c r="G3699" t="s">
        <v>34</v>
      </c>
      <c r="H3699">
        <v>245</v>
      </c>
      <c r="I3699" t="s">
        <v>104</v>
      </c>
      <c r="J3699" t="s">
        <v>93</v>
      </c>
      <c r="K3699">
        <v>3.71</v>
      </c>
      <c r="L3699">
        <v>7.89</v>
      </c>
      <c r="M3699">
        <v>1933.05</v>
      </c>
      <c r="N3699">
        <v>193.31</v>
      </c>
      <c r="O3699">
        <v>2126.36</v>
      </c>
      <c r="P3699">
        <v>1024.0999999999999</v>
      </c>
      <c r="AL3699" s="17">
        <v>45231</v>
      </c>
    </row>
    <row r="3700" spans="1:38" x14ac:dyDescent="0.25">
      <c r="A3700" s="17">
        <v>45231</v>
      </c>
      <c r="B3700">
        <v>37631</v>
      </c>
      <c r="C3700" t="s">
        <v>246</v>
      </c>
      <c r="D3700" t="s">
        <v>1</v>
      </c>
      <c r="E3700" t="s">
        <v>89</v>
      </c>
      <c r="F3700" t="s">
        <v>135</v>
      </c>
      <c r="G3700" t="s">
        <v>37</v>
      </c>
      <c r="H3700">
        <v>133</v>
      </c>
      <c r="I3700" t="s">
        <v>109</v>
      </c>
      <c r="J3700" t="s">
        <v>35</v>
      </c>
      <c r="K3700">
        <v>3.31</v>
      </c>
      <c r="L3700">
        <v>7.87</v>
      </c>
      <c r="M3700">
        <v>1046.71</v>
      </c>
      <c r="N3700">
        <v>104.67</v>
      </c>
      <c r="O3700">
        <v>1151.3800000000001</v>
      </c>
      <c r="P3700">
        <v>606.48</v>
      </c>
      <c r="AL3700" s="17">
        <v>45231</v>
      </c>
    </row>
    <row r="3701" spans="1:38" x14ac:dyDescent="0.25">
      <c r="A3701" s="17">
        <v>45231</v>
      </c>
      <c r="B3701">
        <v>37632</v>
      </c>
      <c r="C3701" t="s">
        <v>182</v>
      </c>
      <c r="D3701" t="s">
        <v>1</v>
      </c>
      <c r="E3701" t="s">
        <v>89</v>
      </c>
      <c r="F3701" t="s">
        <v>179</v>
      </c>
      <c r="G3701" t="s">
        <v>37</v>
      </c>
      <c r="H3701">
        <v>159</v>
      </c>
      <c r="I3701" t="s">
        <v>104</v>
      </c>
      <c r="J3701" t="s">
        <v>36</v>
      </c>
      <c r="K3701">
        <v>3.03</v>
      </c>
      <c r="L3701">
        <v>6.36</v>
      </c>
      <c r="M3701">
        <v>1011.24</v>
      </c>
      <c r="N3701">
        <v>101.12</v>
      </c>
      <c r="O3701">
        <v>1112.3600000000001</v>
      </c>
      <c r="P3701">
        <v>529.47</v>
      </c>
      <c r="AL3701" s="17">
        <v>45231</v>
      </c>
    </row>
    <row r="3702" spans="1:38" x14ac:dyDescent="0.25">
      <c r="A3702" s="17">
        <v>45231</v>
      </c>
      <c r="B3702">
        <v>37632</v>
      </c>
      <c r="C3702" t="s">
        <v>182</v>
      </c>
      <c r="D3702" t="s">
        <v>1</v>
      </c>
      <c r="E3702" t="s">
        <v>89</v>
      </c>
      <c r="F3702" t="s">
        <v>136</v>
      </c>
      <c r="G3702" t="s">
        <v>34</v>
      </c>
      <c r="H3702">
        <v>191</v>
      </c>
      <c r="I3702" t="s">
        <v>104</v>
      </c>
      <c r="J3702" t="s">
        <v>95</v>
      </c>
      <c r="K3702">
        <v>4.0199999999999996</v>
      </c>
      <c r="L3702">
        <v>7.53</v>
      </c>
      <c r="M3702">
        <v>1438.23</v>
      </c>
      <c r="N3702">
        <v>143.82</v>
      </c>
      <c r="O3702">
        <v>1582.05</v>
      </c>
      <c r="P3702">
        <v>670.41000000000008</v>
      </c>
      <c r="AL3702" s="17">
        <v>45231</v>
      </c>
    </row>
    <row r="3703" spans="1:38" x14ac:dyDescent="0.25">
      <c r="A3703" s="17">
        <v>45231</v>
      </c>
      <c r="B3703">
        <v>37632</v>
      </c>
      <c r="C3703" t="s">
        <v>182</v>
      </c>
      <c r="D3703" t="s">
        <v>1</v>
      </c>
      <c r="E3703" t="s">
        <v>89</v>
      </c>
      <c r="F3703" t="s">
        <v>162</v>
      </c>
      <c r="G3703" t="s">
        <v>91</v>
      </c>
      <c r="H3703">
        <v>115</v>
      </c>
      <c r="I3703" t="s">
        <v>109</v>
      </c>
      <c r="J3703" t="s">
        <v>35</v>
      </c>
      <c r="K3703">
        <v>5.07</v>
      </c>
      <c r="L3703">
        <v>8.27</v>
      </c>
      <c r="M3703">
        <v>951.05</v>
      </c>
      <c r="N3703">
        <v>95.11</v>
      </c>
      <c r="O3703">
        <v>1046.1599999999999</v>
      </c>
      <c r="P3703">
        <v>367.99999999999989</v>
      </c>
      <c r="AL3703" s="17">
        <v>45231</v>
      </c>
    </row>
    <row r="3704" spans="1:38" x14ac:dyDescent="0.25">
      <c r="A3704" s="17">
        <v>45231</v>
      </c>
      <c r="B3704">
        <v>37632</v>
      </c>
      <c r="C3704" t="s">
        <v>182</v>
      </c>
      <c r="D3704" t="s">
        <v>1</v>
      </c>
      <c r="E3704" t="s">
        <v>89</v>
      </c>
      <c r="F3704" t="s">
        <v>125</v>
      </c>
      <c r="G3704" t="s">
        <v>37</v>
      </c>
      <c r="H3704">
        <v>295</v>
      </c>
      <c r="I3704" t="s">
        <v>97</v>
      </c>
      <c r="J3704" t="s">
        <v>95</v>
      </c>
      <c r="K3704">
        <v>4.33</v>
      </c>
      <c r="L3704">
        <v>9.1</v>
      </c>
      <c r="M3704">
        <v>2684.5</v>
      </c>
      <c r="N3704">
        <v>268.45</v>
      </c>
      <c r="O3704">
        <v>2952.95</v>
      </c>
      <c r="P3704">
        <v>1407.15</v>
      </c>
      <c r="AL3704" s="17">
        <v>45231</v>
      </c>
    </row>
    <row r="3705" spans="1:38" x14ac:dyDescent="0.25">
      <c r="A3705" s="17">
        <v>45231</v>
      </c>
      <c r="B3705">
        <v>37632</v>
      </c>
      <c r="C3705" t="s">
        <v>182</v>
      </c>
      <c r="D3705" t="s">
        <v>1</v>
      </c>
      <c r="E3705" t="s">
        <v>89</v>
      </c>
      <c r="F3705" t="s">
        <v>111</v>
      </c>
      <c r="G3705" t="s">
        <v>37</v>
      </c>
      <c r="H3705">
        <v>87</v>
      </c>
      <c r="I3705" t="s">
        <v>109</v>
      </c>
      <c r="J3705" t="s">
        <v>95</v>
      </c>
      <c r="K3705">
        <v>3.54</v>
      </c>
      <c r="L3705">
        <v>7.44</v>
      </c>
      <c r="M3705">
        <v>647.28</v>
      </c>
      <c r="N3705">
        <v>64.73</v>
      </c>
      <c r="O3705">
        <v>712.01</v>
      </c>
      <c r="P3705">
        <v>339.29999999999995</v>
      </c>
      <c r="AL3705" s="17">
        <v>45231</v>
      </c>
    </row>
    <row r="3706" spans="1:38" x14ac:dyDescent="0.25">
      <c r="A3706" s="17">
        <v>45231</v>
      </c>
      <c r="B3706">
        <v>37633</v>
      </c>
      <c r="C3706" t="s">
        <v>207</v>
      </c>
      <c r="D3706" t="s">
        <v>2</v>
      </c>
      <c r="E3706" t="s">
        <v>89</v>
      </c>
      <c r="F3706" t="s">
        <v>134</v>
      </c>
      <c r="G3706" t="s">
        <v>37</v>
      </c>
      <c r="H3706">
        <v>243</v>
      </c>
      <c r="I3706" t="s">
        <v>109</v>
      </c>
      <c r="J3706" t="s">
        <v>36</v>
      </c>
      <c r="K3706">
        <v>3.21</v>
      </c>
      <c r="L3706">
        <v>8.08</v>
      </c>
      <c r="M3706">
        <v>1963.44</v>
      </c>
      <c r="N3706">
        <v>196.34</v>
      </c>
      <c r="O3706">
        <v>2159.7800000000002</v>
      </c>
      <c r="P3706">
        <v>1183.4100000000001</v>
      </c>
      <c r="AL3706" s="17">
        <v>45231</v>
      </c>
    </row>
    <row r="3707" spans="1:38" x14ac:dyDescent="0.25">
      <c r="A3707" s="17">
        <v>45231</v>
      </c>
      <c r="B3707">
        <v>37633</v>
      </c>
      <c r="C3707" t="s">
        <v>207</v>
      </c>
      <c r="D3707" t="s">
        <v>2</v>
      </c>
      <c r="E3707" t="s">
        <v>89</v>
      </c>
      <c r="F3707" t="s">
        <v>114</v>
      </c>
      <c r="G3707" t="s">
        <v>34</v>
      </c>
      <c r="H3707">
        <v>287</v>
      </c>
      <c r="I3707" t="s">
        <v>97</v>
      </c>
      <c r="J3707" t="s">
        <v>93</v>
      </c>
      <c r="K3707">
        <v>4.8</v>
      </c>
      <c r="L3707">
        <v>10.8</v>
      </c>
      <c r="M3707">
        <v>3099.6</v>
      </c>
      <c r="N3707">
        <v>309.95999999999998</v>
      </c>
      <c r="O3707">
        <v>3409.56</v>
      </c>
      <c r="P3707">
        <v>1722</v>
      </c>
      <c r="AL3707" s="17">
        <v>45231</v>
      </c>
    </row>
    <row r="3708" spans="1:38" x14ac:dyDescent="0.25">
      <c r="A3708" s="17">
        <v>45231</v>
      </c>
      <c r="B3708">
        <v>37633</v>
      </c>
      <c r="C3708" t="s">
        <v>207</v>
      </c>
      <c r="D3708" t="s">
        <v>2</v>
      </c>
      <c r="E3708" t="s">
        <v>89</v>
      </c>
      <c r="F3708" t="s">
        <v>108</v>
      </c>
      <c r="G3708" t="s">
        <v>34</v>
      </c>
      <c r="H3708">
        <v>257</v>
      </c>
      <c r="I3708" t="s">
        <v>109</v>
      </c>
      <c r="J3708" t="s">
        <v>93</v>
      </c>
      <c r="K3708">
        <v>3.93</v>
      </c>
      <c r="L3708">
        <v>8.84</v>
      </c>
      <c r="M3708">
        <v>2271.88</v>
      </c>
      <c r="N3708">
        <v>227.19</v>
      </c>
      <c r="O3708">
        <v>2499.0700000000002</v>
      </c>
      <c r="P3708">
        <v>1261.8700000000001</v>
      </c>
      <c r="AL3708" s="17">
        <v>45231</v>
      </c>
    </row>
    <row r="3709" spans="1:38" x14ac:dyDescent="0.25">
      <c r="A3709" s="17">
        <v>45231</v>
      </c>
      <c r="B3709">
        <v>37633</v>
      </c>
      <c r="C3709" t="s">
        <v>207</v>
      </c>
      <c r="D3709" t="s">
        <v>2</v>
      </c>
      <c r="E3709" t="s">
        <v>89</v>
      </c>
      <c r="F3709" t="s">
        <v>138</v>
      </c>
      <c r="G3709" t="s">
        <v>91</v>
      </c>
      <c r="H3709">
        <v>175</v>
      </c>
      <c r="I3709" t="s">
        <v>92</v>
      </c>
      <c r="J3709" t="s">
        <v>38</v>
      </c>
      <c r="K3709">
        <v>4.6900000000000004</v>
      </c>
      <c r="L3709">
        <v>9.18</v>
      </c>
      <c r="M3709">
        <v>1606.5</v>
      </c>
      <c r="N3709">
        <v>160.65</v>
      </c>
      <c r="O3709">
        <v>1767.15</v>
      </c>
      <c r="P3709">
        <v>785.74999999999989</v>
      </c>
      <c r="AL3709" s="17">
        <v>45231</v>
      </c>
    </row>
    <row r="3710" spans="1:38" x14ac:dyDescent="0.25">
      <c r="A3710" s="17">
        <v>45231</v>
      </c>
      <c r="B3710">
        <v>37633</v>
      </c>
      <c r="C3710" t="s">
        <v>207</v>
      </c>
      <c r="D3710" t="s">
        <v>2</v>
      </c>
      <c r="E3710" t="s">
        <v>89</v>
      </c>
      <c r="F3710" t="s">
        <v>160</v>
      </c>
      <c r="G3710" t="s">
        <v>37</v>
      </c>
      <c r="H3710">
        <v>173</v>
      </c>
      <c r="I3710" t="s">
        <v>104</v>
      </c>
      <c r="J3710" t="s">
        <v>93</v>
      </c>
      <c r="K3710">
        <v>3.09</v>
      </c>
      <c r="L3710">
        <v>7.79</v>
      </c>
      <c r="M3710">
        <v>1347.67</v>
      </c>
      <c r="N3710">
        <v>134.77000000000001</v>
      </c>
      <c r="O3710">
        <v>1482.44</v>
      </c>
      <c r="P3710">
        <v>813.10000000000014</v>
      </c>
      <c r="AL3710" s="17">
        <v>45231</v>
      </c>
    </row>
    <row r="3711" spans="1:38" x14ac:dyDescent="0.25">
      <c r="A3711" s="17">
        <v>45231</v>
      </c>
      <c r="B3711">
        <v>37634</v>
      </c>
      <c r="C3711" t="s">
        <v>249</v>
      </c>
      <c r="D3711" t="s">
        <v>12</v>
      </c>
      <c r="E3711" t="s">
        <v>89</v>
      </c>
      <c r="F3711" t="s">
        <v>146</v>
      </c>
      <c r="G3711" t="s">
        <v>91</v>
      </c>
      <c r="H3711">
        <v>294</v>
      </c>
      <c r="I3711" t="s">
        <v>104</v>
      </c>
      <c r="J3711" t="s">
        <v>36</v>
      </c>
      <c r="K3711">
        <v>4.6399999999999997</v>
      </c>
      <c r="L3711">
        <v>8.58</v>
      </c>
      <c r="M3711">
        <v>2522.52</v>
      </c>
      <c r="N3711">
        <v>252.25</v>
      </c>
      <c r="O3711">
        <v>2774.77</v>
      </c>
      <c r="P3711">
        <v>1158.3600000000001</v>
      </c>
      <c r="AL3711" s="17">
        <v>45231</v>
      </c>
    </row>
    <row r="3712" spans="1:38" x14ac:dyDescent="0.25">
      <c r="A3712" s="17">
        <v>45231</v>
      </c>
      <c r="B3712">
        <v>37634</v>
      </c>
      <c r="C3712" t="s">
        <v>249</v>
      </c>
      <c r="D3712" t="s">
        <v>12</v>
      </c>
      <c r="E3712" t="s">
        <v>89</v>
      </c>
      <c r="F3712" t="s">
        <v>100</v>
      </c>
      <c r="G3712" t="s">
        <v>37</v>
      </c>
      <c r="H3712">
        <v>268</v>
      </c>
      <c r="I3712" t="s">
        <v>92</v>
      </c>
      <c r="J3712" t="s">
        <v>36</v>
      </c>
      <c r="K3712">
        <v>2.85</v>
      </c>
      <c r="L3712">
        <v>6.78</v>
      </c>
      <c r="M3712">
        <v>1817.04</v>
      </c>
      <c r="N3712">
        <v>181.7</v>
      </c>
      <c r="O3712">
        <v>1998.74</v>
      </c>
      <c r="P3712">
        <v>1053.2399999999998</v>
      </c>
      <c r="AL3712" s="17">
        <v>45231</v>
      </c>
    </row>
    <row r="3713" spans="1:38" x14ac:dyDescent="0.25">
      <c r="A3713" s="17">
        <v>45231</v>
      </c>
      <c r="B3713">
        <v>37634</v>
      </c>
      <c r="C3713" t="s">
        <v>249</v>
      </c>
      <c r="D3713" t="s">
        <v>12</v>
      </c>
      <c r="E3713" t="s">
        <v>89</v>
      </c>
      <c r="F3713" t="s">
        <v>113</v>
      </c>
      <c r="G3713" t="s">
        <v>91</v>
      </c>
      <c r="H3713">
        <v>248</v>
      </c>
      <c r="I3713" t="s">
        <v>104</v>
      </c>
      <c r="J3713" t="s">
        <v>38</v>
      </c>
      <c r="K3713">
        <v>4.99</v>
      </c>
      <c r="L3713">
        <v>9.2100000000000009</v>
      </c>
      <c r="M3713">
        <v>2284.08</v>
      </c>
      <c r="N3713">
        <v>228.41</v>
      </c>
      <c r="O3713">
        <v>2512.4899999999998</v>
      </c>
      <c r="P3713">
        <v>1046.56</v>
      </c>
      <c r="AL3713" s="17">
        <v>45231</v>
      </c>
    </row>
    <row r="3714" spans="1:38" x14ac:dyDescent="0.25">
      <c r="A3714" s="17">
        <v>45231</v>
      </c>
      <c r="B3714">
        <v>37634</v>
      </c>
      <c r="C3714" t="s">
        <v>249</v>
      </c>
      <c r="D3714" t="s">
        <v>12</v>
      </c>
      <c r="E3714" t="s">
        <v>89</v>
      </c>
      <c r="F3714" t="s">
        <v>124</v>
      </c>
      <c r="G3714" t="s">
        <v>37</v>
      </c>
      <c r="H3714">
        <v>159</v>
      </c>
      <c r="I3714" t="s">
        <v>109</v>
      </c>
      <c r="J3714" t="s">
        <v>38</v>
      </c>
      <c r="K3714">
        <v>3.44</v>
      </c>
      <c r="L3714">
        <v>8.19</v>
      </c>
      <c r="M3714">
        <v>1302.21</v>
      </c>
      <c r="N3714">
        <v>130.22</v>
      </c>
      <c r="O3714">
        <v>1432.43</v>
      </c>
      <c r="P3714">
        <v>755.25</v>
      </c>
      <c r="AL3714" s="17">
        <v>45231</v>
      </c>
    </row>
    <row r="3715" spans="1:38" x14ac:dyDescent="0.25">
      <c r="A3715" s="17">
        <v>45231</v>
      </c>
      <c r="B3715">
        <v>37634</v>
      </c>
      <c r="C3715" t="s">
        <v>249</v>
      </c>
      <c r="D3715" t="s">
        <v>12</v>
      </c>
      <c r="E3715" t="s">
        <v>89</v>
      </c>
      <c r="F3715" t="s">
        <v>132</v>
      </c>
      <c r="G3715" t="s">
        <v>37</v>
      </c>
      <c r="H3715">
        <v>144</v>
      </c>
      <c r="I3715" t="s">
        <v>97</v>
      </c>
      <c r="J3715" t="s">
        <v>36</v>
      </c>
      <c r="K3715">
        <v>3.92</v>
      </c>
      <c r="L3715">
        <v>9.32</v>
      </c>
      <c r="M3715">
        <v>1342.08</v>
      </c>
      <c r="N3715">
        <v>134.21</v>
      </c>
      <c r="O3715">
        <v>1476.29</v>
      </c>
      <c r="P3715">
        <v>777.59999999999991</v>
      </c>
      <c r="AL3715" s="17">
        <v>45231</v>
      </c>
    </row>
    <row r="3716" spans="1:38" x14ac:dyDescent="0.25">
      <c r="A3716" s="17">
        <v>45231</v>
      </c>
      <c r="B3716">
        <v>37635</v>
      </c>
      <c r="C3716" t="s">
        <v>191</v>
      </c>
      <c r="D3716" t="s">
        <v>2</v>
      </c>
      <c r="E3716" t="s">
        <v>89</v>
      </c>
      <c r="F3716" t="s">
        <v>115</v>
      </c>
      <c r="G3716" t="s">
        <v>34</v>
      </c>
      <c r="H3716">
        <v>190</v>
      </c>
      <c r="I3716" t="s">
        <v>104</v>
      </c>
      <c r="J3716" t="s">
        <v>38</v>
      </c>
      <c r="K3716">
        <v>3.9</v>
      </c>
      <c r="L3716">
        <v>9.26</v>
      </c>
      <c r="M3716">
        <v>1759.4</v>
      </c>
      <c r="N3716">
        <v>175.94</v>
      </c>
      <c r="O3716">
        <v>1935.3400000000001</v>
      </c>
      <c r="P3716">
        <v>1018.4000000000001</v>
      </c>
      <c r="AL3716" s="17">
        <v>45231</v>
      </c>
    </row>
    <row r="3717" spans="1:38" x14ac:dyDescent="0.25">
      <c r="A3717" s="17">
        <v>45231</v>
      </c>
      <c r="B3717">
        <v>37635</v>
      </c>
      <c r="C3717" t="s">
        <v>191</v>
      </c>
      <c r="D3717" t="s">
        <v>2</v>
      </c>
      <c r="E3717" t="s">
        <v>89</v>
      </c>
      <c r="F3717" t="s">
        <v>118</v>
      </c>
      <c r="G3717" t="s">
        <v>91</v>
      </c>
      <c r="H3717">
        <v>21</v>
      </c>
      <c r="I3717" t="s">
        <v>104</v>
      </c>
      <c r="J3717" t="s">
        <v>35</v>
      </c>
      <c r="K3717">
        <v>4.79</v>
      </c>
      <c r="L3717">
        <v>9.89</v>
      </c>
      <c r="M3717">
        <v>207.69</v>
      </c>
      <c r="N3717">
        <v>20.77</v>
      </c>
      <c r="O3717">
        <v>228.46</v>
      </c>
      <c r="P3717">
        <v>107.1</v>
      </c>
      <c r="AL3717" s="17">
        <v>45231</v>
      </c>
    </row>
    <row r="3718" spans="1:38" x14ac:dyDescent="0.25">
      <c r="A3718" s="17">
        <v>45231</v>
      </c>
      <c r="B3718">
        <v>37635</v>
      </c>
      <c r="C3718" t="s">
        <v>191</v>
      </c>
      <c r="D3718" t="s">
        <v>2</v>
      </c>
      <c r="E3718" t="s">
        <v>89</v>
      </c>
      <c r="F3718" t="s">
        <v>168</v>
      </c>
      <c r="G3718" t="s">
        <v>91</v>
      </c>
      <c r="H3718">
        <v>263</v>
      </c>
      <c r="I3718" t="s">
        <v>104</v>
      </c>
      <c r="J3718" t="s">
        <v>95</v>
      </c>
      <c r="K3718">
        <v>5.13</v>
      </c>
      <c r="L3718">
        <v>10.6</v>
      </c>
      <c r="M3718">
        <v>2787.8</v>
      </c>
      <c r="N3718">
        <v>278.77999999999997</v>
      </c>
      <c r="O3718">
        <v>3066.58</v>
      </c>
      <c r="P3718">
        <v>1438.6100000000001</v>
      </c>
      <c r="AL3718" s="17">
        <v>45231</v>
      </c>
    </row>
    <row r="3719" spans="1:38" x14ac:dyDescent="0.25">
      <c r="A3719" s="17">
        <v>45231</v>
      </c>
      <c r="B3719">
        <v>37635</v>
      </c>
      <c r="C3719" t="s">
        <v>191</v>
      </c>
      <c r="D3719" t="s">
        <v>2</v>
      </c>
      <c r="E3719" t="s">
        <v>89</v>
      </c>
      <c r="F3719" t="s">
        <v>135</v>
      </c>
      <c r="G3719" t="s">
        <v>37</v>
      </c>
      <c r="H3719">
        <v>283</v>
      </c>
      <c r="I3719" t="s">
        <v>109</v>
      </c>
      <c r="J3719" t="s">
        <v>35</v>
      </c>
      <c r="K3719">
        <v>3.31</v>
      </c>
      <c r="L3719">
        <v>8.8000000000000007</v>
      </c>
      <c r="M3719">
        <v>2490.4</v>
      </c>
      <c r="N3719">
        <v>249.04</v>
      </c>
      <c r="O3719">
        <v>2739.44</v>
      </c>
      <c r="P3719">
        <v>1553.67</v>
      </c>
      <c r="AL3719" s="17">
        <v>45231</v>
      </c>
    </row>
    <row r="3720" spans="1:38" x14ac:dyDescent="0.25">
      <c r="A3720" s="17">
        <v>45231</v>
      </c>
      <c r="B3720">
        <v>37635</v>
      </c>
      <c r="C3720" t="s">
        <v>191</v>
      </c>
      <c r="D3720" t="s">
        <v>2</v>
      </c>
      <c r="E3720" t="s">
        <v>89</v>
      </c>
      <c r="F3720" t="s">
        <v>162</v>
      </c>
      <c r="G3720" t="s">
        <v>91</v>
      </c>
      <c r="H3720">
        <v>147</v>
      </c>
      <c r="I3720" t="s">
        <v>109</v>
      </c>
      <c r="J3720" t="s">
        <v>35</v>
      </c>
      <c r="K3720">
        <v>5.07</v>
      </c>
      <c r="L3720">
        <v>10.48</v>
      </c>
      <c r="M3720">
        <v>1540.56</v>
      </c>
      <c r="N3720">
        <v>154.06</v>
      </c>
      <c r="O3720">
        <v>1694.62</v>
      </c>
      <c r="P3720">
        <v>795.26999999999987</v>
      </c>
      <c r="AL3720" s="17">
        <v>45231</v>
      </c>
    </row>
    <row r="3721" spans="1:38" x14ac:dyDescent="0.25">
      <c r="A3721" s="17">
        <v>45232</v>
      </c>
      <c r="B3721">
        <v>37636</v>
      </c>
      <c r="C3721" t="s">
        <v>218</v>
      </c>
      <c r="D3721" t="s">
        <v>0</v>
      </c>
      <c r="E3721" t="s">
        <v>89</v>
      </c>
      <c r="F3721" t="s">
        <v>166</v>
      </c>
      <c r="G3721" t="s">
        <v>34</v>
      </c>
      <c r="H3721">
        <v>87</v>
      </c>
      <c r="I3721" t="s">
        <v>92</v>
      </c>
      <c r="J3721" t="s">
        <v>36</v>
      </c>
      <c r="K3721">
        <v>3.42</v>
      </c>
      <c r="L3721">
        <v>6.41</v>
      </c>
      <c r="M3721">
        <v>557.66999999999996</v>
      </c>
      <c r="N3721">
        <v>55.77</v>
      </c>
      <c r="O3721">
        <v>613.43999999999994</v>
      </c>
      <c r="P3721">
        <v>260.12999999999994</v>
      </c>
      <c r="AL3721" s="17">
        <v>45232</v>
      </c>
    </row>
    <row r="3722" spans="1:38" x14ac:dyDescent="0.25">
      <c r="A3722" s="17">
        <v>45232</v>
      </c>
      <c r="B3722">
        <v>37636</v>
      </c>
      <c r="C3722" t="s">
        <v>218</v>
      </c>
      <c r="D3722" t="s">
        <v>0</v>
      </c>
      <c r="E3722" t="s">
        <v>89</v>
      </c>
      <c r="F3722" t="s">
        <v>155</v>
      </c>
      <c r="G3722" t="s">
        <v>91</v>
      </c>
      <c r="H3722">
        <v>181</v>
      </c>
      <c r="I3722" t="s">
        <v>104</v>
      </c>
      <c r="J3722" t="s">
        <v>93</v>
      </c>
      <c r="K3722">
        <v>4.74</v>
      </c>
      <c r="L3722">
        <v>7.73</v>
      </c>
      <c r="M3722">
        <v>1399.13</v>
      </c>
      <c r="N3722">
        <v>139.91</v>
      </c>
      <c r="O3722">
        <v>1539.0400000000002</v>
      </c>
      <c r="P3722">
        <v>541.19000000000005</v>
      </c>
      <c r="AL3722" s="17">
        <v>45232</v>
      </c>
    </row>
    <row r="3723" spans="1:38" x14ac:dyDescent="0.25">
      <c r="A3723" s="17">
        <v>45232</v>
      </c>
      <c r="B3723">
        <v>37636</v>
      </c>
      <c r="C3723" t="s">
        <v>218</v>
      </c>
      <c r="D3723" t="s">
        <v>0</v>
      </c>
      <c r="E3723" t="s">
        <v>89</v>
      </c>
      <c r="F3723" t="s">
        <v>174</v>
      </c>
      <c r="G3723" t="s">
        <v>34</v>
      </c>
      <c r="H3723">
        <v>205</v>
      </c>
      <c r="I3723" t="s">
        <v>92</v>
      </c>
      <c r="J3723" t="s">
        <v>38</v>
      </c>
      <c r="K3723">
        <v>3.67</v>
      </c>
      <c r="L3723">
        <v>6.89</v>
      </c>
      <c r="M3723">
        <v>1412.45</v>
      </c>
      <c r="N3723">
        <v>141.25</v>
      </c>
      <c r="O3723">
        <v>1553.7</v>
      </c>
      <c r="P3723">
        <v>660.1</v>
      </c>
      <c r="AL3723" s="17">
        <v>45232</v>
      </c>
    </row>
    <row r="3724" spans="1:38" x14ac:dyDescent="0.25">
      <c r="A3724" s="17">
        <v>45232</v>
      </c>
      <c r="B3724">
        <v>37636</v>
      </c>
      <c r="C3724" t="s">
        <v>218</v>
      </c>
      <c r="D3724" t="s">
        <v>0</v>
      </c>
      <c r="E3724" t="s">
        <v>89</v>
      </c>
      <c r="F3724" t="s">
        <v>161</v>
      </c>
      <c r="G3724" t="s">
        <v>91</v>
      </c>
      <c r="H3724">
        <v>111</v>
      </c>
      <c r="I3724" t="s">
        <v>97</v>
      </c>
      <c r="J3724" t="s">
        <v>95</v>
      </c>
      <c r="K3724">
        <v>6.64</v>
      </c>
      <c r="L3724">
        <v>10.83</v>
      </c>
      <c r="M3724">
        <v>1202.1300000000001</v>
      </c>
      <c r="N3724">
        <v>120.21</v>
      </c>
      <c r="O3724">
        <v>1322.3400000000001</v>
      </c>
      <c r="P3724">
        <v>465.09000000000015</v>
      </c>
      <c r="AL3724" s="17">
        <v>45232</v>
      </c>
    </row>
    <row r="3725" spans="1:38" x14ac:dyDescent="0.25">
      <c r="A3725" s="17">
        <v>45232</v>
      </c>
      <c r="B3725">
        <v>37636</v>
      </c>
      <c r="C3725" t="s">
        <v>218</v>
      </c>
      <c r="D3725" t="s">
        <v>0</v>
      </c>
      <c r="E3725" t="s">
        <v>89</v>
      </c>
      <c r="F3725" t="s">
        <v>129</v>
      </c>
      <c r="G3725" t="s">
        <v>37</v>
      </c>
      <c r="H3725">
        <v>186</v>
      </c>
      <c r="I3725" t="s">
        <v>97</v>
      </c>
      <c r="J3725" t="s">
        <v>93</v>
      </c>
      <c r="K3725">
        <v>4</v>
      </c>
      <c r="L3725">
        <v>8.4</v>
      </c>
      <c r="M3725">
        <v>1562.4</v>
      </c>
      <c r="N3725">
        <v>156.24</v>
      </c>
      <c r="O3725">
        <v>1718.64</v>
      </c>
      <c r="P3725">
        <v>818.40000000000009</v>
      </c>
      <c r="AL3725" s="17">
        <v>45232</v>
      </c>
    </row>
    <row r="3726" spans="1:38" x14ac:dyDescent="0.25">
      <c r="A3726" s="17">
        <v>45232</v>
      </c>
      <c r="B3726">
        <v>37637</v>
      </c>
      <c r="C3726" t="s">
        <v>116</v>
      </c>
      <c r="D3726" t="s">
        <v>1</v>
      </c>
      <c r="E3726" t="s">
        <v>89</v>
      </c>
      <c r="F3726" t="s">
        <v>152</v>
      </c>
      <c r="G3726" t="s">
        <v>34</v>
      </c>
      <c r="H3726">
        <v>53</v>
      </c>
      <c r="I3726" t="s">
        <v>104</v>
      </c>
      <c r="J3726" t="s">
        <v>93</v>
      </c>
      <c r="K3726">
        <v>3.71</v>
      </c>
      <c r="L3726">
        <v>6.96</v>
      </c>
      <c r="M3726">
        <v>368.88</v>
      </c>
      <c r="N3726">
        <v>36.89</v>
      </c>
      <c r="O3726">
        <v>405.77</v>
      </c>
      <c r="P3726">
        <v>172.25</v>
      </c>
      <c r="AL3726" s="17">
        <v>45232</v>
      </c>
    </row>
    <row r="3727" spans="1:38" x14ac:dyDescent="0.25">
      <c r="A3727" s="17">
        <v>45232</v>
      </c>
      <c r="B3727">
        <v>37637</v>
      </c>
      <c r="C3727" t="s">
        <v>116</v>
      </c>
      <c r="D3727" t="s">
        <v>1</v>
      </c>
      <c r="E3727" t="s">
        <v>89</v>
      </c>
      <c r="F3727" t="s">
        <v>96</v>
      </c>
      <c r="G3727" t="s">
        <v>34</v>
      </c>
      <c r="H3727">
        <v>288</v>
      </c>
      <c r="I3727" t="s">
        <v>97</v>
      </c>
      <c r="J3727" t="s">
        <v>38</v>
      </c>
      <c r="K3727">
        <v>5.05</v>
      </c>
      <c r="L3727">
        <v>9.4700000000000006</v>
      </c>
      <c r="M3727">
        <v>2727.36</v>
      </c>
      <c r="N3727">
        <v>272.74</v>
      </c>
      <c r="O3727">
        <v>3000.1000000000004</v>
      </c>
      <c r="P3727">
        <v>1272.9600000000003</v>
      </c>
      <c r="AL3727" s="17">
        <v>45232</v>
      </c>
    </row>
    <row r="3728" spans="1:38" x14ac:dyDescent="0.25">
      <c r="A3728" s="17">
        <v>45232</v>
      </c>
      <c r="B3728">
        <v>37637</v>
      </c>
      <c r="C3728" t="s">
        <v>116</v>
      </c>
      <c r="D3728" t="s">
        <v>1</v>
      </c>
      <c r="E3728" t="s">
        <v>89</v>
      </c>
      <c r="F3728" t="s">
        <v>90</v>
      </c>
      <c r="G3728" t="s">
        <v>91</v>
      </c>
      <c r="H3728">
        <v>143</v>
      </c>
      <c r="I3728" t="s">
        <v>92</v>
      </c>
      <c r="J3728" t="s">
        <v>93</v>
      </c>
      <c r="K3728">
        <v>4.46</v>
      </c>
      <c r="L3728">
        <v>7.28</v>
      </c>
      <c r="M3728">
        <v>1041.04</v>
      </c>
      <c r="N3728">
        <v>104.1</v>
      </c>
      <c r="O3728">
        <v>1145.1399999999999</v>
      </c>
      <c r="P3728">
        <v>403.26</v>
      </c>
      <c r="AL3728" s="17">
        <v>45232</v>
      </c>
    </row>
    <row r="3729" spans="1:38" x14ac:dyDescent="0.25">
      <c r="A3729" s="17">
        <v>45232</v>
      </c>
      <c r="B3729">
        <v>37637</v>
      </c>
      <c r="C3729" t="s">
        <v>116</v>
      </c>
      <c r="D3729" t="s">
        <v>1</v>
      </c>
      <c r="E3729" t="s">
        <v>89</v>
      </c>
      <c r="F3729" t="s">
        <v>160</v>
      </c>
      <c r="G3729" t="s">
        <v>37</v>
      </c>
      <c r="H3729">
        <v>112</v>
      </c>
      <c r="I3729" t="s">
        <v>104</v>
      </c>
      <c r="J3729" t="s">
        <v>93</v>
      </c>
      <c r="K3729">
        <v>3.09</v>
      </c>
      <c r="L3729">
        <v>6.5</v>
      </c>
      <c r="M3729">
        <v>728</v>
      </c>
      <c r="N3729">
        <v>72.8</v>
      </c>
      <c r="O3729">
        <v>800.8</v>
      </c>
      <c r="P3729">
        <v>381.92</v>
      </c>
      <c r="AL3729" s="17">
        <v>45232</v>
      </c>
    </row>
    <row r="3730" spans="1:38" x14ac:dyDescent="0.25">
      <c r="A3730" s="17">
        <v>45232</v>
      </c>
      <c r="B3730">
        <v>37637</v>
      </c>
      <c r="C3730" t="s">
        <v>116</v>
      </c>
      <c r="D3730" t="s">
        <v>1</v>
      </c>
      <c r="E3730" t="s">
        <v>89</v>
      </c>
      <c r="F3730" t="s">
        <v>108</v>
      </c>
      <c r="G3730" t="s">
        <v>34</v>
      </c>
      <c r="H3730">
        <v>184</v>
      </c>
      <c r="I3730" t="s">
        <v>109</v>
      </c>
      <c r="J3730" t="s">
        <v>93</v>
      </c>
      <c r="K3730">
        <v>3.93</v>
      </c>
      <c r="L3730">
        <v>7.37</v>
      </c>
      <c r="M3730">
        <v>1356.08</v>
      </c>
      <c r="N3730">
        <v>135.61000000000001</v>
      </c>
      <c r="O3730">
        <v>1491.69</v>
      </c>
      <c r="P3730">
        <v>632.95999999999992</v>
      </c>
      <c r="AL3730" s="17">
        <v>45232</v>
      </c>
    </row>
    <row r="3731" spans="1:38" x14ac:dyDescent="0.25">
      <c r="A3731" s="17">
        <v>45232</v>
      </c>
      <c r="B3731">
        <v>37638</v>
      </c>
      <c r="C3731" t="s">
        <v>233</v>
      </c>
      <c r="D3731" t="s">
        <v>11</v>
      </c>
      <c r="E3731" t="s">
        <v>89</v>
      </c>
      <c r="F3731" t="s">
        <v>136</v>
      </c>
      <c r="G3731" t="s">
        <v>34</v>
      </c>
      <c r="H3731">
        <v>221</v>
      </c>
      <c r="I3731" t="s">
        <v>104</v>
      </c>
      <c r="J3731" t="s">
        <v>95</v>
      </c>
      <c r="K3731">
        <v>4.0199999999999996</v>
      </c>
      <c r="L3731">
        <v>8.5299999999999994</v>
      </c>
      <c r="M3731">
        <v>1885.13</v>
      </c>
      <c r="N3731">
        <v>188.51</v>
      </c>
      <c r="O3731">
        <v>2073.6400000000003</v>
      </c>
      <c r="P3731">
        <v>996.71000000000015</v>
      </c>
      <c r="AL3731" s="17">
        <v>45232</v>
      </c>
    </row>
    <row r="3732" spans="1:38" x14ac:dyDescent="0.25">
      <c r="A3732" s="17">
        <v>45232</v>
      </c>
      <c r="B3732">
        <v>37638</v>
      </c>
      <c r="C3732" t="s">
        <v>233</v>
      </c>
      <c r="D3732" t="s">
        <v>11</v>
      </c>
      <c r="E3732" t="s">
        <v>89</v>
      </c>
      <c r="F3732" t="s">
        <v>94</v>
      </c>
      <c r="G3732" t="s">
        <v>37</v>
      </c>
      <c r="H3732">
        <v>240</v>
      </c>
      <c r="I3732" t="s">
        <v>92</v>
      </c>
      <c r="J3732" t="s">
        <v>95</v>
      </c>
      <c r="K3732">
        <v>3.15</v>
      </c>
      <c r="L3732">
        <v>7.5</v>
      </c>
      <c r="M3732">
        <v>1800</v>
      </c>
      <c r="N3732">
        <v>180</v>
      </c>
      <c r="O3732">
        <v>1980</v>
      </c>
      <c r="P3732">
        <v>1044</v>
      </c>
      <c r="AL3732" s="17">
        <v>45232</v>
      </c>
    </row>
    <row r="3733" spans="1:38" x14ac:dyDescent="0.25">
      <c r="A3733" s="17">
        <v>45232</v>
      </c>
      <c r="B3733">
        <v>37638</v>
      </c>
      <c r="C3733" t="s">
        <v>233</v>
      </c>
      <c r="D3733" t="s">
        <v>11</v>
      </c>
      <c r="E3733" t="s">
        <v>89</v>
      </c>
      <c r="F3733" t="s">
        <v>134</v>
      </c>
      <c r="G3733" t="s">
        <v>37</v>
      </c>
      <c r="H3733">
        <v>286</v>
      </c>
      <c r="I3733" t="s">
        <v>109</v>
      </c>
      <c r="J3733" t="s">
        <v>36</v>
      </c>
      <c r="K3733">
        <v>3.21</v>
      </c>
      <c r="L3733">
        <v>7.63</v>
      </c>
      <c r="M3733">
        <v>2182.1799999999998</v>
      </c>
      <c r="N3733">
        <v>218.22</v>
      </c>
      <c r="O3733">
        <v>2400.3999999999996</v>
      </c>
      <c r="P3733">
        <v>1264.1199999999999</v>
      </c>
      <c r="AL3733" s="17">
        <v>45232</v>
      </c>
    </row>
    <row r="3734" spans="1:38" x14ac:dyDescent="0.25">
      <c r="A3734" s="17">
        <v>45232</v>
      </c>
      <c r="B3734">
        <v>37638</v>
      </c>
      <c r="C3734" t="s">
        <v>233</v>
      </c>
      <c r="D3734" t="s">
        <v>11</v>
      </c>
      <c r="E3734" t="s">
        <v>89</v>
      </c>
      <c r="F3734" t="s">
        <v>103</v>
      </c>
      <c r="G3734" t="s">
        <v>34</v>
      </c>
      <c r="H3734">
        <v>271</v>
      </c>
      <c r="I3734" t="s">
        <v>104</v>
      </c>
      <c r="J3734" t="s">
        <v>35</v>
      </c>
      <c r="K3734">
        <v>3.75</v>
      </c>
      <c r="L3734">
        <v>7.96</v>
      </c>
      <c r="M3734">
        <v>2157.16</v>
      </c>
      <c r="N3734">
        <v>215.72</v>
      </c>
      <c r="O3734">
        <v>2372.8799999999997</v>
      </c>
      <c r="P3734">
        <v>1140.9099999999999</v>
      </c>
      <c r="AL3734" s="17">
        <v>45232</v>
      </c>
    </row>
    <row r="3735" spans="1:38" x14ac:dyDescent="0.25">
      <c r="A3735" s="17">
        <v>45232</v>
      </c>
      <c r="B3735">
        <v>37638</v>
      </c>
      <c r="C3735" t="s">
        <v>233</v>
      </c>
      <c r="D3735" t="s">
        <v>11</v>
      </c>
      <c r="E3735" t="s">
        <v>89</v>
      </c>
      <c r="F3735" t="s">
        <v>170</v>
      </c>
      <c r="G3735" t="s">
        <v>34</v>
      </c>
      <c r="H3735">
        <v>132</v>
      </c>
      <c r="I3735" t="s">
        <v>109</v>
      </c>
      <c r="J3735" t="s">
        <v>35</v>
      </c>
      <c r="K3735">
        <v>3.97</v>
      </c>
      <c r="L3735">
        <v>8.43</v>
      </c>
      <c r="M3735">
        <v>1112.76</v>
      </c>
      <c r="N3735">
        <v>111.28</v>
      </c>
      <c r="O3735">
        <v>1224.04</v>
      </c>
      <c r="P3735">
        <v>588.71999999999991</v>
      </c>
      <c r="AL3735" s="17">
        <v>45232</v>
      </c>
    </row>
    <row r="3736" spans="1:38" x14ac:dyDescent="0.25">
      <c r="A3736" s="17">
        <v>45232</v>
      </c>
      <c r="B3736">
        <v>37639</v>
      </c>
      <c r="C3736" t="s">
        <v>172</v>
      </c>
      <c r="D3736" t="s">
        <v>1</v>
      </c>
      <c r="E3736" t="s">
        <v>89</v>
      </c>
      <c r="F3736" t="s">
        <v>98</v>
      </c>
      <c r="G3736" t="s">
        <v>91</v>
      </c>
      <c r="H3736">
        <v>191</v>
      </c>
      <c r="I3736" t="s">
        <v>92</v>
      </c>
      <c r="J3736" t="s">
        <v>36</v>
      </c>
      <c r="K3736">
        <v>4.37</v>
      </c>
      <c r="L3736">
        <v>7.6</v>
      </c>
      <c r="M3736">
        <v>1451.6</v>
      </c>
      <c r="N3736">
        <v>145.16</v>
      </c>
      <c r="O3736">
        <v>1596.76</v>
      </c>
      <c r="P3736">
        <v>616.92999999999984</v>
      </c>
      <c r="AL3736" s="17">
        <v>45232</v>
      </c>
    </row>
    <row r="3737" spans="1:38" x14ac:dyDescent="0.25">
      <c r="A3737" s="17">
        <v>45232</v>
      </c>
      <c r="B3737">
        <v>37639</v>
      </c>
      <c r="C3737" t="s">
        <v>172</v>
      </c>
      <c r="D3737" t="s">
        <v>1</v>
      </c>
      <c r="E3737" t="s">
        <v>89</v>
      </c>
      <c r="F3737" t="s">
        <v>100</v>
      </c>
      <c r="G3737" t="s">
        <v>37</v>
      </c>
      <c r="H3737">
        <v>135</v>
      </c>
      <c r="I3737" t="s">
        <v>92</v>
      </c>
      <c r="J3737" t="s">
        <v>36</v>
      </c>
      <c r="K3737">
        <v>2.85</v>
      </c>
      <c r="L3737">
        <v>6.38</v>
      </c>
      <c r="M3737">
        <v>861.3</v>
      </c>
      <c r="N3737">
        <v>86.13</v>
      </c>
      <c r="O3737">
        <v>947.43</v>
      </c>
      <c r="P3737">
        <v>476.54999999999995</v>
      </c>
      <c r="AL3737" s="17">
        <v>45232</v>
      </c>
    </row>
    <row r="3738" spans="1:38" x14ac:dyDescent="0.25">
      <c r="A3738" s="17">
        <v>45232</v>
      </c>
      <c r="B3738">
        <v>37639</v>
      </c>
      <c r="C3738" t="s">
        <v>172</v>
      </c>
      <c r="D3738" t="s">
        <v>1</v>
      </c>
      <c r="E3738" t="s">
        <v>89</v>
      </c>
      <c r="F3738" t="s">
        <v>140</v>
      </c>
      <c r="G3738" t="s">
        <v>37</v>
      </c>
      <c r="H3738">
        <v>270</v>
      </c>
      <c r="I3738" t="s">
        <v>104</v>
      </c>
      <c r="J3738" t="s">
        <v>95</v>
      </c>
      <c r="K3738">
        <v>3.35</v>
      </c>
      <c r="L3738">
        <v>7.5</v>
      </c>
      <c r="M3738">
        <v>2025</v>
      </c>
      <c r="N3738">
        <v>202.5</v>
      </c>
      <c r="O3738">
        <v>2227.5</v>
      </c>
      <c r="P3738">
        <v>1120.5</v>
      </c>
      <c r="AL3738" s="17">
        <v>45232</v>
      </c>
    </row>
    <row r="3739" spans="1:38" x14ac:dyDescent="0.25">
      <c r="A3739" s="17">
        <v>45232</v>
      </c>
      <c r="B3739">
        <v>37639</v>
      </c>
      <c r="C3739" t="s">
        <v>172</v>
      </c>
      <c r="D3739" t="s">
        <v>1</v>
      </c>
      <c r="E3739" t="s">
        <v>89</v>
      </c>
      <c r="F3739" t="s">
        <v>127</v>
      </c>
      <c r="G3739" t="s">
        <v>91</v>
      </c>
      <c r="H3739">
        <v>140</v>
      </c>
      <c r="I3739" t="s">
        <v>97</v>
      </c>
      <c r="J3739" t="s">
        <v>35</v>
      </c>
      <c r="K3739">
        <v>6.2</v>
      </c>
      <c r="L3739">
        <v>10.78</v>
      </c>
      <c r="M3739">
        <v>1509.2</v>
      </c>
      <c r="N3739">
        <v>150.91999999999999</v>
      </c>
      <c r="O3739">
        <v>1660.1200000000001</v>
      </c>
      <c r="P3739">
        <v>641.20000000000005</v>
      </c>
      <c r="AL3739" s="17">
        <v>45232</v>
      </c>
    </row>
    <row r="3740" spans="1:38" x14ac:dyDescent="0.25">
      <c r="A3740" s="17">
        <v>45232</v>
      </c>
      <c r="B3740">
        <v>37639</v>
      </c>
      <c r="C3740" t="s">
        <v>172</v>
      </c>
      <c r="D3740" t="s">
        <v>1</v>
      </c>
      <c r="E3740" t="s">
        <v>89</v>
      </c>
      <c r="F3740" t="s">
        <v>90</v>
      </c>
      <c r="G3740" t="s">
        <v>91</v>
      </c>
      <c r="H3740">
        <v>92</v>
      </c>
      <c r="I3740" t="s">
        <v>92</v>
      </c>
      <c r="J3740" t="s">
        <v>93</v>
      </c>
      <c r="K3740">
        <v>4.46</v>
      </c>
      <c r="L3740">
        <v>7.76</v>
      </c>
      <c r="M3740">
        <v>713.92</v>
      </c>
      <c r="N3740">
        <v>71.39</v>
      </c>
      <c r="O3740">
        <v>785.31</v>
      </c>
      <c r="P3740">
        <v>303.59999999999997</v>
      </c>
      <c r="AL3740" s="17">
        <v>45232</v>
      </c>
    </row>
    <row r="3741" spans="1:38" x14ac:dyDescent="0.25">
      <c r="A3741" s="17">
        <v>45232</v>
      </c>
      <c r="B3741">
        <v>37640</v>
      </c>
      <c r="C3741" t="s">
        <v>203</v>
      </c>
      <c r="D3741" t="s">
        <v>0</v>
      </c>
      <c r="E3741" t="s">
        <v>89</v>
      </c>
      <c r="F3741" t="s">
        <v>174</v>
      </c>
      <c r="G3741" t="s">
        <v>34</v>
      </c>
      <c r="H3741">
        <v>88</v>
      </c>
      <c r="I3741" t="s">
        <v>92</v>
      </c>
      <c r="J3741" t="s">
        <v>38</v>
      </c>
      <c r="K3741">
        <v>3.67</v>
      </c>
      <c r="L3741">
        <v>8.7200000000000006</v>
      </c>
      <c r="M3741">
        <v>767.36</v>
      </c>
      <c r="N3741">
        <v>76.739999999999995</v>
      </c>
      <c r="O3741">
        <v>844.1</v>
      </c>
      <c r="P3741">
        <v>444.40000000000003</v>
      </c>
      <c r="AL3741" s="17">
        <v>45232</v>
      </c>
    </row>
    <row r="3742" spans="1:38" x14ac:dyDescent="0.25">
      <c r="A3742" s="17">
        <v>45232</v>
      </c>
      <c r="B3742">
        <v>37640</v>
      </c>
      <c r="C3742" t="s">
        <v>203</v>
      </c>
      <c r="D3742" t="s">
        <v>0</v>
      </c>
      <c r="E3742" t="s">
        <v>89</v>
      </c>
      <c r="F3742" t="s">
        <v>169</v>
      </c>
      <c r="G3742" t="s">
        <v>91</v>
      </c>
      <c r="H3742">
        <v>103</v>
      </c>
      <c r="I3742" t="s">
        <v>109</v>
      </c>
      <c r="J3742" t="s">
        <v>95</v>
      </c>
      <c r="K3742">
        <v>5.43</v>
      </c>
      <c r="L3742">
        <v>11.22</v>
      </c>
      <c r="M3742">
        <v>1155.6600000000001</v>
      </c>
      <c r="N3742">
        <v>115.57</v>
      </c>
      <c r="O3742">
        <v>1271.23</v>
      </c>
      <c r="P3742">
        <v>596.37000000000012</v>
      </c>
      <c r="AL3742" s="17">
        <v>45232</v>
      </c>
    </row>
    <row r="3743" spans="1:38" x14ac:dyDescent="0.25">
      <c r="A3743" s="17">
        <v>45232</v>
      </c>
      <c r="B3743">
        <v>37640</v>
      </c>
      <c r="C3743" t="s">
        <v>203</v>
      </c>
      <c r="D3743" t="s">
        <v>0</v>
      </c>
      <c r="E3743" t="s">
        <v>89</v>
      </c>
      <c r="F3743" t="s">
        <v>160</v>
      </c>
      <c r="G3743" t="s">
        <v>37</v>
      </c>
      <c r="H3743">
        <v>52</v>
      </c>
      <c r="I3743" t="s">
        <v>104</v>
      </c>
      <c r="J3743" t="s">
        <v>93</v>
      </c>
      <c r="K3743">
        <v>3.09</v>
      </c>
      <c r="L3743">
        <v>8.23</v>
      </c>
      <c r="M3743">
        <v>427.96</v>
      </c>
      <c r="N3743">
        <v>42.8</v>
      </c>
      <c r="O3743">
        <v>470.76</v>
      </c>
      <c r="P3743">
        <v>267.27999999999997</v>
      </c>
      <c r="AL3743" s="17">
        <v>45232</v>
      </c>
    </row>
    <row r="3744" spans="1:38" x14ac:dyDescent="0.25">
      <c r="A3744" s="17">
        <v>45232</v>
      </c>
      <c r="B3744">
        <v>37640</v>
      </c>
      <c r="C3744" t="s">
        <v>203</v>
      </c>
      <c r="D3744" t="s">
        <v>0</v>
      </c>
      <c r="E3744" t="s">
        <v>89</v>
      </c>
      <c r="F3744" t="s">
        <v>149</v>
      </c>
      <c r="G3744" t="s">
        <v>91</v>
      </c>
      <c r="H3744">
        <v>162</v>
      </c>
      <c r="I3744" t="s">
        <v>92</v>
      </c>
      <c r="J3744" t="s">
        <v>35</v>
      </c>
      <c r="K3744">
        <v>4.51</v>
      </c>
      <c r="L3744">
        <v>9.31</v>
      </c>
      <c r="M3744">
        <v>1508.22</v>
      </c>
      <c r="N3744">
        <v>150.82</v>
      </c>
      <c r="O3744">
        <v>1659.04</v>
      </c>
      <c r="P3744">
        <v>777.6</v>
      </c>
      <c r="AL3744" s="17">
        <v>45232</v>
      </c>
    </row>
    <row r="3745" spans="1:38" x14ac:dyDescent="0.25">
      <c r="A3745" s="17">
        <v>45232</v>
      </c>
      <c r="B3745">
        <v>37640</v>
      </c>
      <c r="C3745" t="s">
        <v>203</v>
      </c>
      <c r="D3745" t="s">
        <v>0</v>
      </c>
      <c r="E3745" t="s">
        <v>89</v>
      </c>
      <c r="F3745" t="s">
        <v>130</v>
      </c>
      <c r="G3745" t="s">
        <v>37</v>
      </c>
      <c r="H3745">
        <v>239</v>
      </c>
      <c r="I3745" t="s">
        <v>104</v>
      </c>
      <c r="J3745" t="s">
        <v>35</v>
      </c>
      <c r="K3745">
        <v>3.12</v>
      </c>
      <c r="L3745">
        <v>8.31</v>
      </c>
      <c r="M3745">
        <v>1986.09</v>
      </c>
      <c r="N3745">
        <v>198.61</v>
      </c>
      <c r="O3745">
        <v>2184.6999999999998</v>
      </c>
      <c r="P3745">
        <v>1240.4099999999999</v>
      </c>
      <c r="AL3745" s="17">
        <v>45232</v>
      </c>
    </row>
    <row r="3746" spans="1:38" x14ac:dyDescent="0.25">
      <c r="A3746" s="17">
        <v>45232</v>
      </c>
      <c r="B3746">
        <v>37641</v>
      </c>
      <c r="C3746" t="s">
        <v>154</v>
      </c>
      <c r="D3746" t="s">
        <v>12</v>
      </c>
      <c r="E3746" t="s">
        <v>89</v>
      </c>
      <c r="F3746" t="s">
        <v>105</v>
      </c>
      <c r="G3746" t="s">
        <v>91</v>
      </c>
      <c r="H3746">
        <v>56</v>
      </c>
      <c r="I3746" t="s">
        <v>97</v>
      </c>
      <c r="J3746" t="s">
        <v>36</v>
      </c>
      <c r="K3746">
        <v>6.01</v>
      </c>
      <c r="L3746">
        <v>11.1</v>
      </c>
      <c r="M3746">
        <v>621.6</v>
      </c>
      <c r="N3746">
        <v>62.16</v>
      </c>
      <c r="O3746">
        <v>683.76</v>
      </c>
      <c r="P3746">
        <v>285.04000000000002</v>
      </c>
      <c r="AL3746" s="17">
        <v>45232</v>
      </c>
    </row>
    <row r="3747" spans="1:38" x14ac:dyDescent="0.25">
      <c r="A3747" s="17">
        <v>45232</v>
      </c>
      <c r="B3747">
        <v>37641</v>
      </c>
      <c r="C3747" t="s">
        <v>154</v>
      </c>
      <c r="D3747" t="s">
        <v>12</v>
      </c>
      <c r="E3747" t="s">
        <v>89</v>
      </c>
      <c r="F3747" t="s">
        <v>157</v>
      </c>
      <c r="G3747" t="s">
        <v>34</v>
      </c>
      <c r="H3747">
        <v>238</v>
      </c>
      <c r="I3747" t="s">
        <v>97</v>
      </c>
      <c r="J3747" t="s">
        <v>35</v>
      </c>
      <c r="K3747">
        <v>4.8499999999999996</v>
      </c>
      <c r="L3747">
        <v>10.31</v>
      </c>
      <c r="M3747">
        <v>2453.7800000000002</v>
      </c>
      <c r="N3747">
        <v>245.38</v>
      </c>
      <c r="O3747">
        <v>2699.1600000000003</v>
      </c>
      <c r="P3747">
        <v>1299.4800000000002</v>
      </c>
      <c r="AL3747" s="17">
        <v>45232</v>
      </c>
    </row>
    <row r="3748" spans="1:38" x14ac:dyDescent="0.25">
      <c r="A3748" s="17">
        <v>45232</v>
      </c>
      <c r="B3748">
        <v>37641</v>
      </c>
      <c r="C3748" t="s">
        <v>154</v>
      </c>
      <c r="D3748" t="s">
        <v>12</v>
      </c>
      <c r="E3748" t="s">
        <v>89</v>
      </c>
      <c r="F3748" t="s">
        <v>140</v>
      </c>
      <c r="G3748" t="s">
        <v>37</v>
      </c>
      <c r="H3748">
        <v>87</v>
      </c>
      <c r="I3748" t="s">
        <v>104</v>
      </c>
      <c r="J3748" t="s">
        <v>95</v>
      </c>
      <c r="K3748">
        <v>3.35</v>
      </c>
      <c r="L3748">
        <v>7.96</v>
      </c>
      <c r="M3748">
        <v>692.52</v>
      </c>
      <c r="N3748">
        <v>69.25</v>
      </c>
      <c r="O3748">
        <v>761.77</v>
      </c>
      <c r="P3748">
        <v>401.07</v>
      </c>
      <c r="AL3748" s="17">
        <v>45232</v>
      </c>
    </row>
    <row r="3749" spans="1:38" x14ac:dyDescent="0.25">
      <c r="A3749" s="17">
        <v>45232</v>
      </c>
      <c r="B3749">
        <v>37641</v>
      </c>
      <c r="C3749" t="s">
        <v>154</v>
      </c>
      <c r="D3749" t="s">
        <v>12</v>
      </c>
      <c r="E3749" t="s">
        <v>89</v>
      </c>
      <c r="F3749" t="s">
        <v>141</v>
      </c>
      <c r="G3749" t="s">
        <v>37</v>
      </c>
      <c r="H3749">
        <v>43</v>
      </c>
      <c r="I3749" t="s">
        <v>109</v>
      </c>
      <c r="J3749" t="s">
        <v>93</v>
      </c>
      <c r="K3749">
        <v>3.27</v>
      </c>
      <c r="L3749">
        <v>7.79</v>
      </c>
      <c r="M3749">
        <v>334.97</v>
      </c>
      <c r="N3749">
        <v>33.5</v>
      </c>
      <c r="O3749">
        <v>368.47</v>
      </c>
      <c r="P3749">
        <v>194.36</v>
      </c>
      <c r="AL3749" s="17">
        <v>45232</v>
      </c>
    </row>
    <row r="3750" spans="1:38" x14ac:dyDescent="0.25">
      <c r="A3750" s="17">
        <v>45232</v>
      </c>
      <c r="B3750">
        <v>37641</v>
      </c>
      <c r="C3750" t="s">
        <v>154</v>
      </c>
      <c r="D3750" t="s">
        <v>12</v>
      </c>
      <c r="E3750" t="s">
        <v>89</v>
      </c>
      <c r="F3750" t="s">
        <v>125</v>
      </c>
      <c r="G3750" t="s">
        <v>37</v>
      </c>
      <c r="H3750">
        <v>169</v>
      </c>
      <c r="I3750" t="s">
        <v>97</v>
      </c>
      <c r="J3750" t="s">
        <v>95</v>
      </c>
      <c r="K3750">
        <v>4.33</v>
      </c>
      <c r="L3750">
        <v>10.31</v>
      </c>
      <c r="M3750">
        <v>1742.39</v>
      </c>
      <c r="N3750">
        <v>174.24</v>
      </c>
      <c r="O3750">
        <v>1916.63</v>
      </c>
      <c r="P3750">
        <v>1010.6200000000001</v>
      </c>
      <c r="AL3750" s="17">
        <v>45232</v>
      </c>
    </row>
    <row r="3751" spans="1:38" x14ac:dyDescent="0.25">
      <c r="A3751" s="17">
        <v>45233</v>
      </c>
      <c r="B3751">
        <v>37642</v>
      </c>
      <c r="C3751" t="s">
        <v>228</v>
      </c>
      <c r="D3751" t="s">
        <v>12</v>
      </c>
      <c r="E3751" t="s">
        <v>89</v>
      </c>
      <c r="F3751" t="s">
        <v>98</v>
      </c>
      <c r="G3751" t="s">
        <v>91</v>
      </c>
      <c r="H3751">
        <v>161</v>
      </c>
      <c r="I3751" t="s">
        <v>92</v>
      </c>
      <c r="J3751" t="s">
        <v>36</v>
      </c>
      <c r="K3751">
        <v>4.37</v>
      </c>
      <c r="L3751">
        <v>7.6</v>
      </c>
      <c r="M3751">
        <v>1223.5999999999999</v>
      </c>
      <c r="N3751">
        <v>122.36</v>
      </c>
      <c r="O3751">
        <v>1345.9599999999998</v>
      </c>
      <c r="P3751">
        <v>520.02999999999986</v>
      </c>
      <c r="AL3751" s="17">
        <v>45233</v>
      </c>
    </row>
    <row r="3752" spans="1:38" x14ac:dyDescent="0.25">
      <c r="A3752" s="17">
        <v>45233</v>
      </c>
      <c r="B3752">
        <v>37642</v>
      </c>
      <c r="C3752" t="s">
        <v>228</v>
      </c>
      <c r="D3752" t="s">
        <v>12</v>
      </c>
      <c r="E3752" t="s">
        <v>89</v>
      </c>
      <c r="F3752" t="s">
        <v>118</v>
      </c>
      <c r="G3752" t="s">
        <v>91</v>
      </c>
      <c r="H3752">
        <v>23</v>
      </c>
      <c r="I3752" t="s">
        <v>104</v>
      </c>
      <c r="J3752" t="s">
        <v>35</v>
      </c>
      <c r="K3752">
        <v>4.79</v>
      </c>
      <c r="L3752">
        <v>8.33</v>
      </c>
      <c r="M3752">
        <v>191.59</v>
      </c>
      <c r="N3752">
        <v>19.16</v>
      </c>
      <c r="O3752">
        <v>210.75</v>
      </c>
      <c r="P3752">
        <v>81.42</v>
      </c>
      <c r="AL3752" s="17">
        <v>45233</v>
      </c>
    </row>
    <row r="3753" spans="1:38" x14ac:dyDescent="0.25">
      <c r="A3753" s="17">
        <v>45233</v>
      </c>
      <c r="B3753">
        <v>37642</v>
      </c>
      <c r="C3753" t="s">
        <v>228</v>
      </c>
      <c r="D3753" t="s">
        <v>12</v>
      </c>
      <c r="E3753" t="s">
        <v>89</v>
      </c>
      <c r="F3753" t="s">
        <v>174</v>
      </c>
      <c r="G3753" t="s">
        <v>34</v>
      </c>
      <c r="H3753">
        <v>232</v>
      </c>
      <c r="I3753" t="s">
        <v>92</v>
      </c>
      <c r="J3753" t="s">
        <v>38</v>
      </c>
      <c r="K3753">
        <v>3.67</v>
      </c>
      <c r="L3753">
        <v>7.34</v>
      </c>
      <c r="M3753">
        <v>1702.88</v>
      </c>
      <c r="N3753">
        <v>170.29</v>
      </c>
      <c r="O3753">
        <v>1873.17</v>
      </c>
      <c r="P3753">
        <v>851.44000000000017</v>
      </c>
      <c r="AL3753" s="17">
        <v>45233</v>
      </c>
    </row>
    <row r="3754" spans="1:38" x14ac:dyDescent="0.25">
      <c r="A3754" s="17">
        <v>45233</v>
      </c>
      <c r="B3754">
        <v>37642</v>
      </c>
      <c r="C3754" t="s">
        <v>228</v>
      </c>
      <c r="D3754" t="s">
        <v>12</v>
      </c>
      <c r="E3754" t="s">
        <v>89</v>
      </c>
      <c r="F3754" t="s">
        <v>96</v>
      </c>
      <c r="G3754" t="s">
        <v>34</v>
      </c>
      <c r="H3754">
        <v>148</v>
      </c>
      <c r="I3754" t="s">
        <v>97</v>
      </c>
      <c r="J3754" t="s">
        <v>38</v>
      </c>
      <c r="K3754">
        <v>5.05</v>
      </c>
      <c r="L3754">
        <v>10.1</v>
      </c>
      <c r="M3754">
        <v>1494.8</v>
      </c>
      <c r="N3754">
        <v>149.47999999999999</v>
      </c>
      <c r="O3754">
        <v>1644.28</v>
      </c>
      <c r="P3754">
        <v>747.4</v>
      </c>
      <c r="AL3754" s="17">
        <v>45233</v>
      </c>
    </row>
    <row r="3755" spans="1:38" x14ac:dyDescent="0.25">
      <c r="A3755" s="17">
        <v>45233</v>
      </c>
      <c r="B3755">
        <v>37642</v>
      </c>
      <c r="C3755" t="s">
        <v>228</v>
      </c>
      <c r="D3755" t="s">
        <v>12</v>
      </c>
      <c r="E3755" t="s">
        <v>89</v>
      </c>
      <c r="F3755" t="s">
        <v>118</v>
      </c>
      <c r="G3755" t="s">
        <v>91</v>
      </c>
      <c r="H3755">
        <v>96</v>
      </c>
      <c r="I3755" t="s">
        <v>104</v>
      </c>
      <c r="J3755" t="s">
        <v>35</v>
      </c>
      <c r="K3755">
        <v>4.79</v>
      </c>
      <c r="L3755">
        <v>8.33</v>
      </c>
      <c r="M3755">
        <v>799.68</v>
      </c>
      <c r="N3755">
        <v>79.97</v>
      </c>
      <c r="O3755">
        <v>879.65</v>
      </c>
      <c r="P3755">
        <v>339.83999999999992</v>
      </c>
      <c r="AL3755" s="17">
        <v>45233</v>
      </c>
    </row>
    <row r="3756" spans="1:38" x14ac:dyDescent="0.25">
      <c r="A3756" s="17">
        <v>45233</v>
      </c>
      <c r="B3756">
        <v>37643</v>
      </c>
      <c r="C3756" t="s">
        <v>209</v>
      </c>
      <c r="D3756" t="s">
        <v>2</v>
      </c>
      <c r="E3756" t="s">
        <v>89</v>
      </c>
      <c r="F3756" t="s">
        <v>176</v>
      </c>
      <c r="G3756" t="s">
        <v>34</v>
      </c>
      <c r="H3756">
        <v>141</v>
      </c>
      <c r="I3756" t="s">
        <v>109</v>
      </c>
      <c r="J3756" t="s">
        <v>95</v>
      </c>
      <c r="K3756">
        <v>4.25</v>
      </c>
      <c r="L3756">
        <v>9.57</v>
      </c>
      <c r="M3756">
        <v>1349.37</v>
      </c>
      <c r="N3756">
        <v>134.94</v>
      </c>
      <c r="O3756">
        <v>1484.31</v>
      </c>
      <c r="P3756">
        <v>750.11999999999989</v>
      </c>
      <c r="AL3756" s="17">
        <v>45233</v>
      </c>
    </row>
    <row r="3757" spans="1:38" x14ac:dyDescent="0.25">
      <c r="A3757" s="17">
        <v>45233</v>
      </c>
      <c r="B3757">
        <v>37643</v>
      </c>
      <c r="C3757" t="s">
        <v>209</v>
      </c>
      <c r="D3757" t="s">
        <v>2</v>
      </c>
      <c r="E3757" t="s">
        <v>89</v>
      </c>
      <c r="F3757" t="s">
        <v>114</v>
      </c>
      <c r="G3757" t="s">
        <v>34</v>
      </c>
      <c r="H3757">
        <v>114</v>
      </c>
      <c r="I3757" t="s">
        <v>97</v>
      </c>
      <c r="J3757" t="s">
        <v>93</v>
      </c>
      <c r="K3757">
        <v>4.8</v>
      </c>
      <c r="L3757">
        <v>10.8</v>
      </c>
      <c r="M3757">
        <v>1231.2</v>
      </c>
      <c r="N3757">
        <v>123.12</v>
      </c>
      <c r="O3757">
        <v>1354.3200000000002</v>
      </c>
      <c r="P3757">
        <v>684.00000000000011</v>
      </c>
      <c r="AL3757" s="17">
        <v>45233</v>
      </c>
    </row>
    <row r="3758" spans="1:38" x14ac:dyDescent="0.25">
      <c r="A3758" s="17">
        <v>45233</v>
      </c>
      <c r="B3758">
        <v>37643</v>
      </c>
      <c r="C3758" t="s">
        <v>209</v>
      </c>
      <c r="D3758" t="s">
        <v>2</v>
      </c>
      <c r="E3758" t="s">
        <v>89</v>
      </c>
      <c r="F3758" t="s">
        <v>149</v>
      </c>
      <c r="G3758" t="s">
        <v>91</v>
      </c>
      <c r="H3758">
        <v>290</v>
      </c>
      <c r="I3758" t="s">
        <v>92</v>
      </c>
      <c r="J3758" t="s">
        <v>35</v>
      </c>
      <c r="K3758">
        <v>4.51</v>
      </c>
      <c r="L3758">
        <v>8.82</v>
      </c>
      <c r="M3758">
        <v>2557.8000000000002</v>
      </c>
      <c r="N3758">
        <v>255.78</v>
      </c>
      <c r="O3758">
        <v>2813.5800000000004</v>
      </c>
      <c r="P3758">
        <v>1249.9000000000003</v>
      </c>
      <c r="AL3758" s="17">
        <v>45233</v>
      </c>
    </row>
    <row r="3759" spans="1:38" x14ac:dyDescent="0.25">
      <c r="A3759" s="17">
        <v>45233</v>
      </c>
      <c r="B3759">
        <v>37643</v>
      </c>
      <c r="C3759" t="s">
        <v>209</v>
      </c>
      <c r="D3759" t="s">
        <v>2</v>
      </c>
      <c r="E3759" t="s">
        <v>89</v>
      </c>
      <c r="F3759" t="s">
        <v>98</v>
      </c>
      <c r="G3759" t="s">
        <v>91</v>
      </c>
      <c r="H3759">
        <v>72</v>
      </c>
      <c r="I3759" t="s">
        <v>92</v>
      </c>
      <c r="J3759" t="s">
        <v>36</v>
      </c>
      <c r="K3759">
        <v>4.37</v>
      </c>
      <c r="L3759">
        <v>8.5500000000000007</v>
      </c>
      <c r="M3759">
        <v>615.6</v>
      </c>
      <c r="N3759">
        <v>61.56</v>
      </c>
      <c r="O3759">
        <v>677.16000000000008</v>
      </c>
      <c r="P3759">
        <v>300.96000000000004</v>
      </c>
      <c r="AL3759" s="17">
        <v>45233</v>
      </c>
    </row>
    <row r="3760" spans="1:38" x14ac:dyDescent="0.25">
      <c r="A3760" s="17">
        <v>45233</v>
      </c>
      <c r="B3760">
        <v>37643</v>
      </c>
      <c r="C3760" t="s">
        <v>209</v>
      </c>
      <c r="D3760" t="s">
        <v>2</v>
      </c>
      <c r="E3760" t="s">
        <v>89</v>
      </c>
      <c r="F3760" t="s">
        <v>90</v>
      </c>
      <c r="G3760" t="s">
        <v>91</v>
      </c>
      <c r="H3760">
        <v>294</v>
      </c>
      <c r="I3760" t="s">
        <v>92</v>
      </c>
      <c r="J3760" t="s">
        <v>93</v>
      </c>
      <c r="K3760">
        <v>4.46</v>
      </c>
      <c r="L3760">
        <v>8.73</v>
      </c>
      <c r="M3760">
        <v>2566.62</v>
      </c>
      <c r="N3760">
        <v>256.66000000000003</v>
      </c>
      <c r="O3760">
        <v>2823.2799999999997</v>
      </c>
      <c r="P3760">
        <v>1255.3799999999999</v>
      </c>
      <c r="AL3760" s="17">
        <v>45233</v>
      </c>
    </row>
    <row r="3761" spans="1:38" x14ac:dyDescent="0.25">
      <c r="A3761" s="17">
        <v>45233</v>
      </c>
      <c r="B3761">
        <v>37644</v>
      </c>
      <c r="C3761" t="s">
        <v>211</v>
      </c>
      <c r="D3761" t="s">
        <v>13</v>
      </c>
      <c r="E3761" t="s">
        <v>89</v>
      </c>
      <c r="F3761" t="s">
        <v>162</v>
      </c>
      <c r="G3761" t="s">
        <v>91</v>
      </c>
      <c r="H3761">
        <v>20</v>
      </c>
      <c r="I3761" t="s">
        <v>109</v>
      </c>
      <c r="J3761" t="s">
        <v>35</v>
      </c>
      <c r="K3761">
        <v>5.07</v>
      </c>
      <c r="L3761">
        <v>10.48</v>
      </c>
      <c r="M3761">
        <v>209.6</v>
      </c>
      <c r="N3761">
        <v>20.96</v>
      </c>
      <c r="O3761">
        <v>230.56</v>
      </c>
      <c r="P3761">
        <v>108.19999999999999</v>
      </c>
      <c r="AL3761" s="17">
        <v>45233</v>
      </c>
    </row>
    <row r="3762" spans="1:38" x14ac:dyDescent="0.25">
      <c r="A3762" s="17">
        <v>45233</v>
      </c>
      <c r="B3762">
        <v>37644</v>
      </c>
      <c r="C3762" t="s">
        <v>211</v>
      </c>
      <c r="D3762" t="s">
        <v>13</v>
      </c>
      <c r="E3762" t="s">
        <v>89</v>
      </c>
      <c r="F3762" t="s">
        <v>101</v>
      </c>
      <c r="G3762" t="s">
        <v>37</v>
      </c>
      <c r="H3762">
        <v>100</v>
      </c>
      <c r="I3762" t="s">
        <v>97</v>
      </c>
      <c r="J3762" t="s">
        <v>35</v>
      </c>
      <c r="K3762">
        <v>4.04</v>
      </c>
      <c r="L3762">
        <v>10.75</v>
      </c>
      <c r="M3762">
        <v>1075</v>
      </c>
      <c r="N3762">
        <v>107.5</v>
      </c>
      <c r="O3762">
        <v>1182.5</v>
      </c>
      <c r="P3762">
        <v>671</v>
      </c>
      <c r="AL3762" s="17">
        <v>45233</v>
      </c>
    </row>
    <row r="3763" spans="1:38" x14ac:dyDescent="0.25">
      <c r="A3763" s="17">
        <v>45233</v>
      </c>
      <c r="B3763">
        <v>37644</v>
      </c>
      <c r="C3763" t="s">
        <v>211</v>
      </c>
      <c r="D3763" t="s">
        <v>13</v>
      </c>
      <c r="E3763" t="s">
        <v>89</v>
      </c>
      <c r="F3763" t="s">
        <v>149</v>
      </c>
      <c r="G3763" t="s">
        <v>91</v>
      </c>
      <c r="H3763">
        <v>53</v>
      </c>
      <c r="I3763" t="s">
        <v>92</v>
      </c>
      <c r="J3763" t="s">
        <v>35</v>
      </c>
      <c r="K3763">
        <v>4.51</v>
      </c>
      <c r="L3763">
        <v>9.31</v>
      </c>
      <c r="M3763">
        <v>493.43</v>
      </c>
      <c r="N3763">
        <v>49.34</v>
      </c>
      <c r="O3763">
        <v>542.77</v>
      </c>
      <c r="P3763">
        <v>254.4</v>
      </c>
      <c r="AL3763" s="17">
        <v>45233</v>
      </c>
    </row>
    <row r="3764" spans="1:38" x14ac:dyDescent="0.25">
      <c r="A3764" s="17">
        <v>45233</v>
      </c>
      <c r="B3764">
        <v>37644</v>
      </c>
      <c r="C3764" t="s">
        <v>211</v>
      </c>
      <c r="D3764" t="s">
        <v>13</v>
      </c>
      <c r="E3764" t="s">
        <v>89</v>
      </c>
      <c r="F3764" t="s">
        <v>149</v>
      </c>
      <c r="G3764" t="s">
        <v>91</v>
      </c>
      <c r="H3764">
        <v>265</v>
      </c>
      <c r="I3764" t="s">
        <v>92</v>
      </c>
      <c r="J3764" t="s">
        <v>35</v>
      </c>
      <c r="K3764">
        <v>4.51</v>
      </c>
      <c r="L3764">
        <v>9.31</v>
      </c>
      <c r="M3764">
        <v>2467.15</v>
      </c>
      <c r="N3764">
        <v>246.72</v>
      </c>
      <c r="O3764">
        <v>2713.87</v>
      </c>
      <c r="P3764">
        <v>1272.0000000000002</v>
      </c>
      <c r="AL3764" s="17">
        <v>45233</v>
      </c>
    </row>
    <row r="3765" spans="1:38" x14ac:dyDescent="0.25">
      <c r="A3765" s="17">
        <v>45233</v>
      </c>
      <c r="B3765">
        <v>37644</v>
      </c>
      <c r="C3765" t="s">
        <v>211</v>
      </c>
      <c r="D3765" t="s">
        <v>13</v>
      </c>
      <c r="E3765" t="s">
        <v>89</v>
      </c>
      <c r="F3765" t="s">
        <v>114</v>
      </c>
      <c r="G3765" t="s">
        <v>34</v>
      </c>
      <c r="H3765">
        <v>180</v>
      </c>
      <c r="I3765" t="s">
        <v>97</v>
      </c>
      <c r="J3765" t="s">
        <v>93</v>
      </c>
      <c r="K3765">
        <v>4.8</v>
      </c>
      <c r="L3765">
        <v>11.4</v>
      </c>
      <c r="M3765">
        <v>2052</v>
      </c>
      <c r="N3765">
        <v>205.2</v>
      </c>
      <c r="O3765">
        <v>2257.1999999999998</v>
      </c>
      <c r="P3765">
        <v>1188</v>
      </c>
      <c r="AL3765" s="17">
        <v>45233</v>
      </c>
    </row>
    <row r="3766" spans="1:38" x14ac:dyDescent="0.25">
      <c r="A3766" s="17">
        <v>45233</v>
      </c>
      <c r="B3766">
        <v>37645</v>
      </c>
      <c r="C3766" t="s">
        <v>226</v>
      </c>
      <c r="D3766" t="s">
        <v>0</v>
      </c>
      <c r="E3766" t="s">
        <v>89</v>
      </c>
      <c r="F3766" t="s">
        <v>155</v>
      </c>
      <c r="G3766" t="s">
        <v>91</v>
      </c>
      <c r="H3766">
        <v>263</v>
      </c>
      <c r="I3766" t="s">
        <v>104</v>
      </c>
      <c r="J3766" t="s">
        <v>93</v>
      </c>
      <c r="K3766">
        <v>4.74</v>
      </c>
      <c r="L3766">
        <v>9.7899999999999991</v>
      </c>
      <c r="M3766">
        <v>2574.77</v>
      </c>
      <c r="N3766">
        <v>257.48</v>
      </c>
      <c r="O3766">
        <v>2832.25</v>
      </c>
      <c r="P3766">
        <v>1328.1499999999999</v>
      </c>
      <c r="AL3766" s="17">
        <v>45233</v>
      </c>
    </row>
    <row r="3767" spans="1:38" x14ac:dyDescent="0.25">
      <c r="A3767" s="17">
        <v>45233</v>
      </c>
      <c r="B3767">
        <v>37645</v>
      </c>
      <c r="C3767" t="s">
        <v>226</v>
      </c>
      <c r="D3767" t="s">
        <v>0</v>
      </c>
      <c r="E3767" t="s">
        <v>89</v>
      </c>
      <c r="F3767" t="s">
        <v>169</v>
      </c>
      <c r="G3767" t="s">
        <v>91</v>
      </c>
      <c r="H3767">
        <v>134</v>
      </c>
      <c r="I3767" t="s">
        <v>109</v>
      </c>
      <c r="J3767" t="s">
        <v>95</v>
      </c>
      <c r="K3767">
        <v>5.43</v>
      </c>
      <c r="L3767">
        <v>11.22</v>
      </c>
      <c r="M3767">
        <v>1503.48</v>
      </c>
      <c r="N3767">
        <v>150.35</v>
      </c>
      <c r="O3767">
        <v>1653.83</v>
      </c>
      <c r="P3767">
        <v>775.86</v>
      </c>
      <c r="AL3767" s="17">
        <v>45233</v>
      </c>
    </row>
    <row r="3768" spans="1:38" x14ac:dyDescent="0.25">
      <c r="A3768" s="17">
        <v>45233</v>
      </c>
      <c r="B3768">
        <v>37645</v>
      </c>
      <c r="C3768" t="s">
        <v>226</v>
      </c>
      <c r="D3768" t="s">
        <v>0</v>
      </c>
      <c r="E3768" t="s">
        <v>89</v>
      </c>
      <c r="F3768" t="s">
        <v>166</v>
      </c>
      <c r="G3768" t="s">
        <v>34</v>
      </c>
      <c r="H3768">
        <v>129</v>
      </c>
      <c r="I3768" t="s">
        <v>92</v>
      </c>
      <c r="J3768" t="s">
        <v>36</v>
      </c>
      <c r="K3768">
        <v>3.42</v>
      </c>
      <c r="L3768">
        <v>8.1199999999999992</v>
      </c>
      <c r="M3768">
        <v>1047.48</v>
      </c>
      <c r="N3768">
        <v>104.75</v>
      </c>
      <c r="O3768">
        <v>1152.23</v>
      </c>
      <c r="P3768">
        <v>606.29999999999995</v>
      </c>
      <c r="AL3768" s="17">
        <v>45233</v>
      </c>
    </row>
    <row r="3769" spans="1:38" x14ac:dyDescent="0.25">
      <c r="A3769" s="17">
        <v>45233</v>
      </c>
      <c r="B3769">
        <v>37645</v>
      </c>
      <c r="C3769" t="s">
        <v>226</v>
      </c>
      <c r="D3769" t="s">
        <v>0</v>
      </c>
      <c r="E3769" t="s">
        <v>89</v>
      </c>
      <c r="F3769" t="s">
        <v>184</v>
      </c>
      <c r="G3769" t="s">
        <v>34</v>
      </c>
      <c r="H3769">
        <v>277</v>
      </c>
      <c r="I3769" t="s">
        <v>97</v>
      </c>
      <c r="J3769" t="s">
        <v>95</v>
      </c>
      <c r="K3769">
        <v>5.2</v>
      </c>
      <c r="L3769">
        <v>12.34</v>
      </c>
      <c r="M3769">
        <v>3418.18</v>
      </c>
      <c r="N3769">
        <v>341.82</v>
      </c>
      <c r="O3769">
        <v>3760</v>
      </c>
      <c r="P3769">
        <v>1977.7799999999997</v>
      </c>
      <c r="AL3769" s="17">
        <v>45233</v>
      </c>
    </row>
    <row r="3770" spans="1:38" x14ac:dyDescent="0.25">
      <c r="A3770" s="17">
        <v>45233</v>
      </c>
      <c r="B3770">
        <v>37645</v>
      </c>
      <c r="C3770" t="s">
        <v>226</v>
      </c>
      <c r="D3770" t="s">
        <v>0</v>
      </c>
      <c r="E3770" t="s">
        <v>89</v>
      </c>
      <c r="F3770" t="s">
        <v>117</v>
      </c>
      <c r="G3770" t="s">
        <v>34</v>
      </c>
      <c r="H3770">
        <v>234</v>
      </c>
      <c r="I3770" t="s">
        <v>104</v>
      </c>
      <c r="J3770" t="s">
        <v>36</v>
      </c>
      <c r="K3770">
        <v>3.63</v>
      </c>
      <c r="L3770">
        <v>8.6300000000000008</v>
      </c>
      <c r="M3770">
        <v>2019.42</v>
      </c>
      <c r="N3770">
        <v>201.94</v>
      </c>
      <c r="O3770">
        <v>2221.36</v>
      </c>
      <c r="P3770">
        <v>1170</v>
      </c>
      <c r="AL3770" s="17">
        <v>45233</v>
      </c>
    </row>
    <row r="3771" spans="1:38" x14ac:dyDescent="0.25">
      <c r="A3771" s="17">
        <v>45233</v>
      </c>
      <c r="B3771">
        <v>37646</v>
      </c>
      <c r="C3771" t="s">
        <v>139</v>
      </c>
      <c r="D3771" t="s">
        <v>0</v>
      </c>
      <c r="E3771" t="s">
        <v>89</v>
      </c>
      <c r="F3771" t="s">
        <v>125</v>
      </c>
      <c r="G3771" t="s">
        <v>37</v>
      </c>
      <c r="H3771">
        <v>196</v>
      </c>
      <c r="I3771" t="s">
        <v>97</v>
      </c>
      <c r="J3771" t="s">
        <v>95</v>
      </c>
      <c r="K3771">
        <v>4.33</v>
      </c>
      <c r="L3771">
        <v>9.6999999999999993</v>
      </c>
      <c r="M3771">
        <v>1901.2</v>
      </c>
      <c r="N3771">
        <v>190.12</v>
      </c>
      <c r="O3771">
        <v>2091.3200000000002</v>
      </c>
      <c r="P3771">
        <v>1052.52</v>
      </c>
      <c r="AL3771" s="17">
        <v>45233</v>
      </c>
    </row>
    <row r="3772" spans="1:38" x14ac:dyDescent="0.25">
      <c r="A3772" s="17">
        <v>45233</v>
      </c>
      <c r="B3772">
        <v>37646</v>
      </c>
      <c r="C3772" t="s">
        <v>139</v>
      </c>
      <c r="D3772" t="s">
        <v>0</v>
      </c>
      <c r="E3772" t="s">
        <v>89</v>
      </c>
      <c r="F3772" t="s">
        <v>169</v>
      </c>
      <c r="G3772" t="s">
        <v>91</v>
      </c>
      <c r="H3772">
        <v>167</v>
      </c>
      <c r="I3772" t="s">
        <v>109</v>
      </c>
      <c r="J3772" t="s">
        <v>95</v>
      </c>
      <c r="K3772">
        <v>5.43</v>
      </c>
      <c r="L3772">
        <v>9.4499999999999993</v>
      </c>
      <c r="M3772">
        <v>1578.15</v>
      </c>
      <c r="N3772">
        <v>157.82</v>
      </c>
      <c r="O3772">
        <v>1735.97</v>
      </c>
      <c r="P3772">
        <v>671.34000000000015</v>
      </c>
      <c r="AL3772" s="17">
        <v>45233</v>
      </c>
    </row>
    <row r="3773" spans="1:38" x14ac:dyDescent="0.25">
      <c r="A3773" s="17">
        <v>45233</v>
      </c>
      <c r="B3773">
        <v>37646</v>
      </c>
      <c r="C3773" t="s">
        <v>139</v>
      </c>
      <c r="D3773" t="s">
        <v>0</v>
      </c>
      <c r="E3773" t="s">
        <v>89</v>
      </c>
      <c r="F3773" t="s">
        <v>176</v>
      </c>
      <c r="G3773" t="s">
        <v>34</v>
      </c>
      <c r="H3773">
        <v>213</v>
      </c>
      <c r="I3773" t="s">
        <v>109</v>
      </c>
      <c r="J3773" t="s">
        <v>95</v>
      </c>
      <c r="K3773">
        <v>4.25</v>
      </c>
      <c r="L3773">
        <v>8.5</v>
      </c>
      <c r="M3773">
        <v>1810.5</v>
      </c>
      <c r="N3773">
        <v>181.05</v>
      </c>
      <c r="O3773">
        <v>1991.55</v>
      </c>
      <c r="P3773">
        <v>905.25</v>
      </c>
      <c r="AL3773" s="17">
        <v>45233</v>
      </c>
    </row>
    <row r="3774" spans="1:38" x14ac:dyDescent="0.25">
      <c r="A3774" s="17">
        <v>45233</v>
      </c>
      <c r="B3774">
        <v>37646</v>
      </c>
      <c r="C3774" t="s">
        <v>139</v>
      </c>
      <c r="D3774" t="s">
        <v>0</v>
      </c>
      <c r="E3774" t="s">
        <v>89</v>
      </c>
      <c r="F3774" t="s">
        <v>111</v>
      </c>
      <c r="G3774" t="s">
        <v>37</v>
      </c>
      <c r="H3774">
        <v>280</v>
      </c>
      <c r="I3774" t="s">
        <v>109</v>
      </c>
      <c r="J3774" t="s">
        <v>95</v>
      </c>
      <c r="K3774">
        <v>3.54</v>
      </c>
      <c r="L3774">
        <v>7.94</v>
      </c>
      <c r="M3774">
        <v>2223.1999999999998</v>
      </c>
      <c r="N3774">
        <v>222.32</v>
      </c>
      <c r="O3774">
        <v>2445.52</v>
      </c>
      <c r="P3774">
        <v>1231.9999999999998</v>
      </c>
      <c r="AL3774" s="17">
        <v>45233</v>
      </c>
    </row>
    <row r="3775" spans="1:38" x14ac:dyDescent="0.25">
      <c r="A3775" s="17">
        <v>45233</v>
      </c>
      <c r="B3775">
        <v>37646</v>
      </c>
      <c r="C3775" t="s">
        <v>139</v>
      </c>
      <c r="D3775" t="s">
        <v>0</v>
      </c>
      <c r="E3775" t="s">
        <v>89</v>
      </c>
      <c r="F3775" t="s">
        <v>162</v>
      </c>
      <c r="G3775" t="s">
        <v>91</v>
      </c>
      <c r="H3775">
        <v>182</v>
      </c>
      <c r="I3775" t="s">
        <v>109</v>
      </c>
      <c r="J3775" t="s">
        <v>35</v>
      </c>
      <c r="K3775">
        <v>5.07</v>
      </c>
      <c r="L3775">
        <v>8.82</v>
      </c>
      <c r="M3775">
        <v>1605.24</v>
      </c>
      <c r="N3775">
        <v>160.52000000000001</v>
      </c>
      <c r="O3775">
        <v>1765.76</v>
      </c>
      <c r="P3775">
        <v>682.5</v>
      </c>
      <c r="AL3775" s="17">
        <v>45233</v>
      </c>
    </row>
    <row r="3776" spans="1:38" x14ac:dyDescent="0.25">
      <c r="A3776" s="17">
        <v>45233</v>
      </c>
      <c r="B3776">
        <v>37647</v>
      </c>
      <c r="C3776" t="s">
        <v>227</v>
      </c>
      <c r="D3776" t="s">
        <v>13</v>
      </c>
      <c r="E3776" t="s">
        <v>89</v>
      </c>
      <c r="F3776" t="s">
        <v>146</v>
      </c>
      <c r="G3776" t="s">
        <v>91</v>
      </c>
      <c r="H3776">
        <v>135</v>
      </c>
      <c r="I3776" t="s">
        <v>104</v>
      </c>
      <c r="J3776" t="s">
        <v>36</v>
      </c>
      <c r="K3776">
        <v>4.6399999999999997</v>
      </c>
      <c r="L3776">
        <v>8.07</v>
      </c>
      <c r="M3776">
        <v>1089.45</v>
      </c>
      <c r="N3776">
        <v>108.95</v>
      </c>
      <c r="O3776">
        <v>1198.4000000000001</v>
      </c>
      <c r="P3776">
        <v>463.05000000000007</v>
      </c>
      <c r="AL3776" s="17">
        <v>45233</v>
      </c>
    </row>
    <row r="3777" spans="1:38" x14ac:dyDescent="0.25">
      <c r="A3777" s="17">
        <v>45233</v>
      </c>
      <c r="B3777">
        <v>37647</v>
      </c>
      <c r="C3777" t="s">
        <v>227</v>
      </c>
      <c r="D3777" t="s">
        <v>13</v>
      </c>
      <c r="E3777" t="s">
        <v>89</v>
      </c>
      <c r="F3777" t="s">
        <v>113</v>
      </c>
      <c r="G3777" t="s">
        <v>91</v>
      </c>
      <c r="H3777">
        <v>181</v>
      </c>
      <c r="I3777" t="s">
        <v>104</v>
      </c>
      <c r="J3777" t="s">
        <v>38</v>
      </c>
      <c r="K3777">
        <v>4.99</v>
      </c>
      <c r="L3777">
        <v>8.67</v>
      </c>
      <c r="M3777">
        <v>1569.27</v>
      </c>
      <c r="N3777">
        <v>156.93</v>
      </c>
      <c r="O3777">
        <v>1726.2</v>
      </c>
      <c r="P3777">
        <v>666.07999999999993</v>
      </c>
      <c r="AL3777" s="17">
        <v>45233</v>
      </c>
    </row>
    <row r="3778" spans="1:38" x14ac:dyDescent="0.25">
      <c r="A3778" s="17">
        <v>45233</v>
      </c>
      <c r="B3778">
        <v>37647</v>
      </c>
      <c r="C3778" t="s">
        <v>227</v>
      </c>
      <c r="D3778" t="s">
        <v>13</v>
      </c>
      <c r="E3778" t="s">
        <v>89</v>
      </c>
      <c r="F3778" t="s">
        <v>129</v>
      </c>
      <c r="G3778" t="s">
        <v>37</v>
      </c>
      <c r="H3778">
        <v>177</v>
      </c>
      <c r="I3778" t="s">
        <v>97</v>
      </c>
      <c r="J3778" t="s">
        <v>93</v>
      </c>
      <c r="K3778">
        <v>4</v>
      </c>
      <c r="L3778">
        <v>8.9600000000000009</v>
      </c>
      <c r="M3778">
        <v>1585.92</v>
      </c>
      <c r="N3778">
        <v>158.59</v>
      </c>
      <c r="O3778">
        <v>1744.51</v>
      </c>
      <c r="P3778">
        <v>877.92000000000007</v>
      </c>
      <c r="AL3778" s="17">
        <v>45233</v>
      </c>
    </row>
    <row r="3779" spans="1:38" x14ac:dyDescent="0.25">
      <c r="A3779" s="17">
        <v>45233</v>
      </c>
      <c r="B3779">
        <v>37647</v>
      </c>
      <c r="C3779" t="s">
        <v>227</v>
      </c>
      <c r="D3779" t="s">
        <v>13</v>
      </c>
      <c r="E3779" t="s">
        <v>89</v>
      </c>
      <c r="F3779" t="s">
        <v>113</v>
      </c>
      <c r="G3779" t="s">
        <v>91</v>
      </c>
      <c r="H3779">
        <v>176</v>
      </c>
      <c r="I3779" t="s">
        <v>104</v>
      </c>
      <c r="J3779" t="s">
        <v>38</v>
      </c>
      <c r="K3779">
        <v>4.99</v>
      </c>
      <c r="L3779">
        <v>8.67</v>
      </c>
      <c r="M3779">
        <v>1525.92</v>
      </c>
      <c r="N3779">
        <v>152.59</v>
      </c>
      <c r="O3779">
        <v>1678.51</v>
      </c>
      <c r="P3779">
        <v>647.68000000000006</v>
      </c>
      <c r="AL3779" s="17">
        <v>45233</v>
      </c>
    </row>
    <row r="3780" spans="1:38" x14ac:dyDescent="0.25">
      <c r="A3780" s="17">
        <v>45233</v>
      </c>
      <c r="B3780">
        <v>37647</v>
      </c>
      <c r="C3780" t="s">
        <v>227</v>
      </c>
      <c r="D3780" t="s">
        <v>13</v>
      </c>
      <c r="E3780" t="s">
        <v>89</v>
      </c>
      <c r="F3780" t="s">
        <v>151</v>
      </c>
      <c r="G3780" t="s">
        <v>91</v>
      </c>
      <c r="H3780">
        <v>137</v>
      </c>
      <c r="I3780" t="s">
        <v>109</v>
      </c>
      <c r="J3780" t="s">
        <v>93</v>
      </c>
      <c r="K3780">
        <v>5.0199999999999996</v>
      </c>
      <c r="L3780">
        <v>8.73</v>
      </c>
      <c r="M3780">
        <v>1196.01</v>
      </c>
      <c r="N3780">
        <v>119.6</v>
      </c>
      <c r="O3780">
        <v>1315.61</v>
      </c>
      <c r="P3780">
        <v>508.2700000000001</v>
      </c>
      <c r="AL3780" s="17">
        <v>45233</v>
      </c>
    </row>
    <row r="3781" spans="1:38" x14ac:dyDescent="0.25">
      <c r="A3781" s="17">
        <v>45234</v>
      </c>
      <c r="B3781">
        <v>37648</v>
      </c>
      <c r="C3781" t="s">
        <v>239</v>
      </c>
      <c r="D3781" t="s">
        <v>11</v>
      </c>
      <c r="E3781" t="s">
        <v>178</v>
      </c>
      <c r="F3781" t="s">
        <v>129</v>
      </c>
      <c r="G3781" t="s">
        <v>37</v>
      </c>
      <c r="H3781">
        <v>32</v>
      </c>
      <c r="I3781" t="s">
        <v>97</v>
      </c>
      <c r="J3781" t="s">
        <v>93</v>
      </c>
      <c r="K3781">
        <v>4</v>
      </c>
      <c r="L3781">
        <v>10.08</v>
      </c>
      <c r="M3781">
        <v>322.56</v>
      </c>
      <c r="N3781">
        <v>32.26</v>
      </c>
      <c r="O3781">
        <v>354.82</v>
      </c>
      <c r="P3781">
        <v>194.56</v>
      </c>
      <c r="AL3781" s="17">
        <v>45234</v>
      </c>
    </row>
    <row r="3782" spans="1:38" x14ac:dyDescent="0.25">
      <c r="A3782" s="17">
        <v>45234</v>
      </c>
      <c r="B3782">
        <v>37648</v>
      </c>
      <c r="C3782" t="s">
        <v>239</v>
      </c>
      <c r="D3782" t="s">
        <v>11</v>
      </c>
      <c r="E3782" t="s">
        <v>178</v>
      </c>
      <c r="F3782" t="s">
        <v>199</v>
      </c>
      <c r="G3782" t="s">
        <v>91</v>
      </c>
      <c r="H3782">
        <v>175</v>
      </c>
      <c r="I3782" t="s">
        <v>109</v>
      </c>
      <c r="J3782" t="s">
        <v>38</v>
      </c>
      <c r="K3782">
        <v>5.28</v>
      </c>
      <c r="L3782">
        <v>10.33</v>
      </c>
      <c r="M3782">
        <v>1807.75</v>
      </c>
      <c r="N3782">
        <v>180.78</v>
      </c>
      <c r="O3782">
        <v>1988.53</v>
      </c>
      <c r="P3782">
        <v>883.75</v>
      </c>
      <c r="AL3782" s="17">
        <v>45234</v>
      </c>
    </row>
    <row r="3783" spans="1:38" x14ac:dyDescent="0.25">
      <c r="A3783" s="17">
        <v>45234</v>
      </c>
      <c r="B3783">
        <v>37648</v>
      </c>
      <c r="C3783" t="s">
        <v>239</v>
      </c>
      <c r="D3783" t="s">
        <v>11</v>
      </c>
      <c r="E3783" t="s">
        <v>178</v>
      </c>
      <c r="F3783" t="s">
        <v>121</v>
      </c>
      <c r="G3783" t="s">
        <v>37</v>
      </c>
      <c r="H3783">
        <v>201</v>
      </c>
      <c r="I3783" t="s">
        <v>92</v>
      </c>
      <c r="J3783" t="s">
        <v>38</v>
      </c>
      <c r="K3783">
        <v>3.06</v>
      </c>
      <c r="L3783">
        <v>7.71</v>
      </c>
      <c r="M3783">
        <v>1549.71</v>
      </c>
      <c r="N3783">
        <v>154.97</v>
      </c>
      <c r="O3783">
        <v>1704.68</v>
      </c>
      <c r="P3783">
        <v>934.65</v>
      </c>
      <c r="AL3783" s="17">
        <v>45234</v>
      </c>
    </row>
    <row r="3784" spans="1:38" x14ac:dyDescent="0.25">
      <c r="A3784" s="17">
        <v>45234</v>
      </c>
      <c r="B3784">
        <v>37648</v>
      </c>
      <c r="C3784" t="s">
        <v>239</v>
      </c>
      <c r="D3784" t="s">
        <v>11</v>
      </c>
      <c r="E3784" t="s">
        <v>178</v>
      </c>
      <c r="F3784" t="s">
        <v>169</v>
      </c>
      <c r="G3784" t="s">
        <v>91</v>
      </c>
      <c r="H3784">
        <v>257</v>
      </c>
      <c r="I3784" t="s">
        <v>109</v>
      </c>
      <c r="J3784" t="s">
        <v>95</v>
      </c>
      <c r="K3784">
        <v>5.43</v>
      </c>
      <c r="L3784">
        <v>10.63</v>
      </c>
      <c r="M3784">
        <v>2731.91</v>
      </c>
      <c r="N3784">
        <v>273.19</v>
      </c>
      <c r="O3784">
        <v>3005.1</v>
      </c>
      <c r="P3784">
        <v>1336.3999999999999</v>
      </c>
      <c r="AL3784" s="17">
        <v>45234</v>
      </c>
    </row>
    <row r="3785" spans="1:38" x14ac:dyDescent="0.25">
      <c r="A3785" s="17">
        <v>45234</v>
      </c>
      <c r="B3785">
        <v>37648</v>
      </c>
      <c r="C3785" t="s">
        <v>239</v>
      </c>
      <c r="D3785" t="s">
        <v>11</v>
      </c>
      <c r="E3785" t="s">
        <v>178</v>
      </c>
      <c r="F3785" t="s">
        <v>135</v>
      </c>
      <c r="G3785" t="s">
        <v>37</v>
      </c>
      <c r="H3785">
        <v>54</v>
      </c>
      <c r="I3785" t="s">
        <v>109</v>
      </c>
      <c r="J3785" t="s">
        <v>35</v>
      </c>
      <c r="K3785">
        <v>3.31</v>
      </c>
      <c r="L3785">
        <v>8.33</v>
      </c>
      <c r="M3785">
        <v>449.82</v>
      </c>
      <c r="N3785">
        <v>44.98</v>
      </c>
      <c r="O3785">
        <v>494.8</v>
      </c>
      <c r="P3785">
        <v>271.08</v>
      </c>
      <c r="AL3785" s="17">
        <v>45234</v>
      </c>
    </row>
    <row r="3786" spans="1:38" x14ac:dyDescent="0.25">
      <c r="A3786" s="17">
        <v>45234</v>
      </c>
      <c r="B3786">
        <v>37649</v>
      </c>
      <c r="C3786" t="s">
        <v>261</v>
      </c>
      <c r="D3786" t="s">
        <v>1</v>
      </c>
      <c r="E3786" t="s">
        <v>178</v>
      </c>
      <c r="F3786" t="s">
        <v>155</v>
      </c>
      <c r="G3786" t="s">
        <v>91</v>
      </c>
      <c r="H3786">
        <v>226</v>
      </c>
      <c r="I3786" t="s">
        <v>104</v>
      </c>
      <c r="J3786" t="s">
        <v>93</v>
      </c>
      <c r="K3786">
        <v>4.74</v>
      </c>
      <c r="L3786">
        <v>8.76</v>
      </c>
      <c r="M3786">
        <v>1979.76</v>
      </c>
      <c r="N3786">
        <v>197.98</v>
      </c>
      <c r="O3786">
        <v>2177.7399999999998</v>
      </c>
      <c r="P3786">
        <v>908.52</v>
      </c>
      <c r="AL3786" s="17">
        <v>45234</v>
      </c>
    </row>
    <row r="3787" spans="1:38" x14ac:dyDescent="0.25">
      <c r="A3787" s="17">
        <v>45234</v>
      </c>
      <c r="B3787">
        <v>37649</v>
      </c>
      <c r="C3787" t="s">
        <v>261</v>
      </c>
      <c r="D3787" t="s">
        <v>1</v>
      </c>
      <c r="E3787" t="s">
        <v>178</v>
      </c>
      <c r="F3787" t="s">
        <v>165</v>
      </c>
      <c r="G3787" t="s">
        <v>34</v>
      </c>
      <c r="H3787">
        <v>287</v>
      </c>
      <c r="I3787" t="s">
        <v>109</v>
      </c>
      <c r="J3787" t="s">
        <v>38</v>
      </c>
      <c r="K3787">
        <v>4.13</v>
      </c>
      <c r="L3787">
        <v>8.7799999999999994</v>
      </c>
      <c r="M3787">
        <v>2519.86</v>
      </c>
      <c r="N3787">
        <v>251.99</v>
      </c>
      <c r="O3787">
        <v>2771.8500000000004</v>
      </c>
      <c r="P3787">
        <v>1334.5500000000002</v>
      </c>
      <c r="AL3787" s="17">
        <v>45234</v>
      </c>
    </row>
    <row r="3788" spans="1:38" x14ac:dyDescent="0.25">
      <c r="A3788" s="17">
        <v>45234</v>
      </c>
      <c r="B3788">
        <v>37649</v>
      </c>
      <c r="C3788" t="s">
        <v>261</v>
      </c>
      <c r="D3788" t="s">
        <v>1</v>
      </c>
      <c r="E3788" t="s">
        <v>178</v>
      </c>
      <c r="F3788" t="s">
        <v>147</v>
      </c>
      <c r="G3788" t="s">
        <v>34</v>
      </c>
      <c r="H3788">
        <v>124</v>
      </c>
      <c r="I3788" t="s">
        <v>109</v>
      </c>
      <c r="J3788" t="s">
        <v>36</v>
      </c>
      <c r="K3788">
        <v>3.85</v>
      </c>
      <c r="L3788">
        <v>8.18</v>
      </c>
      <c r="M3788">
        <v>1014.32</v>
      </c>
      <c r="N3788">
        <v>101.43</v>
      </c>
      <c r="O3788">
        <v>1115.75</v>
      </c>
      <c r="P3788">
        <v>536.92000000000007</v>
      </c>
      <c r="AL3788" s="17">
        <v>45234</v>
      </c>
    </row>
    <row r="3789" spans="1:38" x14ac:dyDescent="0.25">
      <c r="A3789" s="17">
        <v>45234</v>
      </c>
      <c r="B3789">
        <v>37649</v>
      </c>
      <c r="C3789" t="s">
        <v>261</v>
      </c>
      <c r="D3789" t="s">
        <v>1</v>
      </c>
      <c r="E3789" t="s">
        <v>178</v>
      </c>
      <c r="F3789" t="s">
        <v>155</v>
      </c>
      <c r="G3789" t="s">
        <v>91</v>
      </c>
      <c r="H3789">
        <v>170</v>
      </c>
      <c r="I3789" t="s">
        <v>104</v>
      </c>
      <c r="J3789" t="s">
        <v>93</v>
      </c>
      <c r="K3789">
        <v>4.74</v>
      </c>
      <c r="L3789">
        <v>8.76</v>
      </c>
      <c r="M3789">
        <v>1489.2</v>
      </c>
      <c r="N3789">
        <v>148.91999999999999</v>
      </c>
      <c r="O3789">
        <v>1638.1200000000001</v>
      </c>
      <c r="P3789">
        <v>683.4</v>
      </c>
      <c r="AL3789" s="17">
        <v>45234</v>
      </c>
    </row>
    <row r="3790" spans="1:38" x14ac:dyDescent="0.25">
      <c r="A3790" s="17">
        <v>45234</v>
      </c>
      <c r="B3790">
        <v>37649</v>
      </c>
      <c r="C3790" t="s">
        <v>261</v>
      </c>
      <c r="D3790" t="s">
        <v>1</v>
      </c>
      <c r="E3790" t="s">
        <v>178</v>
      </c>
      <c r="F3790" t="s">
        <v>94</v>
      </c>
      <c r="G3790" t="s">
        <v>37</v>
      </c>
      <c r="H3790">
        <v>269</v>
      </c>
      <c r="I3790" t="s">
        <v>92</v>
      </c>
      <c r="J3790" t="s">
        <v>95</v>
      </c>
      <c r="K3790">
        <v>3.15</v>
      </c>
      <c r="L3790">
        <v>7.5</v>
      </c>
      <c r="M3790">
        <v>2017.5</v>
      </c>
      <c r="N3790">
        <v>201.75</v>
      </c>
      <c r="O3790">
        <v>2219.25</v>
      </c>
      <c r="P3790">
        <v>1170.1500000000001</v>
      </c>
      <c r="AL3790" s="17">
        <v>45234</v>
      </c>
    </row>
    <row r="3791" spans="1:38" x14ac:dyDescent="0.25">
      <c r="A3791" s="17">
        <v>45234</v>
      </c>
      <c r="B3791">
        <v>37650</v>
      </c>
      <c r="C3791" t="s">
        <v>144</v>
      </c>
      <c r="D3791" t="s">
        <v>12</v>
      </c>
      <c r="E3791" t="s">
        <v>178</v>
      </c>
      <c r="F3791" t="s">
        <v>186</v>
      </c>
      <c r="G3791" t="s">
        <v>34</v>
      </c>
      <c r="H3791">
        <v>92</v>
      </c>
      <c r="I3791" t="s">
        <v>92</v>
      </c>
      <c r="J3791" t="s">
        <v>95</v>
      </c>
      <c r="K3791">
        <v>3.78</v>
      </c>
      <c r="L3791">
        <v>8.98</v>
      </c>
      <c r="M3791">
        <v>826.16</v>
      </c>
      <c r="N3791">
        <v>82.62</v>
      </c>
      <c r="O3791">
        <v>908.78</v>
      </c>
      <c r="P3791">
        <v>478.4</v>
      </c>
      <c r="AL3791" s="17">
        <v>45234</v>
      </c>
    </row>
    <row r="3792" spans="1:38" x14ac:dyDescent="0.25">
      <c r="A3792" s="17">
        <v>45234</v>
      </c>
      <c r="B3792">
        <v>37650</v>
      </c>
      <c r="C3792" t="s">
        <v>144</v>
      </c>
      <c r="D3792" t="s">
        <v>12</v>
      </c>
      <c r="E3792" t="s">
        <v>178</v>
      </c>
      <c r="F3792" t="s">
        <v>114</v>
      </c>
      <c r="G3792" t="s">
        <v>34</v>
      </c>
      <c r="H3792">
        <v>279</v>
      </c>
      <c r="I3792" t="s">
        <v>97</v>
      </c>
      <c r="J3792" t="s">
        <v>93</v>
      </c>
      <c r="K3792">
        <v>4.8</v>
      </c>
      <c r="L3792">
        <v>11.4</v>
      </c>
      <c r="M3792">
        <v>3180.6</v>
      </c>
      <c r="N3792">
        <v>318.06</v>
      </c>
      <c r="O3792">
        <v>3498.66</v>
      </c>
      <c r="P3792">
        <v>1841.3999999999999</v>
      </c>
      <c r="AL3792" s="17">
        <v>45234</v>
      </c>
    </row>
    <row r="3793" spans="1:38" x14ac:dyDescent="0.25">
      <c r="A3793" s="17">
        <v>45234</v>
      </c>
      <c r="B3793">
        <v>37650</v>
      </c>
      <c r="C3793" t="s">
        <v>144</v>
      </c>
      <c r="D3793" t="s">
        <v>12</v>
      </c>
      <c r="E3793" t="s">
        <v>178</v>
      </c>
      <c r="F3793" t="s">
        <v>180</v>
      </c>
      <c r="G3793" t="s">
        <v>37</v>
      </c>
      <c r="H3793">
        <v>87</v>
      </c>
      <c r="I3793" t="s">
        <v>104</v>
      </c>
      <c r="J3793" t="s">
        <v>38</v>
      </c>
      <c r="K3793">
        <v>3.25</v>
      </c>
      <c r="L3793">
        <v>8.65</v>
      </c>
      <c r="M3793">
        <v>752.55</v>
      </c>
      <c r="N3793">
        <v>75.260000000000005</v>
      </c>
      <c r="O3793">
        <v>827.81</v>
      </c>
      <c r="P3793">
        <v>469.79999999999995</v>
      </c>
      <c r="AL3793" s="17">
        <v>45234</v>
      </c>
    </row>
    <row r="3794" spans="1:38" x14ac:dyDescent="0.25">
      <c r="A3794" s="17">
        <v>45234</v>
      </c>
      <c r="B3794">
        <v>37650</v>
      </c>
      <c r="C3794" t="s">
        <v>144</v>
      </c>
      <c r="D3794" t="s">
        <v>12</v>
      </c>
      <c r="E3794" t="s">
        <v>178</v>
      </c>
      <c r="F3794" t="s">
        <v>138</v>
      </c>
      <c r="G3794" t="s">
        <v>91</v>
      </c>
      <c r="H3794">
        <v>104</v>
      </c>
      <c r="I3794" t="s">
        <v>92</v>
      </c>
      <c r="J3794" t="s">
        <v>38</v>
      </c>
      <c r="K3794">
        <v>4.6900000000000004</v>
      </c>
      <c r="L3794">
        <v>9.69</v>
      </c>
      <c r="M3794">
        <v>1007.76</v>
      </c>
      <c r="N3794">
        <v>100.78</v>
      </c>
      <c r="O3794">
        <v>1108.54</v>
      </c>
      <c r="P3794">
        <v>520</v>
      </c>
      <c r="AL3794" s="17">
        <v>45234</v>
      </c>
    </row>
    <row r="3795" spans="1:38" x14ac:dyDescent="0.25">
      <c r="A3795" s="17">
        <v>45234</v>
      </c>
      <c r="B3795">
        <v>37650</v>
      </c>
      <c r="C3795" t="s">
        <v>144</v>
      </c>
      <c r="D3795" t="s">
        <v>12</v>
      </c>
      <c r="E3795" t="s">
        <v>178</v>
      </c>
      <c r="F3795" t="s">
        <v>174</v>
      </c>
      <c r="G3795" t="s">
        <v>34</v>
      </c>
      <c r="H3795">
        <v>53</v>
      </c>
      <c r="I3795" t="s">
        <v>92</v>
      </c>
      <c r="J3795" t="s">
        <v>38</v>
      </c>
      <c r="K3795">
        <v>3.67</v>
      </c>
      <c r="L3795">
        <v>8.7200000000000006</v>
      </c>
      <c r="M3795">
        <v>462.16</v>
      </c>
      <c r="N3795">
        <v>46.22</v>
      </c>
      <c r="O3795">
        <v>508.38</v>
      </c>
      <c r="P3795">
        <v>267.65000000000003</v>
      </c>
      <c r="AL3795" s="17">
        <v>45234</v>
      </c>
    </row>
    <row r="3796" spans="1:38" x14ac:dyDescent="0.25">
      <c r="A3796" s="17">
        <v>45234</v>
      </c>
      <c r="B3796">
        <v>37651</v>
      </c>
      <c r="C3796" t="s">
        <v>116</v>
      </c>
      <c r="D3796" t="s">
        <v>1</v>
      </c>
      <c r="E3796" t="s">
        <v>178</v>
      </c>
      <c r="F3796" t="s">
        <v>184</v>
      </c>
      <c r="G3796" t="s">
        <v>34</v>
      </c>
      <c r="H3796">
        <v>107</v>
      </c>
      <c r="I3796" t="s">
        <v>97</v>
      </c>
      <c r="J3796" t="s">
        <v>95</v>
      </c>
      <c r="K3796">
        <v>5.2</v>
      </c>
      <c r="L3796">
        <v>9.74</v>
      </c>
      <c r="M3796">
        <v>1042.18</v>
      </c>
      <c r="N3796">
        <v>104.22</v>
      </c>
      <c r="O3796">
        <v>1146.4000000000001</v>
      </c>
      <c r="P3796">
        <v>485.78000000000009</v>
      </c>
      <c r="AL3796" s="17">
        <v>45234</v>
      </c>
    </row>
    <row r="3797" spans="1:38" x14ac:dyDescent="0.25">
      <c r="A3797" s="17">
        <v>45234</v>
      </c>
      <c r="B3797">
        <v>37651</v>
      </c>
      <c r="C3797" t="s">
        <v>116</v>
      </c>
      <c r="D3797" t="s">
        <v>1</v>
      </c>
      <c r="E3797" t="s">
        <v>178</v>
      </c>
      <c r="F3797" t="s">
        <v>162</v>
      </c>
      <c r="G3797" t="s">
        <v>91</v>
      </c>
      <c r="H3797">
        <v>205</v>
      </c>
      <c r="I3797" t="s">
        <v>109</v>
      </c>
      <c r="J3797" t="s">
        <v>35</v>
      </c>
      <c r="K3797">
        <v>5.07</v>
      </c>
      <c r="L3797">
        <v>8.27</v>
      </c>
      <c r="M3797">
        <v>1695.35</v>
      </c>
      <c r="N3797">
        <v>169.54</v>
      </c>
      <c r="O3797">
        <v>1864.8899999999999</v>
      </c>
      <c r="P3797">
        <v>655.99999999999977</v>
      </c>
      <c r="AL3797" s="17">
        <v>45234</v>
      </c>
    </row>
    <row r="3798" spans="1:38" x14ac:dyDescent="0.25">
      <c r="A3798" s="17">
        <v>45234</v>
      </c>
      <c r="B3798">
        <v>37651</v>
      </c>
      <c r="C3798" t="s">
        <v>116</v>
      </c>
      <c r="D3798" t="s">
        <v>1</v>
      </c>
      <c r="E3798" t="s">
        <v>178</v>
      </c>
      <c r="F3798" t="s">
        <v>170</v>
      </c>
      <c r="G3798" t="s">
        <v>34</v>
      </c>
      <c r="H3798">
        <v>82</v>
      </c>
      <c r="I3798" t="s">
        <v>109</v>
      </c>
      <c r="J3798" t="s">
        <v>35</v>
      </c>
      <c r="K3798">
        <v>3.97</v>
      </c>
      <c r="L3798">
        <v>7.44</v>
      </c>
      <c r="M3798">
        <v>610.08000000000004</v>
      </c>
      <c r="N3798">
        <v>61.01</v>
      </c>
      <c r="O3798">
        <v>671.09</v>
      </c>
      <c r="P3798">
        <v>284.54000000000002</v>
      </c>
      <c r="AL3798" s="17">
        <v>45234</v>
      </c>
    </row>
    <row r="3799" spans="1:38" x14ac:dyDescent="0.25">
      <c r="A3799" s="17">
        <v>45234</v>
      </c>
      <c r="B3799">
        <v>37651</v>
      </c>
      <c r="C3799" t="s">
        <v>116</v>
      </c>
      <c r="D3799" t="s">
        <v>1</v>
      </c>
      <c r="E3799" t="s">
        <v>178</v>
      </c>
      <c r="F3799" t="s">
        <v>184</v>
      </c>
      <c r="G3799" t="s">
        <v>34</v>
      </c>
      <c r="H3799">
        <v>178</v>
      </c>
      <c r="I3799" t="s">
        <v>97</v>
      </c>
      <c r="J3799" t="s">
        <v>95</v>
      </c>
      <c r="K3799">
        <v>5.2</v>
      </c>
      <c r="L3799">
        <v>9.74</v>
      </c>
      <c r="M3799">
        <v>1733.72</v>
      </c>
      <c r="N3799">
        <v>173.37</v>
      </c>
      <c r="O3799">
        <v>1907.0900000000001</v>
      </c>
      <c r="P3799">
        <v>808.12</v>
      </c>
      <c r="AL3799" s="17">
        <v>45234</v>
      </c>
    </row>
    <row r="3800" spans="1:38" x14ac:dyDescent="0.25">
      <c r="A3800" s="17">
        <v>45234</v>
      </c>
      <c r="B3800">
        <v>37651</v>
      </c>
      <c r="C3800" t="s">
        <v>116</v>
      </c>
      <c r="D3800" t="s">
        <v>1</v>
      </c>
      <c r="E3800" t="s">
        <v>178</v>
      </c>
      <c r="F3800" t="s">
        <v>132</v>
      </c>
      <c r="G3800" t="s">
        <v>37</v>
      </c>
      <c r="H3800">
        <v>165</v>
      </c>
      <c r="I3800" t="s">
        <v>97</v>
      </c>
      <c r="J3800" t="s">
        <v>36</v>
      </c>
      <c r="K3800">
        <v>3.92</v>
      </c>
      <c r="L3800">
        <v>8.23</v>
      </c>
      <c r="M3800">
        <v>1357.95</v>
      </c>
      <c r="N3800">
        <v>135.80000000000001</v>
      </c>
      <c r="O3800">
        <v>1493.75</v>
      </c>
      <c r="P3800">
        <v>711.15000000000009</v>
      </c>
      <c r="AL3800" s="17">
        <v>45234</v>
      </c>
    </row>
    <row r="3801" spans="1:38" x14ac:dyDescent="0.25">
      <c r="A3801" s="17">
        <v>45234</v>
      </c>
      <c r="B3801">
        <v>37652</v>
      </c>
      <c r="C3801" t="s">
        <v>230</v>
      </c>
      <c r="D3801" t="s">
        <v>1</v>
      </c>
      <c r="E3801" t="s">
        <v>178</v>
      </c>
      <c r="F3801" t="s">
        <v>114</v>
      </c>
      <c r="G3801" t="s">
        <v>34</v>
      </c>
      <c r="H3801">
        <v>248</v>
      </c>
      <c r="I3801" t="s">
        <v>97</v>
      </c>
      <c r="J3801" t="s">
        <v>93</v>
      </c>
      <c r="K3801">
        <v>4.8</v>
      </c>
      <c r="L3801">
        <v>9</v>
      </c>
      <c r="M3801">
        <v>2232</v>
      </c>
      <c r="N3801">
        <v>223.2</v>
      </c>
      <c r="O3801">
        <v>2455.1999999999998</v>
      </c>
      <c r="P3801">
        <v>1041.6000000000001</v>
      </c>
      <c r="AL3801" s="17">
        <v>45234</v>
      </c>
    </row>
    <row r="3802" spans="1:38" x14ac:dyDescent="0.25">
      <c r="A3802" s="17">
        <v>45234</v>
      </c>
      <c r="B3802">
        <v>37652</v>
      </c>
      <c r="C3802" t="s">
        <v>230</v>
      </c>
      <c r="D3802" t="s">
        <v>1</v>
      </c>
      <c r="E3802" t="s">
        <v>178</v>
      </c>
      <c r="F3802" t="s">
        <v>115</v>
      </c>
      <c r="G3802" t="s">
        <v>34</v>
      </c>
      <c r="H3802">
        <v>113</v>
      </c>
      <c r="I3802" t="s">
        <v>104</v>
      </c>
      <c r="J3802" t="s">
        <v>38</v>
      </c>
      <c r="K3802">
        <v>3.9</v>
      </c>
      <c r="L3802">
        <v>7.31</v>
      </c>
      <c r="M3802">
        <v>826.03</v>
      </c>
      <c r="N3802">
        <v>82.6</v>
      </c>
      <c r="O3802">
        <v>908.63</v>
      </c>
      <c r="P3802">
        <v>385.33</v>
      </c>
      <c r="AL3802" s="17">
        <v>45234</v>
      </c>
    </row>
    <row r="3803" spans="1:38" x14ac:dyDescent="0.25">
      <c r="A3803" s="17">
        <v>45234</v>
      </c>
      <c r="B3803">
        <v>37652</v>
      </c>
      <c r="C3803" t="s">
        <v>230</v>
      </c>
      <c r="D3803" t="s">
        <v>1</v>
      </c>
      <c r="E3803" t="s">
        <v>178</v>
      </c>
      <c r="F3803" t="s">
        <v>170</v>
      </c>
      <c r="G3803" t="s">
        <v>34</v>
      </c>
      <c r="H3803">
        <v>53</v>
      </c>
      <c r="I3803" t="s">
        <v>109</v>
      </c>
      <c r="J3803" t="s">
        <v>35</v>
      </c>
      <c r="K3803">
        <v>3.97</v>
      </c>
      <c r="L3803">
        <v>7.44</v>
      </c>
      <c r="M3803">
        <v>394.32</v>
      </c>
      <c r="N3803">
        <v>39.43</v>
      </c>
      <c r="O3803">
        <v>433.75</v>
      </c>
      <c r="P3803">
        <v>183.91</v>
      </c>
      <c r="AL3803" s="17">
        <v>45234</v>
      </c>
    </row>
    <row r="3804" spans="1:38" x14ac:dyDescent="0.25">
      <c r="A3804" s="17">
        <v>45234</v>
      </c>
      <c r="B3804">
        <v>37652</v>
      </c>
      <c r="C3804" t="s">
        <v>230</v>
      </c>
      <c r="D3804" t="s">
        <v>1</v>
      </c>
      <c r="E3804" t="s">
        <v>178</v>
      </c>
      <c r="F3804" t="s">
        <v>117</v>
      </c>
      <c r="G3804" t="s">
        <v>34</v>
      </c>
      <c r="H3804">
        <v>127</v>
      </c>
      <c r="I3804" t="s">
        <v>104</v>
      </c>
      <c r="J3804" t="s">
        <v>36</v>
      </c>
      <c r="K3804">
        <v>3.63</v>
      </c>
      <c r="L3804">
        <v>6.81</v>
      </c>
      <c r="M3804">
        <v>864.87</v>
      </c>
      <c r="N3804">
        <v>86.49</v>
      </c>
      <c r="O3804">
        <v>951.36</v>
      </c>
      <c r="P3804">
        <v>403.86</v>
      </c>
      <c r="AL3804" s="17">
        <v>45234</v>
      </c>
    </row>
    <row r="3805" spans="1:38" x14ac:dyDescent="0.25">
      <c r="A3805" s="17">
        <v>45234</v>
      </c>
      <c r="B3805">
        <v>37652</v>
      </c>
      <c r="C3805" t="s">
        <v>230</v>
      </c>
      <c r="D3805" t="s">
        <v>1</v>
      </c>
      <c r="E3805" t="s">
        <v>178</v>
      </c>
      <c r="F3805" t="s">
        <v>183</v>
      </c>
      <c r="G3805" t="s">
        <v>91</v>
      </c>
      <c r="H3805">
        <v>36</v>
      </c>
      <c r="I3805" t="s">
        <v>109</v>
      </c>
      <c r="J3805" t="s">
        <v>36</v>
      </c>
      <c r="K3805">
        <v>4.92</v>
      </c>
      <c r="L3805">
        <v>8.02</v>
      </c>
      <c r="M3805">
        <v>288.72000000000003</v>
      </c>
      <c r="N3805">
        <v>28.87</v>
      </c>
      <c r="O3805">
        <v>317.59000000000003</v>
      </c>
      <c r="P3805">
        <v>111.60000000000002</v>
      </c>
      <c r="AL3805" s="17">
        <v>45234</v>
      </c>
    </row>
    <row r="3806" spans="1:38" x14ac:dyDescent="0.25">
      <c r="A3806" s="17">
        <v>45234</v>
      </c>
      <c r="B3806">
        <v>37653</v>
      </c>
      <c r="C3806" t="s">
        <v>215</v>
      </c>
      <c r="D3806" t="s">
        <v>0</v>
      </c>
      <c r="E3806" t="s">
        <v>178</v>
      </c>
      <c r="F3806" t="s">
        <v>111</v>
      </c>
      <c r="G3806" t="s">
        <v>37</v>
      </c>
      <c r="H3806">
        <v>99</v>
      </c>
      <c r="I3806" t="s">
        <v>109</v>
      </c>
      <c r="J3806" t="s">
        <v>95</v>
      </c>
      <c r="K3806">
        <v>3.54</v>
      </c>
      <c r="L3806">
        <v>8.93</v>
      </c>
      <c r="M3806">
        <v>884.07</v>
      </c>
      <c r="N3806">
        <v>88.41</v>
      </c>
      <c r="O3806">
        <v>972.48</v>
      </c>
      <c r="P3806">
        <v>533.61000000000013</v>
      </c>
      <c r="AL3806" s="17">
        <v>45234</v>
      </c>
    </row>
    <row r="3807" spans="1:38" x14ac:dyDescent="0.25">
      <c r="A3807" s="17">
        <v>45234</v>
      </c>
      <c r="B3807">
        <v>37653</v>
      </c>
      <c r="C3807" t="s">
        <v>215</v>
      </c>
      <c r="D3807" t="s">
        <v>0</v>
      </c>
      <c r="E3807" t="s">
        <v>178</v>
      </c>
      <c r="F3807" t="s">
        <v>118</v>
      </c>
      <c r="G3807" t="s">
        <v>91</v>
      </c>
      <c r="H3807">
        <v>95</v>
      </c>
      <c r="I3807" t="s">
        <v>104</v>
      </c>
      <c r="J3807" t="s">
        <v>35</v>
      </c>
      <c r="K3807">
        <v>4.79</v>
      </c>
      <c r="L3807">
        <v>9.3699999999999992</v>
      </c>
      <c r="M3807">
        <v>890.15</v>
      </c>
      <c r="N3807">
        <v>89.02</v>
      </c>
      <c r="O3807">
        <v>979.17</v>
      </c>
      <c r="P3807">
        <v>435.09999999999997</v>
      </c>
      <c r="AL3807" s="17">
        <v>45234</v>
      </c>
    </row>
    <row r="3808" spans="1:38" x14ac:dyDescent="0.25">
      <c r="A3808" s="17">
        <v>45234</v>
      </c>
      <c r="B3808">
        <v>37653</v>
      </c>
      <c r="C3808" t="s">
        <v>215</v>
      </c>
      <c r="D3808" t="s">
        <v>0</v>
      </c>
      <c r="E3808" t="s">
        <v>178</v>
      </c>
      <c r="F3808" t="s">
        <v>142</v>
      </c>
      <c r="G3808" t="s">
        <v>37</v>
      </c>
      <c r="H3808">
        <v>27</v>
      </c>
      <c r="I3808" t="s">
        <v>92</v>
      </c>
      <c r="J3808" t="s">
        <v>35</v>
      </c>
      <c r="K3808">
        <v>2.94</v>
      </c>
      <c r="L3808">
        <v>7.41</v>
      </c>
      <c r="M3808">
        <v>200.07</v>
      </c>
      <c r="N3808">
        <v>20.010000000000002</v>
      </c>
      <c r="O3808">
        <v>220.07999999999998</v>
      </c>
      <c r="P3808">
        <v>120.69</v>
      </c>
      <c r="AL3808" s="17">
        <v>45234</v>
      </c>
    </row>
    <row r="3809" spans="1:38" x14ac:dyDescent="0.25">
      <c r="A3809" s="17">
        <v>45234</v>
      </c>
      <c r="B3809">
        <v>37653</v>
      </c>
      <c r="C3809" t="s">
        <v>215</v>
      </c>
      <c r="D3809" t="s">
        <v>0</v>
      </c>
      <c r="E3809" t="s">
        <v>178</v>
      </c>
      <c r="F3809" t="s">
        <v>199</v>
      </c>
      <c r="G3809" t="s">
        <v>91</v>
      </c>
      <c r="H3809">
        <v>236</v>
      </c>
      <c r="I3809" t="s">
        <v>109</v>
      </c>
      <c r="J3809" t="s">
        <v>38</v>
      </c>
      <c r="K3809">
        <v>5.28</v>
      </c>
      <c r="L3809">
        <v>10.33</v>
      </c>
      <c r="M3809">
        <v>2437.88</v>
      </c>
      <c r="N3809">
        <v>243.79</v>
      </c>
      <c r="O3809">
        <v>2681.67</v>
      </c>
      <c r="P3809">
        <v>1191.8</v>
      </c>
      <c r="AL3809" s="17">
        <v>45234</v>
      </c>
    </row>
    <row r="3810" spans="1:38" x14ac:dyDescent="0.25">
      <c r="A3810" s="17">
        <v>45234</v>
      </c>
      <c r="B3810">
        <v>37653</v>
      </c>
      <c r="C3810" t="s">
        <v>215</v>
      </c>
      <c r="D3810" t="s">
        <v>0</v>
      </c>
      <c r="E3810" t="s">
        <v>178</v>
      </c>
      <c r="F3810" t="s">
        <v>124</v>
      </c>
      <c r="G3810" t="s">
        <v>37</v>
      </c>
      <c r="H3810">
        <v>191</v>
      </c>
      <c r="I3810" t="s">
        <v>109</v>
      </c>
      <c r="J3810" t="s">
        <v>38</v>
      </c>
      <c r="K3810">
        <v>3.44</v>
      </c>
      <c r="L3810">
        <v>8.68</v>
      </c>
      <c r="M3810">
        <v>1657.88</v>
      </c>
      <c r="N3810">
        <v>165.79</v>
      </c>
      <c r="O3810">
        <v>1823.67</v>
      </c>
      <c r="P3810">
        <v>1000.8400000000001</v>
      </c>
      <c r="AL3810" s="17">
        <v>45234</v>
      </c>
    </row>
    <row r="3811" spans="1:38" x14ac:dyDescent="0.25">
      <c r="A3811" s="17">
        <v>45235</v>
      </c>
      <c r="B3811">
        <v>37654</v>
      </c>
      <c r="C3811" t="s">
        <v>153</v>
      </c>
      <c r="D3811" t="s">
        <v>2</v>
      </c>
      <c r="E3811" t="s">
        <v>123</v>
      </c>
      <c r="F3811" t="s">
        <v>160</v>
      </c>
      <c r="G3811" t="s">
        <v>37</v>
      </c>
      <c r="H3811">
        <v>166</v>
      </c>
      <c r="I3811" t="s">
        <v>104</v>
      </c>
      <c r="J3811" t="s">
        <v>93</v>
      </c>
      <c r="K3811">
        <v>3.09</v>
      </c>
      <c r="L3811">
        <v>8.23</v>
      </c>
      <c r="M3811">
        <v>1366.18</v>
      </c>
      <c r="N3811">
        <v>136.62</v>
      </c>
      <c r="O3811">
        <v>1502.8000000000002</v>
      </c>
      <c r="P3811">
        <v>853.24000000000012</v>
      </c>
      <c r="AL3811" s="17">
        <v>45235</v>
      </c>
    </row>
    <row r="3812" spans="1:38" x14ac:dyDescent="0.25">
      <c r="A3812" s="17">
        <v>45235</v>
      </c>
      <c r="B3812">
        <v>37654</v>
      </c>
      <c r="C3812" t="s">
        <v>153</v>
      </c>
      <c r="D3812" t="s">
        <v>2</v>
      </c>
      <c r="E3812" t="s">
        <v>123</v>
      </c>
      <c r="F3812" t="s">
        <v>176</v>
      </c>
      <c r="G3812" t="s">
        <v>34</v>
      </c>
      <c r="H3812">
        <v>160</v>
      </c>
      <c r="I3812" t="s">
        <v>109</v>
      </c>
      <c r="J3812" t="s">
        <v>95</v>
      </c>
      <c r="K3812">
        <v>4.25</v>
      </c>
      <c r="L3812">
        <v>10.1</v>
      </c>
      <c r="M3812">
        <v>1616</v>
      </c>
      <c r="N3812">
        <v>161.6</v>
      </c>
      <c r="O3812">
        <v>1777.6</v>
      </c>
      <c r="P3812">
        <v>936</v>
      </c>
      <c r="AL3812" s="17">
        <v>45235</v>
      </c>
    </row>
    <row r="3813" spans="1:38" x14ac:dyDescent="0.25">
      <c r="A3813" s="17">
        <v>45235</v>
      </c>
      <c r="B3813">
        <v>37654</v>
      </c>
      <c r="C3813" t="s">
        <v>153</v>
      </c>
      <c r="D3813" t="s">
        <v>2</v>
      </c>
      <c r="E3813" t="s">
        <v>123</v>
      </c>
      <c r="F3813" t="s">
        <v>166</v>
      </c>
      <c r="G3813" t="s">
        <v>34</v>
      </c>
      <c r="H3813">
        <v>70</v>
      </c>
      <c r="I3813" t="s">
        <v>92</v>
      </c>
      <c r="J3813" t="s">
        <v>36</v>
      </c>
      <c r="K3813">
        <v>3.42</v>
      </c>
      <c r="L3813">
        <v>8.1199999999999992</v>
      </c>
      <c r="M3813">
        <v>568.4</v>
      </c>
      <c r="N3813">
        <v>56.84</v>
      </c>
      <c r="O3813">
        <v>625.24</v>
      </c>
      <c r="P3813">
        <v>329</v>
      </c>
      <c r="AL3813" s="17">
        <v>45235</v>
      </c>
    </row>
    <row r="3814" spans="1:38" x14ac:dyDescent="0.25">
      <c r="A3814" s="17">
        <v>45235</v>
      </c>
      <c r="B3814">
        <v>37654</v>
      </c>
      <c r="C3814" t="s">
        <v>153</v>
      </c>
      <c r="D3814" t="s">
        <v>2</v>
      </c>
      <c r="E3814" t="s">
        <v>123</v>
      </c>
      <c r="F3814" t="s">
        <v>107</v>
      </c>
      <c r="G3814" t="s">
        <v>37</v>
      </c>
      <c r="H3814">
        <v>69</v>
      </c>
      <c r="I3814" t="s">
        <v>92</v>
      </c>
      <c r="J3814" t="s">
        <v>93</v>
      </c>
      <c r="K3814">
        <v>2.91</v>
      </c>
      <c r="L3814">
        <v>7.74</v>
      </c>
      <c r="M3814">
        <v>534.05999999999995</v>
      </c>
      <c r="N3814">
        <v>53.41</v>
      </c>
      <c r="O3814">
        <v>587.46999999999991</v>
      </c>
      <c r="P3814">
        <v>333.26999999999992</v>
      </c>
      <c r="AL3814" s="17">
        <v>45235</v>
      </c>
    </row>
    <row r="3815" spans="1:38" x14ac:dyDescent="0.25">
      <c r="A3815" s="17">
        <v>45235</v>
      </c>
      <c r="B3815">
        <v>37654</v>
      </c>
      <c r="C3815" t="s">
        <v>153</v>
      </c>
      <c r="D3815" t="s">
        <v>2</v>
      </c>
      <c r="E3815" t="s">
        <v>123</v>
      </c>
      <c r="F3815" t="s">
        <v>157</v>
      </c>
      <c r="G3815" t="s">
        <v>34</v>
      </c>
      <c r="H3815">
        <v>220</v>
      </c>
      <c r="I3815" t="s">
        <v>97</v>
      </c>
      <c r="J3815" t="s">
        <v>35</v>
      </c>
      <c r="K3815">
        <v>4.8499999999999996</v>
      </c>
      <c r="L3815">
        <v>11.52</v>
      </c>
      <c r="M3815">
        <v>2534.4</v>
      </c>
      <c r="N3815">
        <v>253.44</v>
      </c>
      <c r="O3815">
        <v>2787.84</v>
      </c>
      <c r="P3815">
        <v>1467.4</v>
      </c>
      <c r="AL3815" s="17">
        <v>45235</v>
      </c>
    </row>
    <row r="3816" spans="1:38" x14ac:dyDescent="0.25">
      <c r="A3816" s="17">
        <v>45235</v>
      </c>
      <c r="B3816">
        <v>37655</v>
      </c>
      <c r="C3816" t="s">
        <v>245</v>
      </c>
      <c r="D3816" t="s">
        <v>11</v>
      </c>
      <c r="E3816" t="s">
        <v>123</v>
      </c>
      <c r="F3816" t="s">
        <v>146</v>
      </c>
      <c r="G3816" t="s">
        <v>91</v>
      </c>
      <c r="H3816">
        <v>40</v>
      </c>
      <c r="I3816" t="s">
        <v>104</v>
      </c>
      <c r="J3816" t="s">
        <v>36</v>
      </c>
      <c r="K3816">
        <v>4.6399999999999997</v>
      </c>
      <c r="L3816">
        <v>9.08</v>
      </c>
      <c r="M3816">
        <v>363.2</v>
      </c>
      <c r="N3816">
        <v>36.32</v>
      </c>
      <c r="O3816">
        <v>399.52</v>
      </c>
      <c r="P3816">
        <v>177.6</v>
      </c>
      <c r="AL3816" s="17">
        <v>45235</v>
      </c>
    </row>
    <row r="3817" spans="1:38" x14ac:dyDescent="0.25">
      <c r="A3817" s="17">
        <v>45235</v>
      </c>
      <c r="B3817">
        <v>37655</v>
      </c>
      <c r="C3817" t="s">
        <v>245</v>
      </c>
      <c r="D3817" t="s">
        <v>11</v>
      </c>
      <c r="E3817" t="s">
        <v>123</v>
      </c>
      <c r="F3817" t="s">
        <v>125</v>
      </c>
      <c r="G3817" t="s">
        <v>37</v>
      </c>
      <c r="H3817">
        <v>216</v>
      </c>
      <c r="I3817" t="s">
        <v>97</v>
      </c>
      <c r="J3817" t="s">
        <v>95</v>
      </c>
      <c r="K3817">
        <v>4.33</v>
      </c>
      <c r="L3817">
        <v>10.92</v>
      </c>
      <c r="M3817">
        <v>2358.7199999999998</v>
      </c>
      <c r="N3817">
        <v>235.87</v>
      </c>
      <c r="O3817">
        <v>2594.5899999999997</v>
      </c>
      <c r="P3817">
        <v>1423.4399999999998</v>
      </c>
      <c r="AL3817" s="17">
        <v>45235</v>
      </c>
    </row>
    <row r="3818" spans="1:38" x14ac:dyDescent="0.25">
      <c r="A3818" s="17">
        <v>45235</v>
      </c>
      <c r="B3818">
        <v>37655</v>
      </c>
      <c r="C3818" t="s">
        <v>245</v>
      </c>
      <c r="D3818" t="s">
        <v>11</v>
      </c>
      <c r="E3818" t="s">
        <v>123</v>
      </c>
      <c r="F3818" t="s">
        <v>129</v>
      </c>
      <c r="G3818" t="s">
        <v>37</v>
      </c>
      <c r="H3818">
        <v>124</v>
      </c>
      <c r="I3818" t="s">
        <v>97</v>
      </c>
      <c r="J3818" t="s">
        <v>93</v>
      </c>
      <c r="K3818">
        <v>4</v>
      </c>
      <c r="L3818">
        <v>10.08</v>
      </c>
      <c r="M3818">
        <v>1249.92</v>
      </c>
      <c r="N3818">
        <v>124.99</v>
      </c>
      <c r="O3818">
        <v>1374.91</v>
      </c>
      <c r="P3818">
        <v>753.92000000000007</v>
      </c>
      <c r="AL3818" s="17">
        <v>45235</v>
      </c>
    </row>
    <row r="3819" spans="1:38" x14ac:dyDescent="0.25">
      <c r="A3819" s="17">
        <v>45235</v>
      </c>
      <c r="B3819">
        <v>37655</v>
      </c>
      <c r="C3819" t="s">
        <v>245</v>
      </c>
      <c r="D3819" t="s">
        <v>11</v>
      </c>
      <c r="E3819" t="s">
        <v>123</v>
      </c>
      <c r="F3819" t="s">
        <v>156</v>
      </c>
      <c r="G3819" t="s">
        <v>91</v>
      </c>
      <c r="H3819">
        <v>59</v>
      </c>
      <c r="I3819" t="s">
        <v>92</v>
      </c>
      <c r="J3819" t="s">
        <v>95</v>
      </c>
      <c r="K3819">
        <v>4.83</v>
      </c>
      <c r="L3819">
        <v>9.4499999999999993</v>
      </c>
      <c r="M3819">
        <v>557.54999999999995</v>
      </c>
      <c r="N3819">
        <v>55.76</v>
      </c>
      <c r="O3819">
        <v>613.30999999999995</v>
      </c>
      <c r="P3819">
        <v>272.57999999999993</v>
      </c>
      <c r="AL3819" s="17">
        <v>45235</v>
      </c>
    </row>
    <row r="3820" spans="1:38" x14ac:dyDescent="0.25">
      <c r="A3820" s="17">
        <v>45235</v>
      </c>
      <c r="B3820">
        <v>37655</v>
      </c>
      <c r="C3820" t="s">
        <v>245</v>
      </c>
      <c r="D3820" t="s">
        <v>11</v>
      </c>
      <c r="E3820" t="s">
        <v>123</v>
      </c>
      <c r="F3820" t="s">
        <v>96</v>
      </c>
      <c r="G3820" t="s">
        <v>34</v>
      </c>
      <c r="H3820">
        <v>178</v>
      </c>
      <c r="I3820" t="s">
        <v>97</v>
      </c>
      <c r="J3820" t="s">
        <v>38</v>
      </c>
      <c r="K3820">
        <v>5.05</v>
      </c>
      <c r="L3820">
        <v>11.36</v>
      </c>
      <c r="M3820">
        <v>2022.08</v>
      </c>
      <c r="N3820">
        <v>202.21</v>
      </c>
      <c r="O3820">
        <v>2224.29</v>
      </c>
      <c r="P3820">
        <v>1123.1799999999998</v>
      </c>
      <c r="AL3820" s="17">
        <v>45235</v>
      </c>
    </row>
    <row r="3821" spans="1:38" x14ac:dyDescent="0.25">
      <c r="A3821" s="17">
        <v>45235</v>
      </c>
      <c r="B3821">
        <v>37656</v>
      </c>
      <c r="C3821" t="s">
        <v>257</v>
      </c>
      <c r="D3821" t="s">
        <v>11</v>
      </c>
      <c r="E3821" t="s">
        <v>123</v>
      </c>
      <c r="F3821" t="s">
        <v>103</v>
      </c>
      <c r="G3821" t="s">
        <v>34</v>
      </c>
      <c r="H3821">
        <v>291</v>
      </c>
      <c r="I3821" t="s">
        <v>104</v>
      </c>
      <c r="J3821" t="s">
        <v>35</v>
      </c>
      <c r="K3821">
        <v>3.75</v>
      </c>
      <c r="L3821">
        <v>7.03</v>
      </c>
      <c r="M3821">
        <v>2045.73</v>
      </c>
      <c r="N3821">
        <v>204.57</v>
      </c>
      <c r="O3821">
        <v>2250.3000000000002</v>
      </c>
      <c r="P3821">
        <v>954.48</v>
      </c>
      <c r="AL3821" s="17">
        <v>45235</v>
      </c>
    </row>
    <row r="3822" spans="1:38" x14ac:dyDescent="0.25">
      <c r="A3822" s="17">
        <v>45235</v>
      </c>
      <c r="B3822">
        <v>37656</v>
      </c>
      <c r="C3822" t="s">
        <v>257</v>
      </c>
      <c r="D3822" t="s">
        <v>11</v>
      </c>
      <c r="E3822" t="s">
        <v>123</v>
      </c>
      <c r="F3822" t="s">
        <v>110</v>
      </c>
      <c r="G3822" t="s">
        <v>34</v>
      </c>
      <c r="H3822">
        <v>243</v>
      </c>
      <c r="I3822" t="s">
        <v>92</v>
      </c>
      <c r="J3822" t="s">
        <v>93</v>
      </c>
      <c r="K3822">
        <v>3.49</v>
      </c>
      <c r="L3822">
        <v>6.55</v>
      </c>
      <c r="M3822">
        <v>1591.65</v>
      </c>
      <c r="N3822">
        <v>159.16999999999999</v>
      </c>
      <c r="O3822">
        <v>1750.8200000000002</v>
      </c>
      <c r="P3822">
        <v>743.58</v>
      </c>
      <c r="AL3822" s="17">
        <v>45235</v>
      </c>
    </row>
    <row r="3823" spans="1:38" x14ac:dyDescent="0.25">
      <c r="A3823" s="17">
        <v>45235</v>
      </c>
      <c r="B3823">
        <v>37656</v>
      </c>
      <c r="C3823" t="s">
        <v>257</v>
      </c>
      <c r="D3823" t="s">
        <v>11</v>
      </c>
      <c r="E3823" t="s">
        <v>123</v>
      </c>
      <c r="F3823" t="s">
        <v>165</v>
      </c>
      <c r="G3823" t="s">
        <v>34</v>
      </c>
      <c r="H3823">
        <v>47</v>
      </c>
      <c r="I3823" t="s">
        <v>109</v>
      </c>
      <c r="J3823" t="s">
        <v>38</v>
      </c>
      <c r="K3823">
        <v>4.13</v>
      </c>
      <c r="L3823">
        <v>7.75</v>
      </c>
      <c r="M3823">
        <v>364.25</v>
      </c>
      <c r="N3823">
        <v>36.43</v>
      </c>
      <c r="O3823">
        <v>400.68</v>
      </c>
      <c r="P3823">
        <v>170.14000000000001</v>
      </c>
      <c r="AL3823" s="17">
        <v>45235</v>
      </c>
    </row>
    <row r="3824" spans="1:38" x14ac:dyDescent="0.25">
      <c r="A3824" s="17">
        <v>45235</v>
      </c>
      <c r="B3824">
        <v>37656</v>
      </c>
      <c r="C3824" t="s">
        <v>257</v>
      </c>
      <c r="D3824" t="s">
        <v>11</v>
      </c>
      <c r="E3824" t="s">
        <v>123</v>
      </c>
      <c r="F3824" t="s">
        <v>184</v>
      </c>
      <c r="G3824" t="s">
        <v>34</v>
      </c>
      <c r="H3824">
        <v>180</v>
      </c>
      <c r="I3824" t="s">
        <v>97</v>
      </c>
      <c r="J3824" t="s">
        <v>95</v>
      </c>
      <c r="K3824">
        <v>5.2</v>
      </c>
      <c r="L3824">
        <v>9.74</v>
      </c>
      <c r="M3824">
        <v>1753.2</v>
      </c>
      <c r="N3824">
        <v>175.32</v>
      </c>
      <c r="O3824">
        <v>1928.52</v>
      </c>
      <c r="P3824">
        <v>817.2</v>
      </c>
      <c r="AL3824" s="17">
        <v>45235</v>
      </c>
    </row>
    <row r="3825" spans="1:38" x14ac:dyDescent="0.25">
      <c r="A3825" s="17">
        <v>45235</v>
      </c>
      <c r="B3825">
        <v>37656</v>
      </c>
      <c r="C3825" t="s">
        <v>257</v>
      </c>
      <c r="D3825" t="s">
        <v>11</v>
      </c>
      <c r="E3825" t="s">
        <v>123</v>
      </c>
      <c r="F3825" t="s">
        <v>122</v>
      </c>
      <c r="G3825" t="s">
        <v>34</v>
      </c>
      <c r="H3825">
        <v>228</v>
      </c>
      <c r="I3825" t="s">
        <v>92</v>
      </c>
      <c r="J3825" t="s">
        <v>35</v>
      </c>
      <c r="K3825">
        <v>3.53</v>
      </c>
      <c r="L3825">
        <v>6.62</v>
      </c>
      <c r="M3825">
        <v>1509.36</v>
      </c>
      <c r="N3825">
        <v>150.94</v>
      </c>
      <c r="O3825">
        <v>1660.3</v>
      </c>
      <c r="P3825">
        <v>704.52</v>
      </c>
      <c r="AL3825" s="17">
        <v>45235</v>
      </c>
    </row>
    <row r="3826" spans="1:38" x14ac:dyDescent="0.25">
      <c r="A3826" s="17">
        <v>45235</v>
      </c>
      <c r="B3826">
        <v>37657</v>
      </c>
      <c r="C3826" t="s">
        <v>193</v>
      </c>
      <c r="D3826" t="s">
        <v>12</v>
      </c>
      <c r="E3826" t="s">
        <v>123</v>
      </c>
      <c r="F3826" t="s">
        <v>132</v>
      </c>
      <c r="G3826" t="s">
        <v>37</v>
      </c>
      <c r="H3826">
        <v>257</v>
      </c>
      <c r="I3826" t="s">
        <v>97</v>
      </c>
      <c r="J3826" t="s">
        <v>36</v>
      </c>
      <c r="K3826">
        <v>3.92</v>
      </c>
      <c r="L3826">
        <v>9.8699999999999992</v>
      </c>
      <c r="M3826">
        <v>2536.59</v>
      </c>
      <c r="N3826">
        <v>253.66</v>
      </c>
      <c r="O3826">
        <v>2790.25</v>
      </c>
      <c r="P3826">
        <v>1529.15</v>
      </c>
      <c r="AL3826" s="17">
        <v>45235</v>
      </c>
    </row>
    <row r="3827" spans="1:38" x14ac:dyDescent="0.25">
      <c r="A3827" s="17">
        <v>45235</v>
      </c>
      <c r="B3827">
        <v>37657</v>
      </c>
      <c r="C3827" t="s">
        <v>193</v>
      </c>
      <c r="D3827" t="s">
        <v>12</v>
      </c>
      <c r="E3827" t="s">
        <v>123</v>
      </c>
      <c r="F3827" t="s">
        <v>131</v>
      </c>
      <c r="G3827" t="s">
        <v>91</v>
      </c>
      <c r="H3827">
        <v>56</v>
      </c>
      <c r="I3827" t="s">
        <v>97</v>
      </c>
      <c r="J3827" t="s">
        <v>93</v>
      </c>
      <c r="K3827">
        <v>6.14</v>
      </c>
      <c r="L3827">
        <v>12.01</v>
      </c>
      <c r="M3827">
        <v>672.56</v>
      </c>
      <c r="N3827">
        <v>67.260000000000005</v>
      </c>
      <c r="O3827">
        <v>739.81999999999994</v>
      </c>
      <c r="P3827">
        <v>328.71999999999997</v>
      </c>
      <c r="AL3827" s="17">
        <v>45235</v>
      </c>
    </row>
    <row r="3828" spans="1:38" x14ac:dyDescent="0.25">
      <c r="A3828" s="17">
        <v>45235</v>
      </c>
      <c r="B3828">
        <v>37657</v>
      </c>
      <c r="C3828" t="s">
        <v>193</v>
      </c>
      <c r="D3828" t="s">
        <v>12</v>
      </c>
      <c r="E3828" t="s">
        <v>123</v>
      </c>
      <c r="F3828" t="s">
        <v>98</v>
      </c>
      <c r="G3828" t="s">
        <v>91</v>
      </c>
      <c r="H3828">
        <v>73</v>
      </c>
      <c r="I3828" t="s">
        <v>92</v>
      </c>
      <c r="J3828" t="s">
        <v>36</v>
      </c>
      <c r="K3828">
        <v>4.37</v>
      </c>
      <c r="L3828">
        <v>8.5500000000000007</v>
      </c>
      <c r="M3828">
        <v>624.15</v>
      </c>
      <c r="N3828">
        <v>62.42</v>
      </c>
      <c r="O3828">
        <v>686.56999999999994</v>
      </c>
      <c r="P3828">
        <v>305.14</v>
      </c>
      <c r="AL3828" s="17">
        <v>45235</v>
      </c>
    </row>
    <row r="3829" spans="1:38" x14ac:dyDescent="0.25">
      <c r="A3829" s="17">
        <v>45235</v>
      </c>
      <c r="B3829">
        <v>37657</v>
      </c>
      <c r="C3829" t="s">
        <v>193</v>
      </c>
      <c r="D3829" t="s">
        <v>12</v>
      </c>
      <c r="E3829" t="s">
        <v>123</v>
      </c>
      <c r="F3829" t="s">
        <v>121</v>
      </c>
      <c r="G3829" t="s">
        <v>37</v>
      </c>
      <c r="H3829">
        <v>190</v>
      </c>
      <c r="I3829" t="s">
        <v>92</v>
      </c>
      <c r="J3829" t="s">
        <v>38</v>
      </c>
      <c r="K3829">
        <v>3.06</v>
      </c>
      <c r="L3829">
        <v>7.71</v>
      </c>
      <c r="M3829">
        <v>1464.9</v>
      </c>
      <c r="N3829">
        <v>146.49</v>
      </c>
      <c r="O3829">
        <v>1611.39</v>
      </c>
      <c r="P3829">
        <v>883.50000000000011</v>
      </c>
      <c r="AL3829" s="17">
        <v>45235</v>
      </c>
    </row>
    <row r="3830" spans="1:38" x14ac:dyDescent="0.25">
      <c r="A3830" s="17">
        <v>45235</v>
      </c>
      <c r="B3830">
        <v>37657</v>
      </c>
      <c r="C3830" t="s">
        <v>193</v>
      </c>
      <c r="D3830" t="s">
        <v>12</v>
      </c>
      <c r="E3830" t="s">
        <v>123</v>
      </c>
      <c r="F3830" t="s">
        <v>117</v>
      </c>
      <c r="G3830" t="s">
        <v>34</v>
      </c>
      <c r="H3830">
        <v>291</v>
      </c>
      <c r="I3830" t="s">
        <v>104</v>
      </c>
      <c r="J3830" t="s">
        <v>36</v>
      </c>
      <c r="K3830">
        <v>3.63</v>
      </c>
      <c r="L3830">
        <v>8.17</v>
      </c>
      <c r="M3830">
        <v>2377.4699999999998</v>
      </c>
      <c r="N3830">
        <v>237.75</v>
      </c>
      <c r="O3830">
        <v>2615.2199999999998</v>
      </c>
      <c r="P3830">
        <v>1321.1399999999999</v>
      </c>
      <c r="AL3830" s="17">
        <v>45235</v>
      </c>
    </row>
    <row r="3831" spans="1:38" x14ac:dyDescent="0.25">
      <c r="A3831" s="17">
        <v>45235</v>
      </c>
      <c r="B3831">
        <v>37658</v>
      </c>
      <c r="C3831" t="s">
        <v>230</v>
      </c>
      <c r="D3831" t="s">
        <v>1</v>
      </c>
      <c r="E3831" t="s">
        <v>123</v>
      </c>
      <c r="F3831" t="s">
        <v>113</v>
      </c>
      <c r="G3831" t="s">
        <v>91</v>
      </c>
      <c r="H3831">
        <v>60</v>
      </c>
      <c r="I3831" t="s">
        <v>104</v>
      </c>
      <c r="J3831" t="s">
        <v>38</v>
      </c>
      <c r="K3831">
        <v>4.99</v>
      </c>
      <c r="L3831">
        <v>8.1300000000000008</v>
      </c>
      <c r="M3831">
        <v>487.8</v>
      </c>
      <c r="N3831">
        <v>48.78</v>
      </c>
      <c r="O3831">
        <v>536.58000000000004</v>
      </c>
      <c r="P3831">
        <v>188.39999999999998</v>
      </c>
      <c r="AL3831" s="17">
        <v>45235</v>
      </c>
    </row>
    <row r="3832" spans="1:38" x14ac:dyDescent="0.25">
      <c r="A3832" s="17">
        <v>45235</v>
      </c>
      <c r="B3832">
        <v>37658</v>
      </c>
      <c r="C3832" t="s">
        <v>230</v>
      </c>
      <c r="D3832" t="s">
        <v>1</v>
      </c>
      <c r="E3832" t="s">
        <v>123</v>
      </c>
      <c r="F3832" t="s">
        <v>132</v>
      </c>
      <c r="G3832" t="s">
        <v>37</v>
      </c>
      <c r="H3832">
        <v>76</v>
      </c>
      <c r="I3832" t="s">
        <v>97</v>
      </c>
      <c r="J3832" t="s">
        <v>36</v>
      </c>
      <c r="K3832">
        <v>3.92</v>
      </c>
      <c r="L3832">
        <v>8.23</v>
      </c>
      <c r="M3832">
        <v>625.48</v>
      </c>
      <c r="N3832">
        <v>62.55</v>
      </c>
      <c r="O3832">
        <v>688.03</v>
      </c>
      <c r="P3832">
        <v>327.56</v>
      </c>
      <c r="AL3832" s="17">
        <v>45235</v>
      </c>
    </row>
    <row r="3833" spans="1:38" x14ac:dyDescent="0.25">
      <c r="A3833" s="17">
        <v>45235</v>
      </c>
      <c r="B3833">
        <v>37658</v>
      </c>
      <c r="C3833" t="s">
        <v>230</v>
      </c>
      <c r="D3833" t="s">
        <v>1</v>
      </c>
      <c r="E3833" t="s">
        <v>123</v>
      </c>
      <c r="F3833" t="s">
        <v>136</v>
      </c>
      <c r="G3833" t="s">
        <v>34</v>
      </c>
      <c r="H3833">
        <v>94</v>
      </c>
      <c r="I3833" t="s">
        <v>104</v>
      </c>
      <c r="J3833" t="s">
        <v>95</v>
      </c>
      <c r="K3833">
        <v>4.0199999999999996</v>
      </c>
      <c r="L3833">
        <v>7.53</v>
      </c>
      <c r="M3833">
        <v>707.82</v>
      </c>
      <c r="N3833">
        <v>70.78</v>
      </c>
      <c r="O3833">
        <v>778.6</v>
      </c>
      <c r="P3833">
        <v>329.94000000000011</v>
      </c>
      <c r="AL3833" s="17">
        <v>45235</v>
      </c>
    </row>
    <row r="3834" spans="1:38" x14ac:dyDescent="0.25">
      <c r="A3834" s="17">
        <v>45235</v>
      </c>
      <c r="B3834">
        <v>37658</v>
      </c>
      <c r="C3834" t="s">
        <v>230</v>
      </c>
      <c r="D3834" t="s">
        <v>1</v>
      </c>
      <c r="E3834" t="s">
        <v>123</v>
      </c>
      <c r="F3834" t="s">
        <v>161</v>
      </c>
      <c r="G3834" t="s">
        <v>91</v>
      </c>
      <c r="H3834">
        <v>237</v>
      </c>
      <c r="I3834" t="s">
        <v>97</v>
      </c>
      <c r="J3834" t="s">
        <v>95</v>
      </c>
      <c r="K3834">
        <v>6.64</v>
      </c>
      <c r="L3834">
        <v>10.83</v>
      </c>
      <c r="M3834">
        <v>2566.71</v>
      </c>
      <c r="N3834">
        <v>256.67</v>
      </c>
      <c r="O3834">
        <v>2823.38</v>
      </c>
      <c r="P3834">
        <v>993.0300000000002</v>
      </c>
      <c r="AL3834" s="17">
        <v>45235</v>
      </c>
    </row>
    <row r="3835" spans="1:38" x14ac:dyDescent="0.25">
      <c r="A3835" s="17">
        <v>45235</v>
      </c>
      <c r="B3835">
        <v>37658</v>
      </c>
      <c r="C3835" t="s">
        <v>230</v>
      </c>
      <c r="D3835" t="s">
        <v>1</v>
      </c>
      <c r="E3835" t="s">
        <v>123</v>
      </c>
      <c r="F3835" t="s">
        <v>141</v>
      </c>
      <c r="G3835" t="s">
        <v>37</v>
      </c>
      <c r="H3835">
        <v>173</v>
      </c>
      <c r="I3835" t="s">
        <v>109</v>
      </c>
      <c r="J3835" t="s">
        <v>93</v>
      </c>
      <c r="K3835">
        <v>3.27</v>
      </c>
      <c r="L3835">
        <v>6.88</v>
      </c>
      <c r="M3835">
        <v>1190.24</v>
      </c>
      <c r="N3835">
        <v>119.02</v>
      </c>
      <c r="O3835">
        <v>1309.26</v>
      </c>
      <c r="P3835">
        <v>624.53</v>
      </c>
      <c r="AL3835" s="17">
        <v>45235</v>
      </c>
    </row>
    <row r="3836" spans="1:38" x14ac:dyDescent="0.25">
      <c r="A3836" s="17">
        <v>45235</v>
      </c>
      <c r="B3836">
        <v>37659</v>
      </c>
      <c r="C3836" t="s">
        <v>190</v>
      </c>
      <c r="D3836" t="s">
        <v>0</v>
      </c>
      <c r="E3836" t="s">
        <v>123</v>
      </c>
      <c r="F3836" t="s">
        <v>100</v>
      </c>
      <c r="G3836" t="s">
        <v>37</v>
      </c>
      <c r="H3836">
        <v>88</v>
      </c>
      <c r="I3836" t="s">
        <v>92</v>
      </c>
      <c r="J3836" t="s">
        <v>36</v>
      </c>
      <c r="K3836">
        <v>2.85</v>
      </c>
      <c r="L3836">
        <v>6.78</v>
      </c>
      <c r="M3836">
        <v>596.64</v>
      </c>
      <c r="N3836">
        <v>59.66</v>
      </c>
      <c r="O3836">
        <v>656.3</v>
      </c>
      <c r="P3836">
        <v>345.84</v>
      </c>
      <c r="AL3836" s="17">
        <v>45235</v>
      </c>
    </row>
    <row r="3837" spans="1:38" x14ac:dyDescent="0.25">
      <c r="A3837" s="17">
        <v>45235</v>
      </c>
      <c r="B3837">
        <v>37659</v>
      </c>
      <c r="C3837" t="s">
        <v>190</v>
      </c>
      <c r="D3837" t="s">
        <v>0</v>
      </c>
      <c r="E3837" t="s">
        <v>123</v>
      </c>
      <c r="F3837" t="s">
        <v>132</v>
      </c>
      <c r="G3837" t="s">
        <v>37</v>
      </c>
      <c r="H3837">
        <v>137</v>
      </c>
      <c r="I3837" t="s">
        <v>97</v>
      </c>
      <c r="J3837" t="s">
        <v>36</v>
      </c>
      <c r="K3837">
        <v>3.92</v>
      </c>
      <c r="L3837">
        <v>9.32</v>
      </c>
      <c r="M3837">
        <v>1276.8399999999999</v>
      </c>
      <c r="N3837">
        <v>127.68</v>
      </c>
      <c r="O3837">
        <v>1404.52</v>
      </c>
      <c r="P3837">
        <v>739.8</v>
      </c>
      <c r="AL3837" s="17">
        <v>45235</v>
      </c>
    </row>
    <row r="3838" spans="1:38" x14ac:dyDescent="0.25">
      <c r="A3838" s="17">
        <v>45235</v>
      </c>
      <c r="B3838">
        <v>37659</v>
      </c>
      <c r="C3838" t="s">
        <v>190</v>
      </c>
      <c r="D3838" t="s">
        <v>0</v>
      </c>
      <c r="E3838" t="s">
        <v>123</v>
      </c>
      <c r="F3838" t="s">
        <v>111</v>
      </c>
      <c r="G3838" t="s">
        <v>37</v>
      </c>
      <c r="H3838">
        <v>177</v>
      </c>
      <c r="I3838" t="s">
        <v>109</v>
      </c>
      <c r="J3838" t="s">
        <v>95</v>
      </c>
      <c r="K3838">
        <v>3.54</v>
      </c>
      <c r="L3838">
        <v>8.43</v>
      </c>
      <c r="M3838">
        <v>1492.11</v>
      </c>
      <c r="N3838">
        <v>149.21</v>
      </c>
      <c r="O3838">
        <v>1641.32</v>
      </c>
      <c r="P3838">
        <v>865.52999999999986</v>
      </c>
      <c r="AL3838" s="17">
        <v>45235</v>
      </c>
    </row>
    <row r="3839" spans="1:38" x14ac:dyDescent="0.25">
      <c r="A3839" s="17">
        <v>45235</v>
      </c>
      <c r="B3839">
        <v>37659</v>
      </c>
      <c r="C3839" t="s">
        <v>190</v>
      </c>
      <c r="D3839" t="s">
        <v>0</v>
      </c>
      <c r="E3839" t="s">
        <v>123</v>
      </c>
      <c r="F3839" t="s">
        <v>186</v>
      </c>
      <c r="G3839" t="s">
        <v>34</v>
      </c>
      <c r="H3839">
        <v>89</v>
      </c>
      <c r="I3839" t="s">
        <v>92</v>
      </c>
      <c r="J3839" t="s">
        <v>95</v>
      </c>
      <c r="K3839">
        <v>3.78</v>
      </c>
      <c r="L3839">
        <v>8.0299999999999994</v>
      </c>
      <c r="M3839">
        <v>714.67</v>
      </c>
      <c r="N3839">
        <v>71.47</v>
      </c>
      <c r="O3839">
        <v>786.14</v>
      </c>
      <c r="P3839">
        <v>378.25</v>
      </c>
      <c r="AL3839" s="17">
        <v>45235</v>
      </c>
    </row>
    <row r="3840" spans="1:38" x14ac:dyDescent="0.25">
      <c r="A3840" s="17">
        <v>45235</v>
      </c>
      <c r="B3840">
        <v>37659</v>
      </c>
      <c r="C3840" t="s">
        <v>190</v>
      </c>
      <c r="D3840" t="s">
        <v>0</v>
      </c>
      <c r="E3840" t="s">
        <v>123</v>
      </c>
      <c r="F3840" t="s">
        <v>114</v>
      </c>
      <c r="G3840" t="s">
        <v>34</v>
      </c>
      <c r="H3840">
        <v>109</v>
      </c>
      <c r="I3840" t="s">
        <v>97</v>
      </c>
      <c r="J3840" t="s">
        <v>93</v>
      </c>
      <c r="K3840">
        <v>4.8</v>
      </c>
      <c r="L3840">
        <v>10.199999999999999</v>
      </c>
      <c r="M3840">
        <v>1111.8</v>
      </c>
      <c r="N3840">
        <v>111.18</v>
      </c>
      <c r="O3840">
        <v>1222.98</v>
      </c>
      <c r="P3840">
        <v>588.6</v>
      </c>
      <c r="AL3840" s="17">
        <v>45235</v>
      </c>
    </row>
    <row r="3841" spans="1:38" x14ac:dyDescent="0.25">
      <c r="A3841" s="17">
        <v>45236</v>
      </c>
      <c r="B3841">
        <v>37660</v>
      </c>
      <c r="C3841" t="s">
        <v>240</v>
      </c>
      <c r="D3841" t="s">
        <v>1</v>
      </c>
      <c r="E3841" t="s">
        <v>205</v>
      </c>
      <c r="F3841" t="s">
        <v>146</v>
      </c>
      <c r="G3841" t="s">
        <v>91</v>
      </c>
      <c r="H3841">
        <v>188</v>
      </c>
      <c r="I3841" t="s">
        <v>104</v>
      </c>
      <c r="J3841" t="s">
        <v>36</v>
      </c>
      <c r="K3841">
        <v>4.6399999999999997</v>
      </c>
      <c r="L3841">
        <v>8.58</v>
      </c>
      <c r="M3841">
        <v>1613.04</v>
      </c>
      <c r="N3841">
        <v>161.30000000000001</v>
      </c>
      <c r="O3841">
        <v>1774.34</v>
      </c>
      <c r="P3841">
        <v>740.72</v>
      </c>
      <c r="AL3841" s="17">
        <v>45236</v>
      </c>
    </row>
    <row r="3842" spans="1:38" x14ac:dyDescent="0.25">
      <c r="A3842" s="17">
        <v>45236</v>
      </c>
      <c r="B3842">
        <v>37660</v>
      </c>
      <c r="C3842" t="s">
        <v>240</v>
      </c>
      <c r="D3842" t="s">
        <v>1</v>
      </c>
      <c r="E3842" t="s">
        <v>205</v>
      </c>
      <c r="F3842" t="s">
        <v>180</v>
      </c>
      <c r="G3842" t="s">
        <v>37</v>
      </c>
      <c r="H3842">
        <v>79</v>
      </c>
      <c r="I3842" t="s">
        <v>104</v>
      </c>
      <c r="J3842" t="s">
        <v>38</v>
      </c>
      <c r="K3842">
        <v>3.25</v>
      </c>
      <c r="L3842">
        <v>7.74</v>
      </c>
      <c r="M3842">
        <v>611.46</v>
      </c>
      <c r="N3842">
        <v>61.15</v>
      </c>
      <c r="O3842">
        <v>672.61</v>
      </c>
      <c r="P3842">
        <v>354.71000000000004</v>
      </c>
      <c r="AL3842" s="17">
        <v>45236</v>
      </c>
    </row>
    <row r="3843" spans="1:38" x14ac:dyDescent="0.25">
      <c r="A3843" s="17">
        <v>45236</v>
      </c>
      <c r="B3843">
        <v>37660</v>
      </c>
      <c r="C3843" t="s">
        <v>240</v>
      </c>
      <c r="D3843" t="s">
        <v>1</v>
      </c>
      <c r="E3843" t="s">
        <v>205</v>
      </c>
      <c r="F3843" t="s">
        <v>152</v>
      </c>
      <c r="G3843" t="s">
        <v>34</v>
      </c>
      <c r="H3843">
        <v>28</v>
      </c>
      <c r="I3843" t="s">
        <v>104</v>
      </c>
      <c r="J3843" t="s">
        <v>93</v>
      </c>
      <c r="K3843">
        <v>3.71</v>
      </c>
      <c r="L3843">
        <v>7.89</v>
      </c>
      <c r="M3843">
        <v>220.92</v>
      </c>
      <c r="N3843">
        <v>22.09</v>
      </c>
      <c r="O3843">
        <v>243.01</v>
      </c>
      <c r="P3843">
        <v>117.03999999999999</v>
      </c>
      <c r="AL3843" s="17">
        <v>45236</v>
      </c>
    </row>
    <row r="3844" spans="1:38" x14ac:dyDescent="0.25">
      <c r="A3844" s="17">
        <v>45236</v>
      </c>
      <c r="B3844">
        <v>37660</v>
      </c>
      <c r="C3844" t="s">
        <v>240</v>
      </c>
      <c r="D3844" t="s">
        <v>1</v>
      </c>
      <c r="E3844" t="s">
        <v>205</v>
      </c>
      <c r="F3844" t="s">
        <v>161</v>
      </c>
      <c r="G3844" t="s">
        <v>91</v>
      </c>
      <c r="H3844">
        <v>177</v>
      </c>
      <c r="I3844" t="s">
        <v>97</v>
      </c>
      <c r="J3844" t="s">
        <v>95</v>
      </c>
      <c r="K3844">
        <v>6.64</v>
      </c>
      <c r="L3844">
        <v>12.27</v>
      </c>
      <c r="M3844">
        <v>2171.79</v>
      </c>
      <c r="N3844">
        <v>217.18</v>
      </c>
      <c r="O3844">
        <v>2388.9699999999998</v>
      </c>
      <c r="P3844">
        <v>996.51</v>
      </c>
      <c r="AL3844" s="17">
        <v>45236</v>
      </c>
    </row>
    <row r="3845" spans="1:38" x14ac:dyDescent="0.25">
      <c r="A3845" s="17">
        <v>45236</v>
      </c>
      <c r="B3845">
        <v>37660</v>
      </c>
      <c r="C3845" t="s">
        <v>240</v>
      </c>
      <c r="D3845" t="s">
        <v>1</v>
      </c>
      <c r="E3845" t="s">
        <v>205</v>
      </c>
      <c r="F3845" t="s">
        <v>145</v>
      </c>
      <c r="G3845" t="s">
        <v>34</v>
      </c>
      <c r="H3845">
        <v>58</v>
      </c>
      <c r="I3845" t="s">
        <v>97</v>
      </c>
      <c r="J3845" t="s">
        <v>36</v>
      </c>
      <c r="K3845">
        <v>4.7</v>
      </c>
      <c r="L3845">
        <v>10</v>
      </c>
      <c r="M3845">
        <v>580</v>
      </c>
      <c r="N3845">
        <v>58</v>
      </c>
      <c r="O3845">
        <v>638</v>
      </c>
      <c r="P3845">
        <v>307.39999999999998</v>
      </c>
      <c r="AL3845" s="17">
        <v>45236</v>
      </c>
    </row>
    <row r="3846" spans="1:38" x14ac:dyDescent="0.25">
      <c r="A3846" s="17">
        <v>45236</v>
      </c>
      <c r="B3846">
        <v>37661</v>
      </c>
      <c r="C3846" t="s">
        <v>216</v>
      </c>
      <c r="D3846" t="s">
        <v>11</v>
      </c>
      <c r="E3846" t="s">
        <v>205</v>
      </c>
      <c r="F3846" t="s">
        <v>114</v>
      </c>
      <c r="G3846" t="s">
        <v>34</v>
      </c>
      <c r="H3846">
        <v>134</v>
      </c>
      <c r="I3846" t="s">
        <v>97</v>
      </c>
      <c r="J3846" t="s">
        <v>93</v>
      </c>
      <c r="K3846">
        <v>4.8</v>
      </c>
      <c r="L3846">
        <v>11.4</v>
      </c>
      <c r="M3846">
        <v>1527.6</v>
      </c>
      <c r="N3846">
        <v>152.76</v>
      </c>
      <c r="O3846">
        <v>1680.36</v>
      </c>
      <c r="P3846">
        <v>884.4</v>
      </c>
      <c r="AL3846" s="17">
        <v>45236</v>
      </c>
    </row>
    <row r="3847" spans="1:38" x14ac:dyDescent="0.25">
      <c r="A3847" s="17">
        <v>45236</v>
      </c>
      <c r="B3847">
        <v>37661</v>
      </c>
      <c r="C3847" t="s">
        <v>216</v>
      </c>
      <c r="D3847" t="s">
        <v>11</v>
      </c>
      <c r="E3847" t="s">
        <v>205</v>
      </c>
      <c r="F3847" t="s">
        <v>145</v>
      </c>
      <c r="G3847" t="s">
        <v>34</v>
      </c>
      <c r="H3847">
        <v>111</v>
      </c>
      <c r="I3847" t="s">
        <v>97</v>
      </c>
      <c r="J3847" t="s">
        <v>36</v>
      </c>
      <c r="K3847">
        <v>4.7</v>
      </c>
      <c r="L3847">
        <v>11.17</v>
      </c>
      <c r="M3847">
        <v>1239.8699999999999</v>
      </c>
      <c r="N3847">
        <v>123.99</v>
      </c>
      <c r="O3847">
        <v>1363.86</v>
      </c>
      <c r="P3847">
        <v>718.16999999999985</v>
      </c>
      <c r="AL3847" s="17">
        <v>45236</v>
      </c>
    </row>
    <row r="3848" spans="1:38" x14ac:dyDescent="0.25">
      <c r="A3848" s="17">
        <v>45236</v>
      </c>
      <c r="B3848">
        <v>37661</v>
      </c>
      <c r="C3848" t="s">
        <v>216</v>
      </c>
      <c r="D3848" t="s">
        <v>11</v>
      </c>
      <c r="E3848" t="s">
        <v>205</v>
      </c>
      <c r="F3848" t="s">
        <v>130</v>
      </c>
      <c r="G3848" t="s">
        <v>37</v>
      </c>
      <c r="H3848">
        <v>205</v>
      </c>
      <c r="I3848" t="s">
        <v>104</v>
      </c>
      <c r="J3848" t="s">
        <v>35</v>
      </c>
      <c r="K3848">
        <v>3.12</v>
      </c>
      <c r="L3848">
        <v>8.31</v>
      </c>
      <c r="M3848">
        <v>1703.55</v>
      </c>
      <c r="N3848">
        <v>170.36</v>
      </c>
      <c r="O3848">
        <v>1873.9099999999999</v>
      </c>
      <c r="P3848">
        <v>1063.9499999999998</v>
      </c>
      <c r="AL3848" s="17">
        <v>45236</v>
      </c>
    </row>
    <row r="3849" spans="1:38" x14ac:dyDescent="0.25">
      <c r="A3849" s="17">
        <v>45236</v>
      </c>
      <c r="B3849">
        <v>37661</v>
      </c>
      <c r="C3849" t="s">
        <v>216</v>
      </c>
      <c r="D3849" t="s">
        <v>11</v>
      </c>
      <c r="E3849" t="s">
        <v>205</v>
      </c>
      <c r="F3849" t="s">
        <v>155</v>
      </c>
      <c r="G3849" t="s">
        <v>91</v>
      </c>
      <c r="H3849">
        <v>65</v>
      </c>
      <c r="I3849" t="s">
        <v>104</v>
      </c>
      <c r="J3849" t="s">
        <v>93</v>
      </c>
      <c r="K3849">
        <v>4.74</v>
      </c>
      <c r="L3849">
        <v>9.7899999999999991</v>
      </c>
      <c r="M3849">
        <v>636.35</v>
      </c>
      <c r="N3849">
        <v>63.64</v>
      </c>
      <c r="O3849">
        <v>699.99</v>
      </c>
      <c r="P3849">
        <v>328.25</v>
      </c>
      <c r="AL3849" s="17">
        <v>45236</v>
      </c>
    </row>
    <row r="3850" spans="1:38" x14ac:dyDescent="0.25">
      <c r="A3850" s="17">
        <v>45236</v>
      </c>
      <c r="B3850">
        <v>37661</v>
      </c>
      <c r="C3850" t="s">
        <v>216</v>
      </c>
      <c r="D3850" t="s">
        <v>11</v>
      </c>
      <c r="E3850" t="s">
        <v>205</v>
      </c>
      <c r="F3850" t="s">
        <v>103</v>
      </c>
      <c r="G3850" t="s">
        <v>34</v>
      </c>
      <c r="H3850">
        <v>53</v>
      </c>
      <c r="I3850" t="s">
        <v>104</v>
      </c>
      <c r="J3850" t="s">
        <v>35</v>
      </c>
      <c r="K3850">
        <v>3.75</v>
      </c>
      <c r="L3850">
        <v>8.9</v>
      </c>
      <c r="M3850">
        <v>471.7</v>
      </c>
      <c r="N3850">
        <v>47.17</v>
      </c>
      <c r="O3850">
        <v>518.87</v>
      </c>
      <c r="P3850">
        <v>272.95</v>
      </c>
      <c r="AL3850" s="17">
        <v>45236</v>
      </c>
    </row>
    <row r="3851" spans="1:38" x14ac:dyDescent="0.25">
      <c r="A3851" s="17">
        <v>45236</v>
      </c>
      <c r="B3851">
        <v>37662</v>
      </c>
      <c r="C3851" t="s">
        <v>208</v>
      </c>
      <c r="D3851" t="s">
        <v>12</v>
      </c>
      <c r="E3851" t="s">
        <v>205</v>
      </c>
      <c r="F3851" t="s">
        <v>186</v>
      </c>
      <c r="G3851" t="s">
        <v>34</v>
      </c>
      <c r="H3851">
        <v>38</v>
      </c>
      <c r="I3851" t="s">
        <v>92</v>
      </c>
      <c r="J3851" t="s">
        <v>95</v>
      </c>
      <c r="K3851">
        <v>3.78</v>
      </c>
      <c r="L3851">
        <v>7.09</v>
      </c>
      <c r="M3851">
        <v>269.42</v>
      </c>
      <c r="N3851">
        <v>26.94</v>
      </c>
      <c r="O3851">
        <v>296.36</v>
      </c>
      <c r="P3851">
        <v>125.78000000000003</v>
      </c>
      <c r="AL3851" s="17">
        <v>45236</v>
      </c>
    </row>
    <row r="3852" spans="1:38" x14ac:dyDescent="0.25">
      <c r="A3852" s="17">
        <v>45236</v>
      </c>
      <c r="B3852">
        <v>37662</v>
      </c>
      <c r="C3852" t="s">
        <v>208</v>
      </c>
      <c r="D3852" t="s">
        <v>12</v>
      </c>
      <c r="E3852" t="s">
        <v>205</v>
      </c>
      <c r="F3852" t="s">
        <v>107</v>
      </c>
      <c r="G3852" t="s">
        <v>37</v>
      </c>
      <c r="H3852">
        <v>62</v>
      </c>
      <c r="I3852" t="s">
        <v>92</v>
      </c>
      <c r="J3852" t="s">
        <v>93</v>
      </c>
      <c r="K3852">
        <v>2.91</v>
      </c>
      <c r="L3852">
        <v>6.11</v>
      </c>
      <c r="M3852">
        <v>378.82</v>
      </c>
      <c r="N3852">
        <v>37.880000000000003</v>
      </c>
      <c r="O3852">
        <v>416.7</v>
      </c>
      <c r="P3852">
        <v>198.39999999999998</v>
      </c>
      <c r="AL3852" s="17">
        <v>45236</v>
      </c>
    </row>
    <row r="3853" spans="1:38" x14ac:dyDescent="0.25">
      <c r="A3853" s="17">
        <v>45236</v>
      </c>
      <c r="B3853">
        <v>37662</v>
      </c>
      <c r="C3853" t="s">
        <v>208</v>
      </c>
      <c r="D3853" t="s">
        <v>12</v>
      </c>
      <c r="E3853" t="s">
        <v>205</v>
      </c>
      <c r="F3853" t="s">
        <v>122</v>
      </c>
      <c r="G3853" t="s">
        <v>34</v>
      </c>
      <c r="H3853">
        <v>179</v>
      </c>
      <c r="I3853" t="s">
        <v>92</v>
      </c>
      <c r="J3853" t="s">
        <v>35</v>
      </c>
      <c r="K3853">
        <v>3.53</v>
      </c>
      <c r="L3853">
        <v>6.62</v>
      </c>
      <c r="M3853">
        <v>1184.98</v>
      </c>
      <c r="N3853">
        <v>118.5</v>
      </c>
      <c r="O3853">
        <v>1303.48</v>
      </c>
      <c r="P3853">
        <v>553.11</v>
      </c>
      <c r="AL3853" s="17">
        <v>45236</v>
      </c>
    </row>
    <row r="3854" spans="1:38" x14ac:dyDescent="0.25">
      <c r="A3854" s="17">
        <v>45236</v>
      </c>
      <c r="B3854">
        <v>37662</v>
      </c>
      <c r="C3854" t="s">
        <v>208</v>
      </c>
      <c r="D3854" t="s">
        <v>12</v>
      </c>
      <c r="E3854" t="s">
        <v>205</v>
      </c>
      <c r="F3854" t="s">
        <v>105</v>
      </c>
      <c r="G3854" t="s">
        <v>91</v>
      </c>
      <c r="H3854">
        <v>82</v>
      </c>
      <c r="I3854" t="s">
        <v>97</v>
      </c>
      <c r="J3854" t="s">
        <v>36</v>
      </c>
      <c r="K3854">
        <v>6.01</v>
      </c>
      <c r="L3854">
        <v>9.8000000000000007</v>
      </c>
      <c r="M3854">
        <v>803.6</v>
      </c>
      <c r="N3854">
        <v>80.36</v>
      </c>
      <c r="O3854">
        <v>883.96</v>
      </c>
      <c r="P3854">
        <v>310.78000000000003</v>
      </c>
      <c r="AL3854" s="17">
        <v>45236</v>
      </c>
    </row>
    <row r="3855" spans="1:38" x14ac:dyDescent="0.25">
      <c r="A3855" s="17">
        <v>45236</v>
      </c>
      <c r="B3855">
        <v>37662</v>
      </c>
      <c r="C3855" t="s">
        <v>208</v>
      </c>
      <c r="D3855" t="s">
        <v>12</v>
      </c>
      <c r="E3855" t="s">
        <v>205</v>
      </c>
      <c r="F3855" t="s">
        <v>96</v>
      </c>
      <c r="G3855" t="s">
        <v>34</v>
      </c>
      <c r="H3855">
        <v>22</v>
      </c>
      <c r="I3855" t="s">
        <v>97</v>
      </c>
      <c r="J3855" t="s">
        <v>38</v>
      </c>
      <c r="K3855">
        <v>5.05</v>
      </c>
      <c r="L3855">
        <v>9.4700000000000006</v>
      </c>
      <c r="M3855">
        <v>208.34</v>
      </c>
      <c r="N3855">
        <v>20.83</v>
      </c>
      <c r="O3855">
        <v>229.17000000000002</v>
      </c>
      <c r="P3855">
        <v>97.240000000000009</v>
      </c>
      <c r="AL3855" s="17">
        <v>45236</v>
      </c>
    </row>
    <row r="3856" spans="1:38" x14ac:dyDescent="0.25">
      <c r="A3856" s="17">
        <v>45236</v>
      </c>
      <c r="B3856">
        <v>37663</v>
      </c>
      <c r="C3856" t="s">
        <v>211</v>
      </c>
      <c r="D3856" t="s">
        <v>13</v>
      </c>
      <c r="E3856" t="s">
        <v>205</v>
      </c>
      <c r="F3856" t="s">
        <v>156</v>
      </c>
      <c r="G3856" t="s">
        <v>91</v>
      </c>
      <c r="H3856">
        <v>150</v>
      </c>
      <c r="I3856" t="s">
        <v>92</v>
      </c>
      <c r="J3856" t="s">
        <v>95</v>
      </c>
      <c r="K3856">
        <v>4.83</v>
      </c>
      <c r="L3856">
        <v>9.98</v>
      </c>
      <c r="M3856">
        <v>1497</v>
      </c>
      <c r="N3856">
        <v>149.69999999999999</v>
      </c>
      <c r="O3856">
        <v>1646.7</v>
      </c>
      <c r="P3856">
        <v>772.5</v>
      </c>
      <c r="AL3856" s="17">
        <v>45236</v>
      </c>
    </row>
    <row r="3857" spans="1:38" x14ac:dyDescent="0.25">
      <c r="A3857" s="17">
        <v>45236</v>
      </c>
      <c r="B3857">
        <v>37663</v>
      </c>
      <c r="C3857" t="s">
        <v>211</v>
      </c>
      <c r="D3857" t="s">
        <v>13</v>
      </c>
      <c r="E3857" t="s">
        <v>205</v>
      </c>
      <c r="F3857" t="s">
        <v>186</v>
      </c>
      <c r="G3857" t="s">
        <v>34</v>
      </c>
      <c r="H3857">
        <v>185</v>
      </c>
      <c r="I3857" t="s">
        <v>92</v>
      </c>
      <c r="J3857" t="s">
        <v>95</v>
      </c>
      <c r="K3857">
        <v>3.78</v>
      </c>
      <c r="L3857">
        <v>8.98</v>
      </c>
      <c r="M3857">
        <v>1661.3</v>
      </c>
      <c r="N3857">
        <v>166.13</v>
      </c>
      <c r="O3857">
        <v>1827.4299999999998</v>
      </c>
      <c r="P3857">
        <v>962</v>
      </c>
      <c r="AL3857" s="17">
        <v>45236</v>
      </c>
    </row>
    <row r="3858" spans="1:38" x14ac:dyDescent="0.25">
      <c r="A3858" s="17">
        <v>45236</v>
      </c>
      <c r="B3858">
        <v>37663</v>
      </c>
      <c r="C3858" t="s">
        <v>211</v>
      </c>
      <c r="D3858" t="s">
        <v>13</v>
      </c>
      <c r="E3858" t="s">
        <v>205</v>
      </c>
      <c r="F3858" t="s">
        <v>101</v>
      </c>
      <c r="G3858" t="s">
        <v>37</v>
      </c>
      <c r="H3858">
        <v>243</v>
      </c>
      <c r="I3858" t="s">
        <v>97</v>
      </c>
      <c r="J3858" t="s">
        <v>35</v>
      </c>
      <c r="K3858">
        <v>4.04</v>
      </c>
      <c r="L3858">
        <v>10.75</v>
      </c>
      <c r="M3858">
        <v>2612.25</v>
      </c>
      <c r="N3858">
        <v>261.23</v>
      </c>
      <c r="O3858">
        <v>2873.48</v>
      </c>
      <c r="P3858">
        <v>1630.53</v>
      </c>
      <c r="AL3858" s="17">
        <v>45236</v>
      </c>
    </row>
    <row r="3859" spans="1:38" x14ac:dyDescent="0.25">
      <c r="A3859" s="17">
        <v>45236</v>
      </c>
      <c r="B3859">
        <v>37663</v>
      </c>
      <c r="C3859" t="s">
        <v>211</v>
      </c>
      <c r="D3859" t="s">
        <v>13</v>
      </c>
      <c r="E3859" t="s">
        <v>205</v>
      </c>
      <c r="F3859" t="s">
        <v>160</v>
      </c>
      <c r="G3859" t="s">
        <v>37</v>
      </c>
      <c r="H3859">
        <v>245</v>
      </c>
      <c r="I3859" t="s">
        <v>104</v>
      </c>
      <c r="J3859" t="s">
        <v>93</v>
      </c>
      <c r="K3859">
        <v>3.09</v>
      </c>
      <c r="L3859">
        <v>8.23</v>
      </c>
      <c r="M3859">
        <v>2016.35</v>
      </c>
      <c r="N3859">
        <v>201.64</v>
      </c>
      <c r="O3859">
        <v>2217.9899999999998</v>
      </c>
      <c r="P3859">
        <v>1259.3</v>
      </c>
      <c r="AL3859" s="17">
        <v>45236</v>
      </c>
    </row>
    <row r="3860" spans="1:38" x14ac:dyDescent="0.25">
      <c r="A3860" s="17">
        <v>45236</v>
      </c>
      <c r="B3860">
        <v>37663</v>
      </c>
      <c r="C3860" t="s">
        <v>211</v>
      </c>
      <c r="D3860" t="s">
        <v>13</v>
      </c>
      <c r="E3860" t="s">
        <v>205</v>
      </c>
      <c r="F3860" t="s">
        <v>152</v>
      </c>
      <c r="G3860" t="s">
        <v>34</v>
      </c>
      <c r="H3860">
        <v>291</v>
      </c>
      <c r="I3860" t="s">
        <v>104</v>
      </c>
      <c r="J3860" t="s">
        <v>93</v>
      </c>
      <c r="K3860">
        <v>3.71</v>
      </c>
      <c r="L3860">
        <v>8.82</v>
      </c>
      <c r="M3860">
        <v>2566.62</v>
      </c>
      <c r="N3860">
        <v>256.66000000000003</v>
      </c>
      <c r="O3860">
        <v>2823.2799999999997</v>
      </c>
      <c r="P3860">
        <v>1487.01</v>
      </c>
      <c r="AL3860" s="17">
        <v>45236</v>
      </c>
    </row>
    <row r="3861" spans="1:38" x14ac:dyDescent="0.25">
      <c r="A3861" s="17">
        <v>45236</v>
      </c>
      <c r="B3861">
        <v>37664</v>
      </c>
      <c r="C3861" t="s">
        <v>193</v>
      </c>
      <c r="D3861" t="s">
        <v>12</v>
      </c>
      <c r="E3861" t="s">
        <v>205</v>
      </c>
      <c r="F3861" t="s">
        <v>94</v>
      </c>
      <c r="G3861" t="s">
        <v>37</v>
      </c>
      <c r="H3861">
        <v>209</v>
      </c>
      <c r="I3861" t="s">
        <v>92</v>
      </c>
      <c r="J3861" t="s">
        <v>95</v>
      </c>
      <c r="K3861">
        <v>3.15</v>
      </c>
      <c r="L3861">
        <v>7.94</v>
      </c>
      <c r="M3861">
        <v>1659.46</v>
      </c>
      <c r="N3861">
        <v>165.95</v>
      </c>
      <c r="O3861">
        <v>1825.41</v>
      </c>
      <c r="P3861">
        <v>1001.11</v>
      </c>
      <c r="AL3861" s="17">
        <v>45236</v>
      </c>
    </row>
    <row r="3862" spans="1:38" x14ac:dyDescent="0.25">
      <c r="A3862" s="17">
        <v>45236</v>
      </c>
      <c r="B3862">
        <v>37664</v>
      </c>
      <c r="C3862" t="s">
        <v>193</v>
      </c>
      <c r="D3862" t="s">
        <v>12</v>
      </c>
      <c r="E3862" t="s">
        <v>205</v>
      </c>
      <c r="F3862" t="s">
        <v>184</v>
      </c>
      <c r="G3862" t="s">
        <v>34</v>
      </c>
      <c r="H3862">
        <v>297</v>
      </c>
      <c r="I3862" t="s">
        <v>97</v>
      </c>
      <c r="J3862" t="s">
        <v>95</v>
      </c>
      <c r="K3862">
        <v>5.2</v>
      </c>
      <c r="L3862">
        <v>11.69</v>
      </c>
      <c r="M3862">
        <v>3471.93</v>
      </c>
      <c r="N3862">
        <v>347.19</v>
      </c>
      <c r="O3862">
        <v>3819.12</v>
      </c>
      <c r="P3862">
        <v>1927.5299999999997</v>
      </c>
      <c r="AL3862" s="17">
        <v>45236</v>
      </c>
    </row>
    <row r="3863" spans="1:38" x14ac:dyDescent="0.25">
      <c r="A3863" s="17">
        <v>45236</v>
      </c>
      <c r="B3863">
        <v>37664</v>
      </c>
      <c r="C3863" t="s">
        <v>193</v>
      </c>
      <c r="D3863" t="s">
        <v>12</v>
      </c>
      <c r="E3863" t="s">
        <v>205</v>
      </c>
      <c r="F3863" t="s">
        <v>149</v>
      </c>
      <c r="G3863" t="s">
        <v>91</v>
      </c>
      <c r="H3863">
        <v>54</v>
      </c>
      <c r="I3863" t="s">
        <v>92</v>
      </c>
      <c r="J3863" t="s">
        <v>35</v>
      </c>
      <c r="K3863">
        <v>4.51</v>
      </c>
      <c r="L3863">
        <v>8.82</v>
      </c>
      <c r="M3863">
        <v>476.28</v>
      </c>
      <c r="N3863">
        <v>47.63</v>
      </c>
      <c r="O3863">
        <v>523.91</v>
      </c>
      <c r="P3863">
        <v>232.73999999999998</v>
      </c>
      <c r="AL3863" s="17">
        <v>45236</v>
      </c>
    </row>
    <row r="3864" spans="1:38" x14ac:dyDescent="0.25">
      <c r="A3864" s="17">
        <v>45236</v>
      </c>
      <c r="B3864">
        <v>37664</v>
      </c>
      <c r="C3864" t="s">
        <v>193</v>
      </c>
      <c r="D3864" t="s">
        <v>12</v>
      </c>
      <c r="E3864" t="s">
        <v>205</v>
      </c>
      <c r="F3864" t="s">
        <v>162</v>
      </c>
      <c r="G3864" t="s">
        <v>91</v>
      </c>
      <c r="H3864">
        <v>256</v>
      </c>
      <c r="I3864" t="s">
        <v>109</v>
      </c>
      <c r="J3864" t="s">
        <v>35</v>
      </c>
      <c r="K3864">
        <v>5.07</v>
      </c>
      <c r="L3864">
        <v>9.93</v>
      </c>
      <c r="M3864">
        <v>2542.08</v>
      </c>
      <c r="N3864">
        <v>254.21</v>
      </c>
      <c r="O3864">
        <v>2796.29</v>
      </c>
      <c r="P3864">
        <v>1244.1599999999999</v>
      </c>
      <c r="AL3864" s="17">
        <v>45236</v>
      </c>
    </row>
    <row r="3865" spans="1:38" x14ac:dyDescent="0.25">
      <c r="A3865" s="17">
        <v>45236</v>
      </c>
      <c r="B3865">
        <v>37664</v>
      </c>
      <c r="C3865" t="s">
        <v>193</v>
      </c>
      <c r="D3865" t="s">
        <v>12</v>
      </c>
      <c r="E3865" t="s">
        <v>205</v>
      </c>
      <c r="F3865" t="s">
        <v>111</v>
      </c>
      <c r="G3865" t="s">
        <v>37</v>
      </c>
      <c r="H3865">
        <v>86</v>
      </c>
      <c r="I3865" t="s">
        <v>109</v>
      </c>
      <c r="J3865" t="s">
        <v>95</v>
      </c>
      <c r="K3865">
        <v>3.54</v>
      </c>
      <c r="L3865">
        <v>8.93</v>
      </c>
      <c r="M3865">
        <v>767.98</v>
      </c>
      <c r="N3865">
        <v>76.8</v>
      </c>
      <c r="O3865">
        <v>844.78</v>
      </c>
      <c r="P3865">
        <v>463.54</v>
      </c>
      <c r="AL3865" s="17">
        <v>45236</v>
      </c>
    </row>
    <row r="3866" spans="1:38" x14ac:dyDescent="0.25">
      <c r="A3866" s="17">
        <v>45236</v>
      </c>
      <c r="B3866">
        <v>37665</v>
      </c>
      <c r="C3866" t="s">
        <v>203</v>
      </c>
      <c r="D3866" t="s">
        <v>0</v>
      </c>
      <c r="E3866" t="s">
        <v>205</v>
      </c>
      <c r="F3866" t="s">
        <v>179</v>
      </c>
      <c r="G3866" t="s">
        <v>37</v>
      </c>
      <c r="H3866">
        <v>57</v>
      </c>
      <c r="I3866" t="s">
        <v>104</v>
      </c>
      <c r="J3866" t="s">
        <v>36</v>
      </c>
      <c r="K3866">
        <v>3.03</v>
      </c>
      <c r="L3866">
        <v>8.06</v>
      </c>
      <c r="M3866">
        <v>459.42</v>
      </c>
      <c r="N3866">
        <v>45.94</v>
      </c>
      <c r="O3866">
        <v>505.36</v>
      </c>
      <c r="P3866">
        <v>286.71000000000004</v>
      </c>
      <c r="AL3866" s="17">
        <v>45236</v>
      </c>
    </row>
    <row r="3867" spans="1:38" x14ac:dyDescent="0.25">
      <c r="A3867" s="17">
        <v>45236</v>
      </c>
      <c r="B3867">
        <v>37665</v>
      </c>
      <c r="C3867" t="s">
        <v>203</v>
      </c>
      <c r="D3867" t="s">
        <v>0</v>
      </c>
      <c r="E3867" t="s">
        <v>205</v>
      </c>
      <c r="F3867" t="s">
        <v>121</v>
      </c>
      <c r="G3867" t="s">
        <v>37</v>
      </c>
      <c r="H3867">
        <v>176</v>
      </c>
      <c r="I3867" t="s">
        <v>92</v>
      </c>
      <c r="J3867" t="s">
        <v>38</v>
      </c>
      <c r="K3867">
        <v>3.06</v>
      </c>
      <c r="L3867">
        <v>8.14</v>
      </c>
      <c r="M3867">
        <v>1432.64</v>
      </c>
      <c r="N3867">
        <v>143.26</v>
      </c>
      <c r="O3867">
        <v>1575.9</v>
      </c>
      <c r="P3867">
        <v>894.08</v>
      </c>
      <c r="AL3867" s="17">
        <v>45236</v>
      </c>
    </row>
    <row r="3868" spans="1:38" x14ac:dyDescent="0.25">
      <c r="A3868" s="17">
        <v>45236</v>
      </c>
      <c r="B3868">
        <v>37665</v>
      </c>
      <c r="C3868" t="s">
        <v>203</v>
      </c>
      <c r="D3868" t="s">
        <v>0</v>
      </c>
      <c r="E3868" t="s">
        <v>205</v>
      </c>
      <c r="F3868" t="s">
        <v>131</v>
      </c>
      <c r="G3868" t="s">
        <v>91</v>
      </c>
      <c r="H3868">
        <v>180</v>
      </c>
      <c r="I3868" t="s">
        <v>97</v>
      </c>
      <c r="J3868" t="s">
        <v>93</v>
      </c>
      <c r="K3868">
        <v>6.14</v>
      </c>
      <c r="L3868">
        <v>12.67</v>
      </c>
      <c r="M3868">
        <v>2280.6</v>
      </c>
      <c r="N3868">
        <v>228.06</v>
      </c>
      <c r="O3868">
        <v>2508.66</v>
      </c>
      <c r="P3868">
        <v>1175.3999999999999</v>
      </c>
      <c r="AL3868" s="17">
        <v>45236</v>
      </c>
    </row>
    <row r="3869" spans="1:38" x14ac:dyDescent="0.25">
      <c r="A3869" s="17">
        <v>45236</v>
      </c>
      <c r="B3869">
        <v>37665</v>
      </c>
      <c r="C3869" t="s">
        <v>203</v>
      </c>
      <c r="D3869" t="s">
        <v>0</v>
      </c>
      <c r="E3869" t="s">
        <v>205</v>
      </c>
      <c r="F3869" t="s">
        <v>125</v>
      </c>
      <c r="G3869" t="s">
        <v>37</v>
      </c>
      <c r="H3869">
        <v>35</v>
      </c>
      <c r="I3869" t="s">
        <v>97</v>
      </c>
      <c r="J3869" t="s">
        <v>95</v>
      </c>
      <c r="K3869">
        <v>4.33</v>
      </c>
      <c r="L3869">
        <v>11.52</v>
      </c>
      <c r="M3869">
        <v>403.2</v>
      </c>
      <c r="N3869">
        <v>40.32</v>
      </c>
      <c r="O3869">
        <v>443.52</v>
      </c>
      <c r="P3869">
        <v>251.64999999999998</v>
      </c>
      <c r="AL3869" s="17">
        <v>45236</v>
      </c>
    </row>
    <row r="3870" spans="1:38" x14ac:dyDescent="0.25">
      <c r="A3870" s="17">
        <v>45236</v>
      </c>
      <c r="B3870">
        <v>37665</v>
      </c>
      <c r="C3870" t="s">
        <v>203</v>
      </c>
      <c r="D3870" t="s">
        <v>0</v>
      </c>
      <c r="E3870" t="s">
        <v>205</v>
      </c>
      <c r="F3870" t="s">
        <v>184</v>
      </c>
      <c r="G3870" t="s">
        <v>34</v>
      </c>
      <c r="H3870">
        <v>229</v>
      </c>
      <c r="I3870" t="s">
        <v>97</v>
      </c>
      <c r="J3870" t="s">
        <v>95</v>
      </c>
      <c r="K3870">
        <v>5.2</v>
      </c>
      <c r="L3870">
        <v>12.34</v>
      </c>
      <c r="M3870">
        <v>2825.86</v>
      </c>
      <c r="N3870">
        <v>282.58999999999997</v>
      </c>
      <c r="O3870">
        <v>3108.4500000000003</v>
      </c>
      <c r="P3870">
        <v>1635.0600000000002</v>
      </c>
      <c r="AL3870" s="17">
        <v>45236</v>
      </c>
    </row>
    <row r="3871" spans="1:38" x14ac:dyDescent="0.25">
      <c r="A3871" s="17">
        <v>45237</v>
      </c>
      <c r="B3871">
        <v>37666</v>
      </c>
      <c r="C3871" t="s">
        <v>217</v>
      </c>
      <c r="D3871" t="s">
        <v>13</v>
      </c>
      <c r="E3871" t="s">
        <v>123</v>
      </c>
      <c r="F3871" t="s">
        <v>186</v>
      </c>
      <c r="G3871" t="s">
        <v>34</v>
      </c>
      <c r="H3871">
        <v>207</v>
      </c>
      <c r="I3871" t="s">
        <v>92</v>
      </c>
      <c r="J3871" t="s">
        <v>95</v>
      </c>
      <c r="K3871">
        <v>3.78</v>
      </c>
      <c r="L3871">
        <v>8.0299999999999994</v>
      </c>
      <c r="M3871">
        <v>1662.21</v>
      </c>
      <c r="N3871">
        <v>166.22</v>
      </c>
      <c r="O3871">
        <v>1828.43</v>
      </c>
      <c r="P3871">
        <v>879.75000000000011</v>
      </c>
      <c r="AL3871" s="17">
        <v>45237</v>
      </c>
    </row>
    <row r="3872" spans="1:38" x14ac:dyDescent="0.25">
      <c r="A3872" s="17">
        <v>45237</v>
      </c>
      <c r="B3872">
        <v>37666</v>
      </c>
      <c r="C3872" t="s">
        <v>217</v>
      </c>
      <c r="D3872" t="s">
        <v>13</v>
      </c>
      <c r="E3872" t="s">
        <v>123</v>
      </c>
      <c r="F3872" t="s">
        <v>127</v>
      </c>
      <c r="G3872" t="s">
        <v>91</v>
      </c>
      <c r="H3872">
        <v>298</v>
      </c>
      <c r="I3872" t="s">
        <v>97</v>
      </c>
      <c r="J3872" t="s">
        <v>35</v>
      </c>
      <c r="K3872">
        <v>6.2</v>
      </c>
      <c r="L3872">
        <v>11.46</v>
      </c>
      <c r="M3872">
        <v>3415.08</v>
      </c>
      <c r="N3872">
        <v>341.51</v>
      </c>
      <c r="O3872">
        <v>3756.59</v>
      </c>
      <c r="P3872">
        <v>1567.4799999999998</v>
      </c>
      <c r="AL3872" s="17">
        <v>45237</v>
      </c>
    </row>
    <row r="3873" spans="1:38" x14ac:dyDescent="0.25">
      <c r="A3873" s="17">
        <v>45237</v>
      </c>
      <c r="B3873">
        <v>37666</v>
      </c>
      <c r="C3873" t="s">
        <v>217</v>
      </c>
      <c r="D3873" t="s">
        <v>13</v>
      </c>
      <c r="E3873" t="s">
        <v>123</v>
      </c>
      <c r="F3873" t="s">
        <v>96</v>
      </c>
      <c r="G3873" t="s">
        <v>34</v>
      </c>
      <c r="H3873">
        <v>111</v>
      </c>
      <c r="I3873" t="s">
        <v>97</v>
      </c>
      <c r="J3873" t="s">
        <v>38</v>
      </c>
      <c r="K3873">
        <v>5.05</v>
      </c>
      <c r="L3873">
        <v>10.73</v>
      </c>
      <c r="M3873">
        <v>1191.03</v>
      </c>
      <c r="N3873">
        <v>119.1</v>
      </c>
      <c r="O3873">
        <v>1310.1299999999999</v>
      </c>
      <c r="P3873">
        <v>630.48</v>
      </c>
      <c r="AL3873" s="17">
        <v>45237</v>
      </c>
    </row>
    <row r="3874" spans="1:38" x14ac:dyDescent="0.25">
      <c r="A3874" s="17">
        <v>45237</v>
      </c>
      <c r="B3874">
        <v>37666</v>
      </c>
      <c r="C3874" t="s">
        <v>217</v>
      </c>
      <c r="D3874" t="s">
        <v>13</v>
      </c>
      <c r="E3874" t="s">
        <v>123</v>
      </c>
      <c r="F3874" t="s">
        <v>140</v>
      </c>
      <c r="G3874" t="s">
        <v>37</v>
      </c>
      <c r="H3874">
        <v>123</v>
      </c>
      <c r="I3874" t="s">
        <v>104</v>
      </c>
      <c r="J3874" t="s">
        <v>95</v>
      </c>
      <c r="K3874">
        <v>3.35</v>
      </c>
      <c r="L3874">
        <v>7.96</v>
      </c>
      <c r="M3874">
        <v>979.08</v>
      </c>
      <c r="N3874">
        <v>97.91</v>
      </c>
      <c r="O3874">
        <v>1076.99</v>
      </c>
      <c r="P3874">
        <v>567.03</v>
      </c>
      <c r="AL3874" s="17">
        <v>45237</v>
      </c>
    </row>
    <row r="3875" spans="1:38" x14ac:dyDescent="0.25">
      <c r="A3875" s="17">
        <v>45237</v>
      </c>
      <c r="B3875">
        <v>37666</v>
      </c>
      <c r="C3875" t="s">
        <v>217</v>
      </c>
      <c r="D3875" t="s">
        <v>13</v>
      </c>
      <c r="E3875" t="s">
        <v>123</v>
      </c>
      <c r="F3875" t="s">
        <v>145</v>
      </c>
      <c r="G3875" t="s">
        <v>34</v>
      </c>
      <c r="H3875">
        <v>273</v>
      </c>
      <c r="I3875" t="s">
        <v>97</v>
      </c>
      <c r="J3875" t="s">
        <v>36</v>
      </c>
      <c r="K3875">
        <v>4.7</v>
      </c>
      <c r="L3875">
        <v>10</v>
      </c>
      <c r="M3875">
        <v>2730</v>
      </c>
      <c r="N3875">
        <v>273</v>
      </c>
      <c r="O3875">
        <v>3003</v>
      </c>
      <c r="P3875">
        <v>1446.8999999999999</v>
      </c>
      <c r="AL3875" s="17">
        <v>45237</v>
      </c>
    </row>
    <row r="3876" spans="1:38" x14ac:dyDescent="0.25">
      <c r="A3876" s="17">
        <v>45237</v>
      </c>
      <c r="B3876">
        <v>37667</v>
      </c>
      <c r="C3876" t="s">
        <v>187</v>
      </c>
      <c r="D3876" t="s">
        <v>2</v>
      </c>
      <c r="E3876" t="s">
        <v>123</v>
      </c>
      <c r="F3876" t="s">
        <v>161</v>
      </c>
      <c r="G3876" t="s">
        <v>91</v>
      </c>
      <c r="H3876">
        <v>111</v>
      </c>
      <c r="I3876" t="s">
        <v>97</v>
      </c>
      <c r="J3876" t="s">
        <v>95</v>
      </c>
      <c r="K3876">
        <v>6.64</v>
      </c>
      <c r="L3876">
        <v>11.55</v>
      </c>
      <c r="M3876">
        <v>1282.05</v>
      </c>
      <c r="N3876">
        <v>128.21</v>
      </c>
      <c r="O3876">
        <v>1410.26</v>
      </c>
      <c r="P3876">
        <v>545.01</v>
      </c>
      <c r="AL3876" s="17">
        <v>45237</v>
      </c>
    </row>
    <row r="3877" spans="1:38" x14ac:dyDescent="0.25">
      <c r="A3877" s="17">
        <v>45237</v>
      </c>
      <c r="B3877">
        <v>37667</v>
      </c>
      <c r="C3877" t="s">
        <v>187</v>
      </c>
      <c r="D3877" t="s">
        <v>2</v>
      </c>
      <c r="E3877" t="s">
        <v>123</v>
      </c>
      <c r="F3877" t="s">
        <v>156</v>
      </c>
      <c r="G3877" t="s">
        <v>91</v>
      </c>
      <c r="H3877">
        <v>147</v>
      </c>
      <c r="I3877" t="s">
        <v>92</v>
      </c>
      <c r="J3877" t="s">
        <v>95</v>
      </c>
      <c r="K3877">
        <v>4.83</v>
      </c>
      <c r="L3877">
        <v>8.4</v>
      </c>
      <c r="M3877">
        <v>1234.8</v>
      </c>
      <c r="N3877">
        <v>123.48</v>
      </c>
      <c r="O3877">
        <v>1358.28</v>
      </c>
      <c r="P3877">
        <v>524.79</v>
      </c>
      <c r="AL3877" s="17">
        <v>45237</v>
      </c>
    </row>
    <row r="3878" spans="1:38" x14ac:dyDescent="0.25">
      <c r="A3878" s="17">
        <v>45237</v>
      </c>
      <c r="B3878">
        <v>37667</v>
      </c>
      <c r="C3878" t="s">
        <v>187</v>
      </c>
      <c r="D3878" t="s">
        <v>2</v>
      </c>
      <c r="E3878" t="s">
        <v>123</v>
      </c>
      <c r="F3878" t="s">
        <v>186</v>
      </c>
      <c r="G3878" t="s">
        <v>34</v>
      </c>
      <c r="H3878">
        <v>205</v>
      </c>
      <c r="I3878" t="s">
        <v>92</v>
      </c>
      <c r="J3878" t="s">
        <v>95</v>
      </c>
      <c r="K3878">
        <v>3.78</v>
      </c>
      <c r="L3878">
        <v>7.56</v>
      </c>
      <c r="M3878">
        <v>1549.8</v>
      </c>
      <c r="N3878">
        <v>154.97999999999999</v>
      </c>
      <c r="O3878">
        <v>1704.78</v>
      </c>
      <c r="P3878">
        <v>774.9</v>
      </c>
      <c r="AL3878" s="17">
        <v>45237</v>
      </c>
    </row>
    <row r="3879" spans="1:38" x14ac:dyDescent="0.25">
      <c r="A3879" s="17">
        <v>45237</v>
      </c>
      <c r="B3879">
        <v>37667</v>
      </c>
      <c r="C3879" t="s">
        <v>187</v>
      </c>
      <c r="D3879" t="s">
        <v>2</v>
      </c>
      <c r="E3879" t="s">
        <v>123</v>
      </c>
      <c r="F3879" t="s">
        <v>119</v>
      </c>
      <c r="G3879" t="s">
        <v>37</v>
      </c>
      <c r="H3879">
        <v>226</v>
      </c>
      <c r="I3879" t="s">
        <v>97</v>
      </c>
      <c r="J3879" t="s">
        <v>38</v>
      </c>
      <c r="K3879">
        <v>4.21</v>
      </c>
      <c r="L3879">
        <v>9.42</v>
      </c>
      <c r="M3879">
        <v>2128.92</v>
      </c>
      <c r="N3879">
        <v>212.89</v>
      </c>
      <c r="O3879">
        <v>2341.81</v>
      </c>
      <c r="P3879">
        <v>1177.46</v>
      </c>
      <c r="AL3879" s="17">
        <v>45237</v>
      </c>
    </row>
    <row r="3880" spans="1:38" x14ac:dyDescent="0.25">
      <c r="A3880" s="17">
        <v>45237</v>
      </c>
      <c r="B3880">
        <v>37667</v>
      </c>
      <c r="C3880" t="s">
        <v>187</v>
      </c>
      <c r="D3880" t="s">
        <v>2</v>
      </c>
      <c r="E3880" t="s">
        <v>123</v>
      </c>
      <c r="F3880" t="s">
        <v>100</v>
      </c>
      <c r="G3880" t="s">
        <v>37</v>
      </c>
      <c r="H3880">
        <v>250</v>
      </c>
      <c r="I3880" t="s">
        <v>92</v>
      </c>
      <c r="J3880" t="s">
        <v>36</v>
      </c>
      <c r="K3880">
        <v>2.85</v>
      </c>
      <c r="L3880">
        <v>6.38</v>
      </c>
      <c r="M3880">
        <v>1595</v>
      </c>
      <c r="N3880">
        <v>159.5</v>
      </c>
      <c r="O3880">
        <v>1754.5</v>
      </c>
      <c r="P3880">
        <v>882.5</v>
      </c>
      <c r="AL3880" s="17">
        <v>45237</v>
      </c>
    </row>
    <row r="3881" spans="1:38" x14ac:dyDescent="0.25">
      <c r="A3881" s="17">
        <v>45237</v>
      </c>
      <c r="B3881">
        <v>37668</v>
      </c>
      <c r="C3881" t="s">
        <v>201</v>
      </c>
      <c r="D3881" t="s">
        <v>13</v>
      </c>
      <c r="E3881" t="s">
        <v>123</v>
      </c>
      <c r="F3881" t="s">
        <v>169</v>
      </c>
      <c r="G3881" t="s">
        <v>91</v>
      </c>
      <c r="H3881">
        <v>134</v>
      </c>
      <c r="I3881" t="s">
        <v>109</v>
      </c>
      <c r="J3881" t="s">
        <v>95</v>
      </c>
      <c r="K3881">
        <v>5.43</v>
      </c>
      <c r="L3881">
        <v>10.63</v>
      </c>
      <c r="M3881">
        <v>1424.42</v>
      </c>
      <c r="N3881">
        <v>142.44</v>
      </c>
      <c r="O3881">
        <v>1566.8600000000001</v>
      </c>
      <c r="P3881">
        <v>696.80000000000007</v>
      </c>
      <c r="AL3881" s="17">
        <v>45237</v>
      </c>
    </row>
    <row r="3882" spans="1:38" x14ac:dyDescent="0.25">
      <c r="A3882" s="17">
        <v>45237</v>
      </c>
      <c r="B3882">
        <v>37668</v>
      </c>
      <c r="C3882" t="s">
        <v>201</v>
      </c>
      <c r="D3882" t="s">
        <v>13</v>
      </c>
      <c r="E3882" t="s">
        <v>123</v>
      </c>
      <c r="F3882" t="s">
        <v>98</v>
      </c>
      <c r="G3882" t="s">
        <v>91</v>
      </c>
      <c r="H3882">
        <v>29</v>
      </c>
      <c r="I3882" t="s">
        <v>92</v>
      </c>
      <c r="J3882" t="s">
        <v>36</v>
      </c>
      <c r="K3882">
        <v>4.37</v>
      </c>
      <c r="L3882">
        <v>8.5500000000000007</v>
      </c>
      <c r="M3882">
        <v>247.95</v>
      </c>
      <c r="N3882">
        <v>24.8</v>
      </c>
      <c r="O3882">
        <v>272.75</v>
      </c>
      <c r="P3882">
        <v>121.21999999999998</v>
      </c>
      <c r="AL3882" s="17">
        <v>45237</v>
      </c>
    </row>
    <row r="3883" spans="1:38" x14ac:dyDescent="0.25">
      <c r="A3883" s="17">
        <v>45237</v>
      </c>
      <c r="B3883">
        <v>37668</v>
      </c>
      <c r="C3883" t="s">
        <v>201</v>
      </c>
      <c r="D3883" t="s">
        <v>13</v>
      </c>
      <c r="E3883" t="s">
        <v>123</v>
      </c>
      <c r="F3883" t="s">
        <v>124</v>
      </c>
      <c r="G3883" t="s">
        <v>37</v>
      </c>
      <c r="H3883">
        <v>78</v>
      </c>
      <c r="I3883" t="s">
        <v>109</v>
      </c>
      <c r="J3883" t="s">
        <v>38</v>
      </c>
      <c r="K3883">
        <v>3.44</v>
      </c>
      <c r="L3883">
        <v>8.68</v>
      </c>
      <c r="M3883">
        <v>677.04</v>
      </c>
      <c r="N3883">
        <v>67.7</v>
      </c>
      <c r="O3883">
        <v>744.74</v>
      </c>
      <c r="P3883">
        <v>408.71999999999997</v>
      </c>
      <c r="AL3883" s="17">
        <v>45237</v>
      </c>
    </row>
    <row r="3884" spans="1:38" x14ac:dyDescent="0.25">
      <c r="A3884" s="17">
        <v>45237</v>
      </c>
      <c r="B3884">
        <v>37668</v>
      </c>
      <c r="C3884" t="s">
        <v>201</v>
      </c>
      <c r="D3884" t="s">
        <v>13</v>
      </c>
      <c r="E3884" t="s">
        <v>123</v>
      </c>
      <c r="F3884" t="s">
        <v>115</v>
      </c>
      <c r="G3884" t="s">
        <v>34</v>
      </c>
      <c r="H3884">
        <v>278</v>
      </c>
      <c r="I3884" t="s">
        <v>104</v>
      </c>
      <c r="J3884" t="s">
        <v>38</v>
      </c>
      <c r="K3884">
        <v>3.9</v>
      </c>
      <c r="L3884">
        <v>8.7799999999999994</v>
      </c>
      <c r="M3884">
        <v>2440.84</v>
      </c>
      <c r="N3884">
        <v>244.08</v>
      </c>
      <c r="O3884">
        <v>2684.92</v>
      </c>
      <c r="P3884">
        <v>1356.64</v>
      </c>
      <c r="AL3884" s="17">
        <v>45237</v>
      </c>
    </row>
    <row r="3885" spans="1:38" x14ac:dyDescent="0.25">
      <c r="A3885" s="17">
        <v>45237</v>
      </c>
      <c r="B3885">
        <v>37668</v>
      </c>
      <c r="C3885" t="s">
        <v>201</v>
      </c>
      <c r="D3885" t="s">
        <v>13</v>
      </c>
      <c r="E3885" t="s">
        <v>123</v>
      </c>
      <c r="F3885" t="s">
        <v>124</v>
      </c>
      <c r="G3885" t="s">
        <v>37</v>
      </c>
      <c r="H3885">
        <v>180</v>
      </c>
      <c r="I3885" t="s">
        <v>109</v>
      </c>
      <c r="J3885" t="s">
        <v>38</v>
      </c>
      <c r="K3885">
        <v>3.44</v>
      </c>
      <c r="L3885">
        <v>8.68</v>
      </c>
      <c r="M3885">
        <v>1562.4</v>
      </c>
      <c r="N3885">
        <v>156.24</v>
      </c>
      <c r="O3885">
        <v>1718.64</v>
      </c>
      <c r="P3885">
        <v>943.2</v>
      </c>
      <c r="AL3885" s="17">
        <v>45237</v>
      </c>
    </row>
    <row r="3886" spans="1:38" x14ac:dyDescent="0.25">
      <c r="A3886" s="17">
        <v>45237</v>
      </c>
      <c r="B3886">
        <v>37669</v>
      </c>
      <c r="C3886" t="s">
        <v>240</v>
      </c>
      <c r="D3886" t="s">
        <v>1</v>
      </c>
      <c r="E3886" t="s">
        <v>123</v>
      </c>
      <c r="F3886" t="s">
        <v>168</v>
      </c>
      <c r="G3886" t="s">
        <v>91</v>
      </c>
      <c r="H3886">
        <v>102</v>
      </c>
      <c r="I3886" t="s">
        <v>104</v>
      </c>
      <c r="J3886" t="s">
        <v>95</v>
      </c>
      <c r="K3886">
        <v>5.13</v>
      </c>
      <c r="L3886">
        <v>9.49</v>
      </c>
      <c r="M3886">
        <v>967.98</v>
      </c>
      <c r="N3886">
        <v>96.8</v>
      </c>
      <c r="O3886">
        <v>1064.78</v>
      </c>
      <c r="P3886">
        <v>444.72</v>
      </c>
      <c r="AL3886" s="17">
        <v>45237</v>
      </c>
    </row>
    <row r="3887" spans="1:38" x14ac:dyDescent="0.25">
      <c r="A3887" s="17">
        <v>45237</v>
      </c>
      <c r="B3887">
        <v>37669</v>
      </c>
      <c r="C3887" t="s">
        <v>240</v>
      </c>
      <c r="D3887" t="s">
        <v>1</v>
      </c>
      <c r="E3887" t="s">
        <v>123</v>
      </c>
      <c r="F3887" t="s">
        <v>199</v>
      </c>
      <c r="G3887" t="s">
        <v>91</v>
      </c>
      <c r="H3887">
        <v>109</v>
      </c>
      <c r="I3887" t="s">
        <v>109</v>
      </c>
      <c r="J3887" t="s">
        <v>38</v>
      </c>
      <c r="K3887">
        <v>5.28</v>
      </c>
      <c r="L3887">
        <v>9.76</v>
      </c>
      <c r="M3887">
        <v>1063.8399999999999</v>
      </c>
      <c r="N3887">
        <v>106.38</v>
      </c>
      <c r="O3887">
        <v>1170.2199999999998</v>
      </c>
      <c r="P3887">
        <v>488.31999999999994</v>
      </c>
      <c r="AL3887" s="17">
        <v>45237</v>
      </c>
    </row>
    <row r="3888" spans="1:38" x14ac:dyDescent="0.25">
      <c r="A3888" s="17">
        <v>45237</v>
      </c>
      <c r="B3888">
        <v>37669</v>
      </c>
      <c r="C3888" t="s">
        <v>240</v>
      </c>
      <c r="D3888" t="s">
        <v>1</v>
      </c>
      <c r="E3888" t="s">
        <v>123</v>
      </c>
      <c r="F3888" t="s">
        <v>157</v>
      </c>
      <c r="G3888" t="s">
        <v>34</v>
      </c>
      <c r="H3888">
        <v>269</v>
      </c>
      <c r="I3888" t="s">
        <v>97</v>
      </c>
      <c r="J3888" t="s">
        <v>35</v>
      </c>
      <c r="K3888">
        <v>4.8499999999999996</v>
      </c>
      <c r="L3888">
        <v>10.31</v>
      </c>
      <c r="M3888">
        <v>2773.39</v>
      </c>
      <c r="N3888">
        <v>277.33999999999997</v>
      </c>
      <c r="O3888">
        <v>3050.73</v>
      </c>
      <c r="P3888">
        <v>1468.74</v>
      </c>
      <c r="AL3888" s="17">
        <v>45237</v>
      </c>
    </row>
    <row r="3889" spans="1:38" x14ac:dyDescent="0.25">
      <c r="A3889" s="17">
        <v>45237</v>
      </c>
      <c r="B3889">
        <v>37669</v>
      </c>
      <c r="C3889" t="s">
        <v>240</v>
      </c>
      <c r="D3889" t="s">
        <v>1</v>
      </c>
      <c r="E3889" t="s">
        <v>123</v>
      </c>
      <c r="F3889" t="s">
        <v>111</v>
      </c>
      <c r="G3889" t="s">
        <v>37</v>
      </c>
      <c r="H3889">
        <v>116</v>
      </c>
      <c r="I3889" t="s">
        <v>109</v>
      </c>
      <c r="J3889" t="s">
        <v>95</v>
      </c>
      <c r="K3889">
        <v>3.54</v>
      </c>
      <c r="L3889">
        <v>8.43</v>
      </c>
      <c r="M3889">
        <v>977.88</v>
      </c>
      <c r="N3889">
        <v>97.79</v>
      </c>
      <c r="O3889">
        <v>1075.67</v>
      </c>
      <c r="P3889">
        <v>567.24</v>
      </c>
      <c r="AL3889" s="17">
        <v>45237</v>
      </c>
    </row>
    <row r="3890" spans="1:38" x14ac:dyDescent="0.25">
      <c r="A3890" s="17">
        <v>45237</v>
      </c>
      <c r="B3890">
        <v>37669</v>
      </c>
      <c r="C3890" t="s">
        <v>240</v>
      </c>
      <c r="D3890" t="s">
        <v>1</v>
      </c>
      <c r="E3890" t="s">
        <v>123</v>
      </c>
      <c r="F3890" t="s">
        <v>140</v>
      </c>
      <c r="G3890" t="s">
        <v>37</v>
      </c>
      <c r="H3890">
        <v>272</v>
      </c>
      <c r="I3890" t="s">
        <v>104</v>
      </c>
      <c r="J3890" t="s">
        <v>95</v>
      </c>
      <c r="K3890">
        <v>3.35</v>
      </c>
      <c r="L3890">
        <v>7.96</v>
      </c>
      <c r="M3890">
        <v>2165.12</v>
      </c>
      <c r="N3890">
        <v>216.51</v>
      </c>
      <c r="O3890">
        <v>2381.63</v>
      </c>
      <c r="P3890">
        <v>1253.9199999999998</v>
      </c>
      <c r="AL3890" s="17">
        <v>45237</v>
      </c>
    </row>
    <row r="3891" spans="1:38" x14ac:dyDescent="0.25">
      <c r="A3891" s="17">
        <v>45237</v>
      </c>
      <c r="B3891">
        <v>37670</v>
      </c>
      <c r="C3891" t="s">
        <v>208</v>
      </c>
      <c r="D3891" t="s">
        <v>12</v>
      </c>
      <c r="E3891" t="s">
        <v>123</v>
      </c>
      <c r="F3891" t="s">
        <v>174</v>
      </c>
      <c r="G3891" t="s">
        <v>34</v>
      </c>
      <c r="H3891">
        <v>91</v>
      </c>
      <c r="I3891" t="s">
        <v>92</v>
      </c>
      <c r="J3891" t="s">
        <v>38</v>
      </c>
      <c r="K3891">
        <v>3.67</v>
      </c>
      <c r="L3891">
        <v>6.89</v>
      </c>
      <c r="M3891">
        <v>626.99</v>
      </c>
      <c r="N3891">
        <v>62.7</v>
      </c>
      <c r="O3891">
        <v>689.69</v>
      </c>
      <c r="P3891">
        <v>293.02000000000004</v>
      </c>
      <c r="AL3891" s="17">
        <v>45237</v>
      </c>
    </row>
    <row r="3892" spans="1:38" x14ac:dyDescent="0.25">
      <c r="A3892" s="17">
        <v>45237</v>
      </c>
      <c r="B3892">
        <v>37670</v>
      </c>
      <c r="C3892" t="s">
        <v>208</v>
      </c>
      <c r="D3892" t="s">
        <v>12</v>
      </c>
      <c r="E3892" t="s">
        <v>123</v>
      </c>
      <c r="F3892" t="s">
        <v>156</v>
      </c>
      <c r="G3892" t="s">
        <v>91</v>
      </c>
      <c r="H3892">
        <v>196</v>
      </c>
      <c r="I3892" t="s">
        <v>92</v>
      </c>
      <c r="J3892" t="s">
        <v>95</v>
      </c>
      <c r="K3892">
        <v>4.83</v>
      </c>
      <c r="L3892">
        <v>7.88</v>
      </c>
      <c r="M3892">
        <v>1544.48</v>
      </c>
      <c r="N3892">
        <v>154.44999999999999</v>
      </c>
      <c r="O3892">
        <v>1698.93</v>
      </c>
      <c r="P3892">
        <v>597.79999999999995</v>
      </c>
      <c r="AL3892" s="17">
        <v>45237</v>
      </c>
    </row>
    <row r="3893" spans="1:38" x14ac:dyDescent="0.25">
      <c r="A3893" s="17">
        <v>45237</v>
      </c>
      <c r="B3893">
        <v>37670</v>
      </c>
      <c r="C3893" t="s">
        <v>208</v>
      </c>
      <c r="D3893" t="s">
        <v>12</v>
      </c>
      <c r="E3893" t="s">
        <v>123</v>
      </c>
      <c r="F3893" t="s">
        <v>146</v>
      </c>
      <c r="G3893" t="s">
        <v>91</v>
      </c>
      <c r="H3893">
        <v>281</v>
      </c>
      <c r="I3893" t="s">
        <v>104</v>
      </c>
      <c r="J3893" t="s">
        <v>36</v>
      </c>
      <c r="K3893">
        <v>4.6399999999999997</v>
      </c>
      <c r="L3893">
        <v>7.57</v>
      </c>
      <c r="M3893">
        <v>2127.17</v>
      </c>
      <c r="N3893">
        <v>212.72</v>
      </c>
      <c r="O3893">
        <v>2339.89</v>
      </c>
      <c r="P3893">
        <v>823.33000000000015</v>
      </c>
      <c r="AL3893" s="17">
        <v>45237</v>
      </c>
    </row>
    <row r="3894" spans="1:38" x14ac:dyDescent="0.25">
      <c r="A3894" s="17">
        <v>45237</v>
      </c>
      <c r="B3894">
        <v>37670</v>
      </c>
      <c r="C3894" t="s">
        <v>208</v>
      </c>
      <c r="D3894" t="s">
        <v>12</v>
      </c>
      <c r="E3894" t="s">
        <v>123</v>
      </c>
      <c r="F3894" t="s">
        <v>140</v>
      </c>
      <c r="G3894" t="s">
        <v>37</v>
      </c>
      <c r="H3894">
        <v>124</v>
      </c>
      <c r="I3894" t="s">
        <v>104</v>
      </c>
      <c r="J3894" t="s">
        <v>95</v>
      </c>
      <c r="K3894">
        <v>3.35</v>
      </c>
      <c r="L3894">
        <v>7.03</v>
      </c>
      <c r="M3894">
        <v>871.72</v>
      </c>
      <c r="N3894">
        <v>87.17</v>
      </c>
      <c r="O3894">
        <v>958.89</v>
      </c>
      <c r="P3894">
        <v>456.32</v>
      </c>
      <c r="AL3894" s="17">
        <v>45237</v>
      </c>
    </row>
    <row r="3895" spans="1:38" x14ac:dyDescent="0.25">
      <c r="A3895" s="17">
        <v>45237</v>
      </c>
      <c r="B3895">
        <v>37670</v>
      </c>
      <c r="C3895" t="s">
        <v>208</v>
      </c>
      <c r="D3895" t="s">
        <v>12</v>
      </c>
      <c r="E3895" t="s">
        <v>123</v>
      </c>
      <c r="F3895" t="s">
        <v>166</v>
      </c>
      <c r="G3895" t="s">
        <v>34</v>
      </c>
      <c r="H3895">
        <v>210</v>
      </c>
      <c r="I3895" t="s">
        <v>92</v>
      </c>
      <c r="J3895" t="s">
        <v>36</v>
      </c>
      <c r="K3895">
        <v>3.42</v>
      </c>
      <c r="L3895">
        <v>6.41</v>
      </c>
      <c r="M3895">
        <v>1346.1</v>
      </c>
      <c r="N3895">
        <v>134.61000000000001</v>
      </c>
      <c r="O3895">
        <v>1480.71</v>
      </c>
      <c r="P3895">
        <v>627.9</v>
      </c>
      <c r="AL3895" s="17">
        <v>45237</v>
      </c>
    </row>
    <row r="3896" spans="1:38" x14ac:dyDescent="0.25">
      <c r="A3896" s="17">
        <v>45237</v>
      </c>
      <c r="B3896">
        <v>37671</v>
      </c>
      <c r="C3896" t="s">
        <v>137</v>
      </c>
      <c r="D3896" t="s">
        <v>2</v>
      </c>
      <c r="E3896" t="s">
        <v>123</v>
      </c>
      <c r="F3896" t="s">
        <v>186</v>
      </c>
      <c r="G3896" t="s">
        <v>34</v>
      </c>
      <c r="H3896">
        <v>20</v>
      </c>
      <c r="I3896" t="s">
        <v>92</v>
      </c>
      <c r="J3896" t="s">
        <v>95</v>
      </c>
      <c r="K3896">
        <v>3.78</v>
      </c>
      <c r="L3896">
        <v>7.09</v>
      </c>
      <c r="M3896">
        <v>141.80000000000001</v>
      </c>
      <c r="N3896">
        <v>14.18</v>
      </c>
      <c r="O3896">
        <v>155.98000000000002</v>
      </c>
      <c r="P3896">
        <v>66.200000000000017</v>
      </c>
      <c r="AL3896" s="17">
        <v>45237</v>
      </c>
    </row>
    <row r="3897" spans="1:38" x14ac:dyDescent="0.25">
      <c r="A3897" s="17">
        <v>45237</v>
      </c>
      <c r="B3897">
        <v>37671</v>
      </c>
      <c r="C3897" t="s">
        <v>137</v>
      </c>
      <c r="D3897" t="s">
        <v>2</v>
      </c>
      <c r="E3897" t="s">
        <v>123</v>
      </c>
      <c r="F3897" t="s">
        <v>101</v>
      </c>
      <c r="G3897" t="s">
        <v>37</v>
      </c>
      <c r="H3897">
        <v>300</v>
      </c>
      <c r="I3897" t="s">
        <v>97</v>
      </c>
      <c r="J3897" t="s">
        <v>35</v>
      </c>
      <c r="K3897">
        <v>4.04</v>
      </c>
      <c r="L3897">
        <v>8.49</v>
      </c>
      <c r="M3897">
        <v>2547</v>
      </c>
      <c r="N3897">
        <v>254.7</v>
      </c>
      <c r="O3897">
        <v>2801.7</v>
      </c>
      <c r="P3897">
        <v>1335</v>
      </c>
      <c r="AL3897" s="17">
        <v>45237</v>
      </c>
    </row>
    <row r="3898" spans="1:38" x14ac:dyDescent="0.25">
      <c r="A3898" s="17">
        <v>45237</v>
      </c>
      <c r="B3898">
        <v>37671</v>
      </c>
      <c r="C3898" t="s">
        <v>137</v>
      </c>
      <c r="D3898" t="s">
        <v>2</v>
      </c>
      <c r="E3898" t="s">
        <v>123</v>
      </c>
      <c r="F3898" t="s">
        <v>160</v>
      </c>
      <c r="G3898" t="s">
        <v>37</v>
      </c>
      <c r="H3898">
        <v>172</v>
      </c>
      <c r="I3898" t="s">
        <v>104</v>
      </c>
      <c r="J3898" t="s">
        <v>93</v>
      </c>
      <c r="K3898">
        <v>3.09</v>
      </c>
      <c r="L3898">
        <v>6.5</v>
      </c>
      <c r="M3898">
        <v>1118</v>
      </c>
      <c r="N3898">
        <v>111.8</v>
      </c>
      <c r="O3898">
        <v>1229.8</v>
      </c>
      <c r="P3898">
        <v>586.52</v>
      </c>
      <c r="AL3898" s="17">
        <v>45237</v>
      </c>
    </row>
    <row r="3899" spans="1:38" x14ac:dyDescent="0.25">
      <c r="A3899" s="17">
        <v>45237</v>
      </c>
      <c r="B3899">
        <v>37671</v>
      </c>
      <c r="C3899" t="s">
        <v>137</v>
      </c>
      <c r="D3899" t="s">
        <v>2</v>
      </c>
      <c r="E3899" t="s">
        <v>123</v>
      </c>
      <c r="F3899" t="s">
        <v>184</v>
      </c>
      <c r="G3899" t="s">
        <v>34</v>
      </c>
      <c r="H3899">
        <v>73</v>
      </c>
      <c r="I3899" t="s">
        <v>97</v>
      </c>
      <c r="J3899" t="s">
        <v>95</v>
      </c>
      <c r="K3899">
        <v>5.2</v>
      </c>
      <c r="L3899">
        <v>9.74</v>
      </c>
      <c r="M3899">
        <v>711.02</v>
      </c>
      <c r="N3899">
        <v>71.099999999999994</v>
      </c>
      <c r="O3899">
        <v>782.12</v>
      </c>
      <c r="P3899">
        <v>331.41999999999996</v>
      </c>
      <c r="AL3899" s="17">
        <v>45237</v>
      </c>
    </row>
    <row r="3900" spans="1:38" x14ac:dyDescent="0.25">
      <c r="A3900" s="17">
        <v>45237</v>
      </c>
      <c r="B3900">
        <v>37671</v>
      </c>
      <c r="C3900" t="s">
        <v>137</v>
      </c>
      <c r="D3900" t="s">
        <v>2</v>
      </c>
      <c r="E3900" t="s">
        <v>123</v>
      </c>
      <c r="F3900" t="s">
        <v>101</v>
      </c>
      <c r="G3900" t="s">
        <v>37</v>
      </c>
      <c r="H3900">
        <v>75</v>
      </c>
      <c r="I3900" t="s">
        <v>97</v>
      </c>
      <c r="J3900" t="s">
        <v>35</v>
      </c>
      <c r="K3900">
        <v>4.04</v>
      </c>
      <c r="L3900">
        <v>8.49</v>
      </c>
      <c r="M3900">
        <v>636.75</v>
      </c>
      <c r="N3900">
        <v>63.68</v>
      </c>
      <c r="O3900">
        <v>700.43</v>
      </c>
      <c r="P3900">
        <v>333.75</v>
      </c>
      <c r="AL3900" s="17">
        <v>45237</v>
      </c>
    </row>
    <row r="3901" spans="1:38" x14ac:dyDescent="0.25">
      <c r="A3901" s="17">
        <v>45238</v>
      </c>
      <c r="B3901">
        <v>37672</v>
      </c>
      <c r="C3901" t="s">
        <v>139</v>
      </c>
      <c r="D3901" t="s">
        <v>0</v>
      </c>
      <c r="E3901" t="s">
        <v>178</v>
      </c>
      <c r="F3901" t="s">
        <v>122</v>
      </c>
      <c r="G3901" t="s">
        <v>34</v>
      </c>
      <c r="H3901">
        <v>38</v>
      </c>
      <c r="I3901" t="s">
        <v>92</v>
      </c>
      <c r="J3901" t="s">
        <v>35</v>
      </c>
      <c r="K3901">
        <v>3.53</v>
      </c>
      <c r="L3901">
        <v>7.06</v>
      </c>
      <c r="M3901">
        <v>268.27999999999997</v>
      </c>
      <c r="N3901">
        <v>26.83</v>
      </c>
      <c r="O3901">
        <v>295.10999999999996</v>
      </c>
      <c r="P3901">
        <v>134.13999999999999</v>
      </c>
      <c r="AL3901" s="17">
        <v>45238</v>
      </c>
    </row>
    <row r="3902" spans="1:38" x14ac:dyDescent="0.25">
      <c r="A3902" s="17">
        <v>45238</v>
      </c>
      <c r="B3902">
        <v>37672</v>
      </c>
      <c r="C3902" t="s">
        <v>139</v>
      </c>
      <c r="D3902" t="s">
        <v>0</v>
      </c>
      <c r="E3902" t="s">
        <v>178</v>
      </c>
      <c r="F3902" t="s">
        <v>96</v>
      </c>
      <c r="G3902" t="s">
        <v>34</v>
      </c>
      <c r="H3902">
        <v>158</v>
      </c>
      <c r="I3902" t="s">
        <v>97</v>
      </c>
      <c r="J3902" t="s">
        <v>38</v>
      </c>
      <c r="K3902">
        <v>5.05</v>
      </c>
      <c r="L3902">
        <v>10.1</v>
      </c>
      <c r="M3902">
        <v>1595.8</v>
      </c>
      <c r="N3902">
        <v>159.58000000000001</v>
      </c>
      <c r="O3902">
        <v>1755.3799999999999</v>
      </c>
      <c r="P3902">
        <v>797.9</v>
      </c>
      <c r="AL3902" s="17">
        <v>45238</v>
      </c>
    </row>
    <row r="3903" spans="1:38" x14ac:dyDescent="0.25">
      <c r="A3903" s="17">
        <v>45238</v>
      </c>
      <c r="B3903">
        <v>37672</v>
      </c>
      <c r="C3903" t="s">
        <v>139</v>
      </c>
      <c r="D3903" t="s">
        <v>0</v>
      </c>
      <c r="E3903" t="s">
        <v>178</v>
      </c>
      <c r="F3903" t="s">
        <v>176</v>
      </c>
      <c r="G3903" t="s">
        <v>34</v>
      </c>
      <c r="H3903">
        <v>135</v>
      </c>
      <c r="I3903" t="s">
        <v>109</v>
      </c>
      <c r="J3903" t="s">
        <v>95</v>
      </c>
      <c r="K3903">
        <v>4.25</v>
      </c>
      <c r="L3903">
        <v>8.5</v>
      </c>
      <c r="M3903">
        <v>1147.5</v>
      </c>
      <c r="N3903">
        <v>114.75</v>
      </c>
      <c r="O3903">
        <v>1262.25</v>
      </c>
      <c r="P3903">
        <v>573.75</v>
      </c>
      <c r="AL3903" s="17">
        <v>45238</v>
      </c>
    </row>
    <row r="3904" spans="1:38" x14ac:dyDescent="0.25">
      <c r="A3904" s="17">
        <v>45238</v>
      </c>
      <c r="B3904">
        <v>37672</v>
      </c>
      <c r="C3904" t="s">
        <v>139</v>
      </c>
      <c r="D3904" t="s">
        <v>0</v>
      </c>
      <c r="E3904" t="s">
        <v>178</v>
      </c>
      <c r="F3904" t="s">
        <v>151</v>
      </c>
      <c r="G3904" t="s">
        <v>91</v>
      </c>
      <c r="H3904">
        <v>219</v>
      </c>
      <c r="I3904" t="s">
        <v>109</v>
      </c>
      <c r="J3904" t="s">
        <v>93</v>
      </c>
      <c r="K3904">
        <v>5.0199999999999996</v>
      </c>
      <c r="L3904">
        <v>8.73</v>
      </c>
      <c r="M3904">
        <v>1911.87</v>
      </c>
      <c r="N3904">
        <v>191.19</v>
      </c>
      <c r="O3904">
        <v>2103.06</v>
      </c>
      <c r="P3904">
        <v>812.49</v>
      </c>
      <c r="AL3904" s="17">
        <v>45238</v>
      </c>
    </row>
    <row r="3905" spans="1:38" x14ac:dyDescent="0.25">
      <c r="A3905" s="17">
        <v>45238</v>
      </c>
      <c r="B3905">
        <v>37672</v>
      </c>
      <c r="C3905" t="s">
        <v>139</v>
      </c>
      <c r="D3905" t="s">
        <v>0</v>
      </c>
      <c r="E3905" t="s">
        <v>178</v>
      </c>
      <c r="F3905" t="s">
        <v>186</v>
      </c>
      <c r="G3905" t="s">
        <v>34</v>
      </c>
      <c r="H3905">
        <v>259</v>
      </c>
      <c r="I3905" t="s">
        <v>92</v>
      </c>
      <c r="J3905" t="s">
        <v>95</v>
      </c>
      <c r="K3905">
        <v>3.78</v>
      </c>
      <c r="L3905">
        <v>7.56</v>
      </c>
      <c r="M3905">
        <v>1958.04</v>
      </c>
      <c r="N3905">
        <v>195.8</v>
      </c>
      <c r="O3905">
        <v>2153.84</v>
      </c>
      <c r="P3905">
        <v>979.02</v>
      </c>
      <c r="AL3905" s="17">
        <v>45238</v>
      </c>
    </row>
    <row r="3906" spans="1:38" x14ac:dyDescent="0.25">
      <c r="A3906" s="17">
        <v>45238</v>
      </c>
      <c r="B3906">
        <v>37673</v>
      </c>
      <c r="C3906" t="s">
        <v>128</v>
      </c>
      <c r="D3906" t="s">
        <v>2</v>
      </c>
      <c r="E3906" t="s">
        <v>178</v>
      </c>
      <c r="F3906" t="s">
        <v>169</v>
      </c>
      <c r="G3906" t="s">
        <v>91</v>
      </c>
      <c r="H3906">
        <v>251</v>
      </c>
      <c r="I3906" t="s">
        <v>109</v>
      </c>
      <c r="J3906" t="s">
        <v>95</v>
      </c>
      <c r="K3906">
        <v>5.43</v>
      </c>
      <c r="L3906">
        <v>10.039999999999999</v>
      </c>
      <c r="M3906">
        <v>2520.04</v>
      </c>
      <c r="N3906">
        <v>252</v>
      </c>
      <c r="O3906">
        <v>2772.04</v>
      </c>
      <c r="P3906">
        <v>1157.1100000000001</v>
      </c>
      <c r="AL3906" s="17">
        <v>45238</v>
      </c>
    </row>
    <row r="3907" spans="1:38" x14ac:dyDescent="0.25">
      <c r="A3907" s="17">
        <v>45238</v>
      </c>
      <c r="B3907">
        <v>37673</v>
      </c>
      <c r="C3907" t="s">
        <v>128</v>
      </c>
      <c r="D3907" t="s">
        <v>2</v>
      </c>
      <c r="E3907" t="s">
        <v>178</v>
      </c>
      <c r="F3907" t="s">
        <v>151</v>
      </c>
      <c r="G3907" t="s">
        <v>91</v>
      </c>
      <c r="H3907">
        <v>46</v>
      </c>
      <c r="I3907" t="s">
        <v>109</v>
      </c>
      <c r="J3907" t="s">
        <v>93</v>
      </c>
      <c r="K3907">
        <v>5.0199999999999996</v>
      </c>
      <c r="L3907">
        <v>9.27</v>
      </c>
      <c r="M3907">
        <v>426.42</v>
      </c>
      <c r="N3907">
        <v>42.64</v>
      </c>
      <c r="O3907">
        <v>469.06</v>
      </c>
      <c r="P3907">
        <v>195.50000000000003</v>
      </c>
      <c r="AL3907" s="17">
        <v>45238</v>
      </c>
    </row>
    <row r="3908" spans="1:38" x14ac:dyDescent="0.25">
      <c r="A3908" s="17">
        <v>45238</v>
      </c>
      <c r="B3908">
        <v>37673</v>
      </c>
      <c r="C3908" t="s">
        <v>128</v>
      </c>
      <c r="D3908" t="s">
        <v>2</v>
      </c>
      <c r="E3908" t="s">
        <v>178</v>
      </c>
      <c r="F3908" t="s">
        <v>124</v>
      </c>
      <c r="G3908" t="s">
        <v>37</v>
      </c>
      <c r="H3908">
        <v>127</v>
      </c>
      <c r="I3908" t="s">
        <v>109</v>
      </c>
      <c r="J3908" t="s">
        <v>38</v>
      </c>
      <c r="K3908">
        <v>3.44</v>
      </c>
      <c r="L3908">
        <v>8.19</v>
      </c>
      <c r="M3908">
        <v>1040.1300000000001</v>
      </c>
      <c r="N3908">
        <v>104.01</v>
      </c>
      <c r="O3908">
        <v>1144.1400000000001</v>
      </c>
      <c r="P3908">
        <v>603.25000000000011</v>
      </c>
      <c r="AL3908" s="17">
        <v>45238</v>
      </c>
    </row>
    <row r="3909" spans="1:38" x14ac:dyDescent="0.25">
      <c r="A3909" s="17">
        <v>45238</v>
      </c>
      <c r="B3909">
        <v>37673</v>
      </c>
      <c r="C3909" t="s">
        <v>128</v>
      </c>
      <c r="D3909" t="s">
        <v>2</v>
      </c>
      <c r="E3909" t="s">
        <v>178</v>
      </c>
      <c r="F3909" t="s">
        <v>142</v>
      </c>
      <c r="G3909" t="s">
        <v>37</v>
      </c>
      <c r="H3909">
        <v>119</v>
      </c>
      <c r="I3909" t="s">
        <v>92</v>
      </c>
      <c r="J3909" t="s">
        <v>35</v>
      </c>
      <c r="K3909">
        <v>2.94</v>
      </c>
      <c r="L3909">
        <v>7</v>
      </c>
      <c r="M3909">
        <v>833</v>
      </c>
      <c r="N3909">
        <v>83.3</v>
      </c>
      <c r="O3909">
        <v>916.3</v>
      </c>
      <c r="P3909">
        <v>483.14</v>
      </c>
      <c r="AL3909" s="17">
        <v>45238</v>
      </c>
    </row>
    <row r="3910" spans="1:38" x14ac:dyDescent="0.25">
      <c r="A3910" s="17">
        <v>45238</v>
      </c>
      <c r="B3910">
        <v>37673</v>
      </c>
      <c r="C3910" t="s">
        <v>128</v>
      </c>
      <c r="D3910" t="s">
        <v>2</v>
      </c>
      <c r="E3910" t="s">
        <v>178</v>
      </c>
      <c r="F3910" t="s">
        <v>113</v>
      </c>
      <c r="G3910" t="s">
        <v>91</v>
      </c>
      <c r="H3910">
        <v>233</v>
      </c>
      <c r="I3910" t="s">
        <v>104</v>
      </c>
      <c r="J3910" t="s">
        <v>38</v>
      </c>
      <c r="K3910">
        <v>4.99</v>
      </c>
      <c r="L3910">
        <v>9.2100000000000009</v>
      </c>
      <c r="M3910">
        <v>2145.9299999999998</v>
      </c>
      <c r="N3910">
        <v>214.59</v>
      </c>
      <c r="O3910">
        <v>2360.52</v>
      </c>
      <c r="P3910">
        <v>983.25999999999976</v>
      </c>
      <c r="AL3910" s="17">
        <v>45238</v>
      </c>
    </row>
    <row r="3911" spans="1:38" x14ac:dyDescent="0.25">
      <c r="A3911" s="17">
        <v>45238</v>
      </c>
      <c r="B3911">
        <v>37674</v>
      </c>
      <c r="C3911" t="s">
        <v>239</v>
      </c>
      <c r="D3911" t="s">
        <v>11</v>
      </c>
      <c r="E3911" t="s">
        <v>178</v>
      </c>
      <c r="F3911" t="s">
        <v>151</v>
      </c>
      <c r="G3911" t="s">
        <v>91</v>
      </c>
      <c r="H3911">
        <v>49</v>
      </c>
      <c r="I3911" t="s">
        <v>109</v>
      </c>
      <c r="J3911" t="s">
        <v>93</v>
      </c>
      <c r="K3911">
        <v>5.0199999999999996</v>
      </c>
      <c r="L3911">
        <v>9.82</v>
      </c>
      <c r="M3911">
        <v>481.18</v>
      </c>
      <c r="N3911">
        <v>48.12</v>
      </c>
      <c r="O3911">
        <v>529.29999999999995</v>
      </c>
      <c r="P3911">
        <v>235.20000000000002</v>
      </c>
      <c r="AL3911" s="17">
        <v>45238</v>
      </c>
    </row>
    <row r="3912" spans="1:38" x14ac:dyDescent="0.25">
      <c r="A3912" s="17">
        <v>45238</v>
      </c>
      <c r="B3912">
        <v>37674</v>
      </c>
      <c r="C3912" t="s">
        <v>239</v>
      </c>
      <c r="D3912" t="s">
        <v>11</v>
      </c>
      <c r="E3912" t="s">
        <v>178</v>
      </c>
      <c r="F3912" t="s">
        <v>121</v>
      </c>
      <c r="G3912" t="s">
        <v>37</v>
      </c>
      <c r="H3912">
        <v>59</v>
      </c>
      <c r="I3912" t="s">
        <v>92</v>
      </c>
      <c r="J3912" t="s">
        <v>38</v>
      </c>
      <c r="K3912">
        <v>3.06</v>
      </c>
      <c r="L3912">
        <v>7.71</v>
      </c>
      <c r="M3912">
        <v>454.89</v>
      </c>
      <c r="N3912">
        <v>45.49</v>
      </c>
      <c r="O3912">
        <v>500.38</v>
      </c>
      <c r="P3912">
        <v>274.35000000000002</v>
      </c>
      <c r="AL3912" s="17">
        <v>45238</v>
      </c>
    </row>
    <row r="3913" spans="1:38" x14ac:dyDescent="0.25">
      <c r="A3913" s="17">
        <v>45238</v>
      </c>
      <c r="B3913">
        <v>37674</v>
      </c>
      <c r="C3913" t="s">
        <v>239</v>
      </c>
      <c r="D3913" t="s">
        <v>11</v>
      </c>
      <c r="E3913" t="s">
        <v>178</v>
      </c>
      <c r="F3913" t="s">
        <v>146</v>
      </c>
      <c r="G3913" t="s">
        <v>91</v>
      </c>
      <c r="H3913">
        <v>41</v>
      </c>
      <c r="I3913" t="s">
        <v>104</v>
      </c>
      <c r="J3913" t="s">
        <v>36</v>
      </c>
      <c r="K3913">
        <v>4.6399999999999997</v>
      </c>
      <c r="L3913">
        <v>9.08</v>
      </c>
      <c r="M3913">
        <v>372.28</v>
      </c>
      <c r="N3913">
        <v>37.229999999999997</v>
      </c>
      <c r="O3913">
        <v>409.51</v>
      </c>
      <c r="P3913">
        <v>182.04</v>
      </c>
      <c r="AL3913" s="17">
        <v>45238</v>
      </c>
    </row>
    <row r="3914" spans="1:38" x14ac:dyDescent="0.25">
      <c r="A3914" s="17">
        <v>45238</v>
      </c>
      <c r="B3914">
        <v>37674</v>
      </c>
      <c r="C3914" t="s">
        <v>239</v>
      </c>
      <c r="D3914" t="s">
        <v>11</v>
      </c>
      <c r="E3914" t="s">
        <v>178</v>
      </c>
      <c r="F3914" t="s">
        <v>101</v>
      </c>
      <c r="G3914" t="s">
        <v>37</v>
      </c>
      <c r="H3914">
        <v>146</v>
      </c>
      <c r="I3914" t="s">
        <v>97</v>
      </c>
      <c r="J3914" t="s">
        <v>35</v>
      </c>
      <c r="K3914">
        <v>4.04</v>
      </c>
      <c r="L3914">
        <v>10.19</v>
      </c>
      <c r="M3914">
        <v>1487.74</v>
      </c>
      <c r="N3914">
        <v>148.77000000000001</v>
      </c>
      <c r="O3914">
        <v>1636.51</v>
      </c>
      <c r="P3914">
        <v>897.9</v>
      </c>
      <c r="AL3914" s="17">
        <v>45238</v>
      </c>
    </row>
    <row r="3915" spans="1:38" x14ac:dyDescent="0.25">
      <c r="A3915" s="17">
        <v>45238</v>
      </c>
      <c r="B3915">
        <v>37674</v>
      </c>
      <c r="C3915" t="s">
        <v>239</v>
      </c>
      <c r="D3915" t="s">
        <v>11</v>
      </c>
      <c r="E3915" t="s">
        <v>178</v>
      </c>
      <c r="F3915" t="s">
        <v>179</v>
      </c>
      <c r="G3915" t="s">
        <v>37</v>
      </c>
      <c r="H3915">
        <v>261</v>
      </c>
      <c r="I3915" t="s">
        <v>104</v>
      </c>
      <c r="J3915" t="s">
        <v>36</v>
      </c>
      <c r="K3915">
        <v>3.03</v>
      </c>
      <c r="L3915">
        <v>7.63</v>
      </c>
      <c r="M3915">
        <v>1991.43</v>
      </c>
      <c r="N3915">
        <v>199.14</v>
      </c>
      <c r="O3915">
        <v>2190.5700000000002</v>
      </c>
      <c r="P3915">
        <v>1200.6000000000001</v>
      </c>
      <c r="AL3915" s="17">
        <v>45238</v>
      </c>
    </row>
    <row r="3916" spans="1:38" x14ac:dyDescent="0.25">
      <c r="A3916" s="17">
        <v>45238</v>
      </c>
      <c r="B3916">
        <v>37675</v>
      </c>
      <c r="C3916" t="s">
        <v>116</v>
      </c>
      <c r="D3916" t="s">
        <v>1</v>
      </c>
      <c r="E3916" t="s">
        <v>178</v>
      </c>
      <c r="F3916" t="s">
        <v>162</v>
      </c>
      <c r="G3916" t="s">
        <v>91</v>
      </c>
      <c r="H3916">
        <v>25</v>
      </c>
      <c r="I3916" t="s">
        <v>109</v>
      </c>
      <c r="J3916" t="s">
        <v>35</v>
      </c>
      <c r="K3916">
        <v>5.07</v>
      </c>
      <c r="L3916">
        <v>8.27</v>
      </c>
      <c r="M3916">
        <v>206.75</v>
      </c>
      <c r="N3916">
        <v>20.68</v>
      </c>
      <c r="O3916">
        <v>227.43</v>
      </c>
      <c r="P3916">
        <v>80</v>
      </c>
      <c r="AL3916" s="17">
        <v>45238</v>
      </c>
    </row>
    <row r="3917" spans="1:38" x14ac:dyDescent="0.25">
      <c r="A3917" s="17">
        <v>45238</v>
      </c>
      <c r="B3917">
        <v>37675</v>
      </c>
      <c r="C3917" t="s">
        <v>116</v>
      </c>
      <c r="D3917" t="s">
        <v>1</v>
      </c>
      <c r="E3917" t="s">
        <v>178</v>
      </c>
      <c r="F3917" t="s">
        <v>152</v>
      </c>
      <c r="G3917" t="s">
        <v>34</v>
      </c>
      <c r="H3917">
        <v>258</v>
      </c>
      <c r="I3917" t="s">
        <v>104</v>
      </c>
      <c r="J3917" t="s">
        <v>93</v>
      </c>
      <c r="K3917">
        <v>3.71</v>
      </c>
      <c r="L3917">
        <v>6.96</v>
      </c>
      <c r="M3917">
        <v>1795.68</v>
      </c>
      <c r="N3917">
        <v>179.57</v>
      </c>
      <c r="O3917">
        <v>1975.25</v>
      </c>
      <c r="P3917">
        <v>838.50000000000011</v>
      </c>
      <c r="AL3917" s="17">
        <v>45238</v>
      </c>
    </row>
    <row r="3918" spans="1:38" x14ac:dyDescent="0.25">
      <c r="A3918" s="17">
        <v>45238</v>
      </c>
      <c r="B3918">
        <v>37675</v>
      </c>
      <c r="C3918" t="s">
        <v>116</v>
      </c>
      <c r="D3918" t="s">
        <v>1</v>
      </c>
      <c r="E3918" t="s">
        <v>178</v>
      </c>
      <c r="F3918" t="s">
        <v>176</v>
      </c>
      <c r="G3918" t="s">
        <v>34</v>
      </c>
      <c r="H3918">
        <v>20</v>
      </c>
      <c r="I3918" t="s">
        <v>109</v>
      </c>
      <c r="J3918" t="s">
        <v>95</v>
      </c>
      <c r="K3918">
        <v>4.25</v>
      </c>
      <c r="L3918">
        <v>7.97</v>
      </c>
      <c r="M3918">
        <v>159.4</v>
      </c>
      <c r="N3918">
        <v>15.94</v>
      </c>
      <c r="O3918">
        <v>175.34</v>
      </c>
      <c r="P3918">
        <v>74.400000000000006</v>
      </c>
      <c r="AL3918" s="17">
        <v>45238</v>
      </c>
    </row>
    <row r="3919" spans="1:38" x14ac:dyDescent="0.25">
      <c r="A3919" s="17">
        <v>45238</v>
      </c>
      <c r="B3919">
        <v>37675</v>
      </c>
      <c r="C3919" t="s">
        <v>116</v>
      </c>
      <c r="D3919" t="s">
        <v>1</v>
      </c>
      <c r="E3919" t="s">
        <v>178</v>
      </c>
      <c r="F3919" t="s">
        <v>169</v>
      </c>
      <c r="G3919" t="s">
        <v>91</v>
      </c>
      <c r="H3919">
        <v>256</v>
      </c>
      <c r="I3919" t="s">
        <v>109</v>
      </c>
      <c r="J3919" t="s">
        <v>95</v>
      </c>
      <c r="K3919">
        <v>5.43</v>
      </c>
      <c r="L3919">
        <v>8.86</v>
      </c>
      <c r="M3919">
        <v>2268.16</v>
      </c>
      <c r="N3919">
        <v>226.82</v>
      </c>
      <c r="O3919">
        <v>2494.98</v>
      </c>
      <c r="P3919">
        <v>878.07999999999993</v>
      </c>
      <c r="AL3919" s="17">
        <v>45238</v>
      </c>
    </row>
    <row r="3920" spans="1:38" x14ac:dyDescent="0.25">
      <c r="A3920" s="17">
        <v>45238</v>
      </c>
      <c r="B3920">
        <v>37675</v>
      </c>
      <c r="C3920" t="s">
        <v>116</v>
      </c>
      <c r="D3920" t="s">
        <v>1</v>
      </c>
      <c r="E3920" t="s">
        <v>178</v>
      </c>
      <c r="F3920" t="s">
        <v>161</v>
      </c>
      <c r="G3920" t="s">
        <v>91</v>
      </c>
      <c r="H3920">
        <v>193</v>
      </c>
      <c r="I3920" t="s">
        <v>97</v>
      </c>
      <c r="J3920" t="s">
        <v>95</v>
      </c>
      <c r="K3920">
        <v>6.64</v>
      </c>
      <c r="L3920">
        <v>10.83</v>
      </c>
      <c r="M3920">
        <v>2090.19</v>
      </c>
      <c r="N3920">
        <v>209.02</v>
      </c>
      <c r="O3920">
        <v>2299.21</v>
      </c>
      <c r="P3920">
        <v>808.67000000000007</v>
      </c>
      <c r="AL3920" s="17">
        <v>45238</v>
      </c>
    </row>
    <row r="3921" spans="1:38" x14ac:dyDescent="0.25">
      <c r="A3921" s="17">
        <v>45238</v>
      </c>
      <c r="B3921">
        <v>37676</v>
      </c>
      <c r="C3921" t="s">
        <v>229</v>
      </c>
      <c r="D3921" t="s">
        <v>1</v>
      </c>
      <c r="E3921" t="s">
        <v>178</v>
      </c>
      <c r="F3921" t="s">
        <v>111</v>
      </c>
      <c r="G3921" t="s">
        <v>37</v>
      </c>
      <c r="H3921">
        <v>73</v>
      </c>
      <c r="I3921" t="s">
        <v>109</v>
      </c>
      <c r="J3921" t="s">
        <v>95</v>
      </c>
      <c r="K3921">
        <v>3.54</v>
      </c>
      <c r="L3921">
        <v>7.44</v>
      </c>
      <c r="M3921">
        <v>543.12</v>
      </c>
      <c r="N3921">
        <v>54.31</v>
      </c>
      <c r="O3921">
        <v>597.43000000000006</v>
      </c>
      <c r="P3921">
        <v>284.7</v>
      </c>
      <c r="AL3921" s="17">
        <v>45238</v>
      </c>
    </row>
    <row r="3922" spans="1:38" x14ac:dyDescent="0.25">
      <c r="A3922" s="17">
        <v>45238</v>
      </c>
      <c r="B3922">
        <v>37676</v>
      </c>
      <c r="C3922" t="s">
        <v>229</v>
      </c>
      <c r="D3922" t="s">
        <v>1</v>
      </c>
      <c r="E3922" t="s">
        <v>178</v>
      </c>
      <c r="F3922" t="s">
        <v>138</v>
      </c>
      <c r="G3922" t="s">
        <v>91</v>
      </c>
      <c r="H3922">
        <v>28</v>
      </c>
      <c r="I3922" t="s">
        <v>92</v>
      </c>
      <c r="J3922" t="s">
        <v>38</v>
      </c>
      <c r="K3922">
        <v>4.6900000000000004</v>
      </c>
      <c r="L3922">
        <v>7.65</v>
      </c>
      <c r="M3922">
        <v>214.2</v>
      </c>
      <c r="N3922">
        <v>21.42</v>
      </c>
      <c r="O3922">
        <v>235.62</v>
      </c>
      <c r="P3922">
        <v>82.879999999999967</v>
      </c>
      <c r="AL3922" s="17">
        <v>45238</v>
      </c>
    </row>
    <row r="3923" spans="1:38" x14ac:dyDescent="0.25">
      <c r="A3923" s="17">
        <v>45238</v>
      </c>
      <c r="B3923">
        <v>37676</v>
      </c>
      <c r="C3923" t="s">
        <v>229</v>
      </c>
      <c r="D3923" t="s">
        <v>1</v>
      </c>
      <c r="E3923" t="s">
        <v>178</v>
      </c>
      <c r="F3923" t="s">
        <v>100</v>
      </c>
      <c r="G3923" t="s">
        <v>37</v>
      </c>
      <c r="H3923">
        <v>245</v>
      </c>
      <c r="I3923" t="s">
        <v>92</v>
      </c>
      <c r="J3923" t="s">
        <v>36</v>
      </c>
      <c r="K3923">
        <v>2.85</v>
      </c>
      <c r="L3923">
        <v>5.99</v>
      </c>
      <c r="M3923">
        <v>1467.55</v>
      </c>
      <c r="N3923">
        <v>146.76</v>
      </c>
      <c r="O3923">
        <v>1614.31</v>
      </c>
      <c r="P3923">
        <v>769.3</v>
      </c>
      <c r="AL3923" s="17">
        <v>45238</v>
      </c>
    </row>
    <row r="3924" spans="1:38" x14ac:dyDescent="0.25">
      <c r="A3924" s="17">
        <v>45238</v>
      </c>
      <c r="B3924">
        <v>37676</v>
      </c>
      <c r="C3924" t="s">
        <v>229</v>
      </c>
      <c r="D3924" t="s">
        <v>1</v>
      </c>
      <c r="E3924" t="s">
        <v>178</v>
      </c>
      <c r="F3924" t="s">
        <v>125</v>
      </c>
      <c r="G3924" t="s">
        <v>37</v>
      </c>
      <c r="H3924">
        <v>96</v>
      </c>
      <c r="I3924" t="s">
        <v>97</v>
      </c>
      <c r="J3924" t="s">
        <v>95</v>
      </c>
      <c r="K3924">
        <v>4.33</v>
      </c>
      <c r="L3924">
        <v>9.1</v>
      </c>
      <c r="M3924">
        <v>873.6</v>
      </c>
      <c r="N3924">
        <v>87.36</v>
      </c>
      <c r="O3924">
        <v>960.96</v>
      </c>
      <c r="P3924">
        <v>457.92</v>
      </c>
      <c r="AL3924" s="17">
        <v>45238</v>
      </c>
    </row>
    <row r="3925" spans="1:38" x14ac:dyDescent="0.25">
      <c r="A3925" s="17">
        <v>45238</v>
      </c>
      <c r="B3925">
        <v>37676</v>
      </c>
      <c r="C3925" t="s">
        <v>229</v>
      </c>
      <c r="D3925" t="s">
        <v>1</v>
      </c>
      <c r="E3925" t="s">
        <v>178</v>
      </c>
      <c r="F3925" t="s">
        <v>180</v>
      </c>
      <c r="G3925" t="s">
        <v>37</v>
      </c>
      <c r="H3925">
        <v>248</v>
      </c>
      <c r="I3925" t="s">
        <v>104</v>
      </c>
      <c r="J3925" t="s">
        <v>38</v>
      </c>
      <c r="K3925">
        <v>3.25</v>
      </c>
      <c r="L3925">
        <v>6.83</v>
      </c>
      <c r="M3925">
        <v>1693.84</v>
      </c>
      <c r="N3925">
        <v>169.38</v>
      </c>
      <c r="O3925">
        <v>1863.2199999999998</v>
      </c>
      <c r="P3925">
        <v>887.83999999999992</v>
      </c>
      <c r="AL3925" s="17">
        <v>45238</v>
      </c>
    </row>
    <row r="3926" spans="1:38" x14ac:dyDescent="0.25">
      <c r="A3926" s="17">
        <v>45238</v>
      </c>
      <c r="B3926">
        <v>37677</v>
      </c>
      <c r="C3926" t="s">
        <v>173</v>
      </c>
      <c r="D3926" t="s">
        <v>1</v>
      </c>
      <c r="E3926" t="s">
        <v>178</v>
      </c>
      <c r="F3926" t="s">
        <v>199</v>
      </c>
      <c r="G3926" t="s">
        <v>91</v>
      </c>
      <c r="H3926">
        <v>122</v>
      </c>
      <c r="I3926" t="s">
        <v>109</v>
      </c>
      <c r="J3926" t="s">
        <v>38</v>
      </c>
      <c r="K3926">
        <v>5.28</v>
      </c>
      <c r="L3926">
        <v>10.91</v>
      </c>
      <c r="M3926">
        <v>1331.02</v>
      </c>
      <c r="N3926">
        <v>133.1</v>
      </c>
      <c r="O3926">
        <v>1464.12</v>
      </c>
      <c r="P3926">
        <v>686.8599999999999</v>
      </c>
      <c r="AL3926" s="17">
        <v>45238</v>
      </c>
    </row>
    <row r="3927" spans="1:38" x14ac:dyDescent="0.25">
      <c r="A3927" s="17">
        <v>45238</v>
      </c>
      <c r="B3927">
        <v>37677</v>
      </c>
      <c r="C3927" t="s">
        <v>173</v>
      </c>
      <c r="D3927" t="s">
        <v>1</v>
      </c>
      <c r="E3927" t="s">
        <v>178</v>
      </c>
      <c r="F3927" t="s">
        <v>129</v>
      </c>
      <c r="G3927" t="s">
        <v>37</v>
      </c>
      <c r="H3927">
        <v>36</v>
      </c>
      <c r="I3927" t="s">
        <v>97</v>
      </c>
      <c r="J3927" t="s">
        <v>93</v>
      </c>
      <c r="K3927">
        <v>4</v>
      </c>
      <c r="L3927">
        <v>10.64</v>
      </c>
      <c r="M3927">
        <v>383.04</v>
      </c>
      <c r="N3927">
        <v>38.299999999999997</v>
      </c>
      <c r="O3927">
        <v>421.34000000000003</v>
      </c>
      <c r="P3927">
        <v>239.04000000000002</v>
      </c>
      <c r="AL3927" s="17">
        <v>45238</v>
      </c>
    </row>
    <row r="3928" spans="1:38" x14ac:dyDescent="0.25">
      <c r="A3928" s="17">
        <v>45238</v>
      </c>
      <c r="B3928">
        <v>37677</v>
      </c>
      <c r="C3928" t="s">
        <v>173</v>
      </c>
      <c r="D3928" t="s">
        <v>1</v>
      </c>
      <c r="E3928" t="s">
        <v>178</v>
      </c>
      <c r="F3928" t="s">
        <v>132</v>
      </c>
      <c r="G3928" t="s">
        <v>37</v>
      </c>
      <c r="H3928">
        <v>174</v>
      </c>
      <c r="I3928" t="s">
        <v>97</v>
      </c>
      <c r="J3928" t="s">
        <v>36</v>
      </c>
      <c r="K3928">
        <v>3.92</v>
      </c>
      <c r="L3928">
        <v>10.42</v>
      </c>
      <c r="M3928">
        <v>1813.08</v>
      </c>
      <c r="N3928">
        <v>181.31</v>
      </c>
      <c r="O3928">
        <v>1994.3899999999999</v>
      </c>
      <c r="P3928">
        <v>1131</v>
      </c>
      <c r="AL3928" s="17">
        <v>45238</v>
      </c>
    </row>
    <row r="3929" spans="1:38" x14ac:dyDescent="0.25">
      <c r="A3929" s="17">
        <v>45238</v>
      </c>
      <c r="B3929">
        <v>37677</v>
      </c>
      <c r="C3929" t="s">
        <v>173</v>
      </c>
      <c r="D3929" t="s">
        <v>1</v>
      </c>
      <c r="E3929" t="s">
        <v>178</v>
      </c>
      <c r="F3929" t="s">
        <v>131</v>
      </c>
      <c r="G3929" t="s">
        <v>91</v>
      </c>
      <c r="H3929">
        <v>103</v>
      </c>
      <c r="I3929" t="s">
        <v>97</v>
      </c>
      <c r="J3929" t="s">
        <v>93</v>
      </c>
      <c r="K3929">
        <v>6.14</v>
      </c>
      <c r="L3929">
        <v>12.67</v>
      </c>
      <c r="M3929">
        <v>1305.01</v>
      </c>
      <c r="N3929">
        <v>130.5</v>
      </c>
      <c r="O3929">
        <v>1435.51</v>
      </c>
      <c r="P3929">
        <v>672.59</v>
      </c>
      <c r="AL3929" s="17">
        <v>45238</v>
      </c>
    </row>
    <row r="3930" spans="1:38" x14ac:dyDescent="0.25">
      <c r="A3930" s="17">
        <v>45238</v>
      </c>
      <c r="B3930">
        <v>37677</v>
      </c>
      <c r="C3930" t="s">
        <v>173</v>
      </c>
      <c r="D3930" t="s">
        <v>1</v>
      </c>
      <c r="E3930" t="s">
        <v>178</v>
      </c>
      <c r="F3930" t="s">
        <v>90</v>
      </c>
      <c r="G3930" t="s">
        <v>91</v>
      </c>
      <c r="H3930">
        <v>102</v>
      </c>
      <c r="I3930" t="s">
        <v>92</v>
      </c>
      <c r="J3930" t="s">
        <v>93</v>
      </c>
      <c r="K3930">
        <v>4.46</v>
      </c>
      <c r="L3930">
        <v>9.2200000000000006</v>
      </c>
      <c r="M3930">
        <v>940.44</v>
      </c>
      <c r="N3930">
        <v>94.04</v>
      </c>
      <c r="O3930">
        <v>1034.48</v>
      </c>
      <c r="P3930">
        <v>485.52000000000004</v>
      </c>
      <c r="AL3930" s="17">
        <v>45238</v>
      </c>
    </row>
    <row r="3931" spans="1:38" x14ac:dyDescent="0.25">
      <c r="A3931" s="17">
        <v>45239</v>
      </c>
      <c r="B3931">
        <v>37678</v>
      </c>
      <c r="C3931" t="s">
        <v>112</v>
      </c>
      <c r="D3931" t="s">
        <v>12</v>
      </c>
      <c r="E3931" t="s">
        <v>205</v>
      </c>
      <c r="F3931" t="s">
        <v>125</v>
      </c>
      <c r="G3931" t="s">
        <v>37</v>
      </c>
      <c r="H3931">
        <v>38</v>
      </c>
      <c r="I3931" t="s">
        <v>97</v>
      </c>
      <c r="J3931" t="s">
        <v>95</v>
      </c>
      <c r="K3931">
        <v>4.33</v>
      </c>
      <c r="L3931">
        <v>11.52</v>
      </c>
      <c r="M3931">
        <v>437.76</v>
      </c>
      <c r="N3931">
        <v>43.78</v>
      </c>
      <c r="O3931">
        <v>481.53999999999996</v>
      </c>
      <c r="P3931">
        <v>273.22000000000003</v>
      </c>
      <c r="AL3931" s="17">
        <v>45239</v>
      </c>
    </row>
    <row r="3932" spans="1:38" x14ac:dyDescent="0.25">
      <c r="A3932" s="17">
        <v>45239</v>
      </c>
      <c r="B3932">
        <v>37678</v>
      </c>
      <c r="C3932" t="s">
        <v>112</v>
      </c>
      <c r="D3932" t="s">
        <v>12</v>
      </c>
      <c r="E3932" t="s">
        <v>205</v>
      </c>
      <c r="F3932" t="s">
        <v>186</v>
      </c>
      <c r="G3932" t="s">
        <v>34</v>
      </c>
      <c r="H3932">
        <v>184</v>
      </c>
      <c r="I3932" t="s">
        <v>92</v>
      </c>
      <c r="J3932" t="s">
        <v>95</v>
      </c>
      <c r="K3932">
        <v>3.78</v>
      </c>
      <c r="L3932">
        <v>8.98</v>
      </c>
      <c r="M3932">
        <v>1652.32</v>
      </c>
      <c r="N3932">
        <v>165.23</v>
      </c>
      <c r="O3932">
        <v>1817.55</v>
      </c>
      <c r="P3932">
        <v>956.8</v>
      </c>
      <c r="AL3932" s="17">
        <v>45239</v>
      </c>
    </row>
    <row r="3933" spans="1:38" x14ac:dyDescent="0.25">
      <c r="A3933" s="17">
        <v>45239</v>
      </c>
      <c r="B3933">
        <v>37678</v>
      </c>
      <c r="C3933" t="s">
        <v>112</v>
      </c>
      <c r="D3933" t="s">
        <v>12</v>
      </c>
      <c r="E3933" t="s">
        <v>205</v>
      </c>
      <c r="F3933" t="s">
        <v>103</v>
      </c>
      <c r="G3933" t="s">
        <v>34</v>
      </c>
      <c r="H3933">
        <v>72</v>
      </c>
      <c r="I3933" t="s">
        <v>104</v>
      </c>
      <c r="J3933" t="s">
        <v>35</v>
      </c>
      <c r="K3933">
        <v>3.75</v>
      </c>
      <c r="L3933">
        <v>8.9</v>
      </c>
      <c r="M3933">
        <v>640.79999999999995</v>
      </c>
      <c r="N3933">
        <v>64.08</v>
      </c>
      <c r="O3933">
        <v>704.88</v>
      </c>
      <c r="P3933">
        <v>370.79999999999995</v>
      </c>
      <c r="AL3933" s="17">
        <v>45239</v>
      </c>
    </row>
    <row r="3934" spans="1:38" x14ac:dyDescent="0.25">
      <c r="A3934" s="17">
        <v>45239</v>
      </c>
      <c r="B3934">
        <v>37678</v>
      </c>
      <c r="C3934" t="s">
        <v>112</v>
      </c>
      <c r="D3934" t="s">
        <v>12</v>
      </c>
      <c r="E3934" t="s">
        <v>205</v>
      </c>
      <c r="F3934" t="s">
        <v>183</v>
      </c>
      <c r="G3934" t="s">
        <v>91</v>
      </c>
      <c r="H3934">
        <v>201</v>
      </c>
      <c r="I3934" t="s">
        <v>109</v>
      </c>
      <c r="J3934" t="s">
        <v>36</v>
      </c>
      <c r="K3934">
        <v>4.92</v>
      </c>
      <c r="L3934">
        <v>10.16</v>
      </c>
      <c r="M3934">
        <v>2042.16</v>
      </c>
      <c r="N3934">
        <v>204.22</v>
      </c>
      <c r="O3934">
        <v>2246.38</v>
      </c>
      <c r="P3934">
        <v>1053.2400000000002</v>
      </c>
      <c r="AL3934" s="17">
        <v>45239</v>
      </c>
    </row>
    <row r="3935" spans="1:38" x14ac:dyDescent="0.25">
      <c r="A3935" s="17">
        <v>45239</v>
      </c>
      <c r="B3935">
        <v>37678</v>
      </c>
      <c r="C3935" t="s">
        <v>112</v>
      </c>
      <c r="D3935" t="s">
        <v>12</v>
      </c>
      <c r="E3935" t="s">
        <v>205</v>
      </c>
      <c r="F3935" t="s">
        <v>113</v>
      </c>
      <c r="G3935" t="s">
        <v>91</v>
      </c>
      <c r="H3935">
        <v>240</v>
      </c>
      <c r="I3935" t="s">
        <v>104</v>
      </c>
      <c r="J3935" t="s">
        <v>38</v>
      </c>
      <c r="K3935">
        <v>4.99</v>
      </c>
      <c r="L3935">
        <v>10.3</v>
      </c>
      <c r="M3935">
        <v>2472</v>
      </c>
      <c r="N3935">
        <v>247.2</v>
      </c>
      <c r="O3935">
        <v>2719.2</v>
      </c>
      <c r="P3935">
        <v>1274.3999999999999</v>
      </c>
      <c r="AL3935" s="17">
        <v>45239</v>
      </c>
    </row>
    <row r="3936" spans="1:38" x14ac:dyDescent="0.25">
      <c r="A3936" s="17">
        <v>45239</v>
      </c>
      <c r="B3936">
        <v>37679</v>
      </c>
      <c r="C3936" t="s">
        <v>252</v>
      </c>
      <c r="D3936" t="s">
        <v>12</v>
      </c>
      <c r="E3936" t="s">
        <v>205</v>
      </c>
      <c r="F3936" t="s">
        <v>129</v>
      </c>
      <c r="G3936" t="s">
        <v>37</v>
      </c>
      <c r="H3936">
        <v>170</v>
      </c>
      <c r="I3936" t="s">
        <v>97</v>
      </c>
      <c r="J3936" t="s">
        <v>93</v>
      </c>
      <c r="K3936">
        <v>4</v>
      </c>
      <c r="L3936">
        <v>8.4</v>
      </c>
      <c r="M3936">
        <v>1428</v>
      </c>
      <c r="N3936">
        <v>142.80000000000001</v>
      </c>
      <c r="O3936">
        <v>1570.8</v>
      </c>
      <c r="P3936">
        <v>748</v>
      </c>
      <c r="AL3936" s="17">
        <v>45239</v>
      </c>
    </row>
    <row r="3937" spans="1:38" x14ac:dyDescent="0.25">
      <c r="A3937" s="17">
        <v>45239</v>
      </c>
      <c r="B3937">
        <v>37679</v>
      </c>
      <c r="C3937" t="s">
        <v>252</v>
      </c>
      <c r="D3937" t="s">
        <v>12</v>
      </c>
      <c r="E3937" t="s">
        <v>205</v>
      </c>
      <c r="F3937" t="s">
        <v>131</v>
      </c>
      <c r="G3937" t="s">
        <v>91</v>
      </c>
      <c r="H3937">
        <v>31</v>
      </c>
      <c r="I3937" t="s">
        <v>97</v>
      </c>
      <c r="J3937" t="s">
        <v>93</v>
      </c>
      <c r="K3937">
        <v>6.14</v>
      </c>
      <c r="L3937">
        <v>10.01</v>
      </c>
      <c r="M3937">
        <v>310.31</v>
      </c>
      <c r="N3937">
        <v>31.03</v>
      </c>
      <c r="O3937">
        <v>341.34000000000003</v>
      </c>
      <c r="P3937">
        <v>119.97</v>
      </c>
      <c r="AL3937" s="17">
        <v>45239</v>
      </c>
    </row>
    <row r="3938" spans="1:38" x14ac:dyDescent="0.25">
      <c r="A3938" s="17">
        <v>45239</v>
      </c>
      <c r="B3938">
        <v>37679</v>
      </c>
      <c r="C3938" t="s">
        <v>252</v>
      </c>
      <c r="D3938" t="s">
        <v>12</v>
      </c>
      <c r="E3938" t="s">
        <v>205</v>
      </c>
      <c r="F3938" t="s">
        <v>125</v>
      </c>
      <c r="G3938" t="s">
        <v>37</v>
      </c>
      <c r="H3938">
        <v>173</v>
      </c>
      <c r="I3938" t="s">
        <v>97</v>
      </c>
      <c r="J3938" t="s">
        <v>95</v>
      </c>
      <c r="K3938">
        <v>4.33</v>
      </c>
      <c r="L3938">
        <v>9.1</v>
      </c>
      <c r="M3938">
        <v>1574.3</v>
      </c>
      <c r="N3938">
        <v>157.43</v>
      </c>
      <c r="O3938">
        <v>1731.73</v>
      </c>
      <c r="P3938">
        <v>825.20999999999992</v>
      </c>
      <c r="AL3938" s="17">
        <v>45239</v>
      </c>
    </row>
    <row r="3939" spans="1:38" x14ac:dyDescent="0.25">
      <c r="A3939" s="17">
        <v>45239</v>
      </c>
      <c r="B3939">
        <v>37679</v>
      </c>
      <c r="C3939" t="s">
        <v>252</v>
      </c>
      <c r="D3939" t="s">
        <v>12</v>
      </c>
      <c r="E3939" t="s">
        <v>205</v>
      </c>
      <c r="F3939" t="s">
        <v>174</v>
      </c>
      <c r="G3939" t="s">
        <v>34</v>
      </c>
      <c r="H3939">
        <v>244</v>
      </c>
      <c r="I3939" t="s">
        <v>92</v>
      </c>
      <c r="J3939" t="s">
        <v>38</v>
      </c>
      <c r="K3939">
        <v>3.67</v>
      </c>
      <c r="L3939">
        <v>6.89</v>
      </c>
      <c r="M3939">
        <v>1681.16</v>
      </c>
      <c r="N3939">
        <v>168.12</v>
      </c>
      <c r="O3939">
        <v>1849.2800000000002</v>
      </c>
      <c r="P3939">
        <v>785.68000000000006</v>
      </c>
      <c r="AL3939" s="17">
        <v>45239</v>
      </c>
    </row>
    <row r="3940" spans="1:38" x14ac:dyDescent="0.25">
      <c r="A3940" s="17">
        <v>45239</v>
      </c>
      <c r="B3940">
        <v>37679</v>
      </c>
      <c r="C3940" t="s">
        <v>252</v>
      </c>
      <c r="D3940" t="s">
        <v>12</v>
      </c>
      <c r="E3940" t="s">
        <v>205</v>
      </c>
      <c r="F3940" t="s">
        <v>117</v>
      </c>
      <c r="G3940" t="s">
        <v>34</v>
      </c>
      <c r="H3940">
        <v>127</v>
      </c>
      <c r="I3940" t="s">
        <v>104</v>
      </c>
      <c r="J3940" t="s">
        <v>36</v>
      </c>
      <c r="K3940">
        <v>3.63</v>
      </c>
      <c r="L3940">
        <v>6.81</v>
      </c>
      <c r="M3940">
        <v>864.87</v>
      </c>
      <c r="N3940">
        <v>86.49</v>
      </c>
      <c r="O3940">
        <v>951.36</v>
      </c>
      <c r="P3940">
        <v>403.86</v>
      </c>
      <c r="AL3940" s="17">
        <v>45239</v>
      </c>
    </row>
    <row r="3941" spans="1:38" x14ac:dyDescent="0.25">
      <c r="A3941" s="17">
        <v>45239</v>
      </c>
      <c r="B3941">
        <v>37680</v>
      </c>
      <c r="C3941" t="s">
        <v>200</v>
      </c>
      <c r="D3941" t="s">
        <v>11</v>
      </c>
      <c r="E3941" t="s">
        <v>205</v>
      </c>
      <c r="F3941" t="s">
        <v>103</v>
      </c>
      <c r="G3941" t="s">
        <v>34</v>
      </c>
      <c r="H3941">
        <v>63</v>
      </c>
      <c r="I3941" t="s">
        <v>104</v>
      </c>
      <c r="J3941" t="s">
        <v>35</v>
      </c>
      <c r="K3941">
        <v>3.75</v>
      </c>
      <c r="L3941">
        <v>7.03</v>
      </c>
      <c r="M3941">
        <v>442.89</v>
      </c>
      <c r="N3941">
        <v>44.29</v>
      </c>
      <c r="O3941">
        <v>487.18</v>
      </c>
      <c r="P3941">
        <v>206.64</v>
      </c>
      <c r="AL3941" s="17">
        <v>45239</v>
      </c>
    </row>
    <row r="3942" spans="1:38" x14ac:dyDescent="0.25">
      <c r="A3942" s="17">
        <v>45239</v>
      </c>
      <c r="B3942">
        <v>37680</v>
      </c>
      <c r="C3942" t="s">
        <v>200</v>
      </c>
      <c r="D3942" t="s">
        <v>11</v>
      </c>
      <c r="E3942" t="s">
        <v>205</v>
      </c>
      <c r="F3942" t="s">
        <v>168</v>
      </c>
      <c r="G3942" t="s">
        <v>91</v>
      </c>
      <c r="H3942">
        <v>37</v>
      </c>
      <c r="I3942" t="s">
        <v>104</v>
      </c>
      <c r="J3942" t="s">
        <v>95</v>
      </c>
      <c r="K3942">
        <v>5.13</v>
      </c>
      <c r="L3942">
        <v>8.3699999999999992</v>
      </c>
      <c r="M3942">
        <v>309.69</v>
      </c>
      <c r="N3942">
        <v>30.97</v>
      </c>
      <c r="O3942">
        <v>340.65999999999997</v>
      </c>
      <c r="P3942">
        <v>119.88</v>
      </c>
      <c r="AL3942" s="17">
        <v>45239</v>
      </c>
    </row>
    <row r="3943" spans="1:38" x14ac:dyDescent="0.25">
      <c r="A3943" s="17">
        <v>45239</v>
      </c>
      <c r="B3943">
        <v>37680</v>
      </c>
      <c r="C3943" t="s">
        <v>200</v>
      </c>
      <c r="D3943" t="s">
        <v>11</v>
      </c>
      <c r="E3943" t="s">
        <v>205</v>
      </c>
      <c r="F3943" t="s">
        <v>184</v>
      </c>
      <c r="G3943" t="s">
        <v>34</v>
      </c>
      <c r="H3943">
        <v>154</v>
      </c>
      <c r="I3943" t="s">
        <v>97</v>
      </c>
      <c r="J3943" t="s">
        <v>95</v>
      </c>
      <c r="K3943">
        <v>5.2</v>
      </c>
      <c r="L3943">
        <v>9.74</v>
      </c>
      <c r="M3943">
        <v>1499.96</v>
      </c>
      <c r="N3943">
        <v>150</v>
      </c>
      <c r="O3943">
        <v>1649.96</v>
      </c>
      <c r="P3943">
        <v>699.16</v>
      </c>
      <c r="AL3943" s="17">
        <v>45239</v>
      </c>
    </row>
    <row r="3944" spans="1:38" x14ac:dyDescent="0.25">
      <c r="A3944" s="17">
        <v>45239</v>
      </c>
      <c r="B3944">
        <v>37680</v>
      </c>
      <c r="C3944" t="s">
        <v>200</v>
      </c>
      <c r="D3944" t="s">
        <v>11</v>
      </c>
      <c r="E3944" t="s">
        <v>205</v>
      </c>
      <c r="F3944" t="s">
        <v>131</v>
      </c>
      <c r="G3944" t="s">
        <v>91</v>
      </c>
      <c r="H3944">
        <v>53</v>
      </c>
      <c r="I3944" t="s">
        <v>97</v>
      </c>
      <c r="J3944" t="s">
        <v>93</v>
      </c>
      <c r="K3944">
        <v>6.14</v>
      </c>
      <c r="L3944">
        <v>10.01</v>
      </c>
      <c r="M3944">
        <v>530.53</v>
      </c>
      <c r="N3944">
        <v>53.05</v>
      </c>
      <c r="O3944">
        <v>583.57999999999993</v>
      </c>
      <c r="P3944">
        <v>205.11</v>
      </c>
      <c r="AL3944" s="17">
        <v>45239</v>
      </c>
    </row>
    <row r="3945" spans="1:38" x14ac:dyDescent="0.25">
      <c r="A3945" s="17">
        <v>45239</v>
      </c>
      <c r="B3945">
        <v>37680</v>
      </c>
      <c r="C3945" t="s">
        <v>200</v>
      </c>
      <c r="D3945" t="s">
        <v>11</v>
      </c>
      <c r="E3945" t="s">
        <v>205</v>
      </c>
      <c r="F3945" t="s">
        <v>114</v>
      </c>
      <c r="G3945" t="s">
        <v>34</v>
      </c>
      <c r="H3945">
        <v>88</v>
      </c>
      <c r="I3945" t="s">
        <v>97</v>
      </c>
      <c r="J3945" t="s">
        <v>93</v>
      </c>
      <c r="K3945">
        <v>4.8</v>
      </c>
      <c r="L3945">
        <v>9</v>
      </c>
      <c r="M3945">
        <v>792</v>
      </c>
      <c r="N3945">
        <v>79.2</v>
      </c>
      <c r="O3945">
        <v>871.2</v>
      </c>
      <c r="P3945">
        <v>369.6</v>
      </c>
      <c r="AL3945" s="17">
        <v>45239</v>
      </c>
    </row>
    <row r="3946" spans="1:38" x14ac:dyDescent="0.25">
      <c r="A3946" s="17">
        <v>45239</v>
      </c>
      <c r="B3946">
        <v>37681</v>
      </c>
      <c r="C3946" t="s">
        <v>190</v>
      </c>
      <c r="D3946" t="s">
        <v>0</v>
      </c>
      <c r="E3946" t="s">
        <v>205</v>
      </c>
      <c r="F3946" t="s">
        <v>113</v>
      </c>
      <c r="G3946" t="s">
        <v>91</v>
      </c>
      <c r="H3946">
        <v>247</v>
      </c>
      <c r="I3946" t="s">
        <v>104</v>
      </c>
      <c r="J3946" t="s">
        <v>38</v>
      </c>
      <c r="K3946">
        <v>4.99</v>
      </c>
      <c r="L3946">
        <v>9.2100000000000009</v>
      </c>
      <c r="M3946">
        <v>2274.87</v>
      </c>
      <c r="N3946">
        <v>227.49</v>
      </c>
      <c r="O3946">
        <v>2502.3599999999997</v>
      </c>
      <c r="P3946">
        <v>1042.3399999999999</v>
      </c>
      <c r="AL3946" s="17">
        <v>45239</v>
      </c>
    </row>
    <row r="3947" spans="1:38" x14ac:dyDescent="0.25">
      <c r="A3947" s="17">
        <v>45239</v>
      </c>
      <c r="B3947">
        <v>37681</v>
      </c>
      <c r="C3947" t="s">
        <v>190</v>
      </c>
      <c r="D3947" t="s">
        <v>0</v>
      </c>
      <c r="E3947" t="s">
        <v>205</v>
      </c>
      <c r="F3947" t="s">
        <v>127</v>
      </c>
      <c r="G3947" t="s">
        <v>91</v>
      </c>
      <c r="H3947">
        <v>137</v>
      </c>
      <c r="I3947" t="s">
        <v>97</v>
      </c>
      <c r="J3947" t="s">
        <v>35</v>
      </c>
      <c r="K3947">
        <v>6.2</v>
      </c>
      <c r="L3947">
        <v>11.46</v>
      </c>
      <c r="M3947">
        <v>1570.02</v>
      </c>
      <c r="N3947">
        <v>157</v>
      </c>
      <c r="O3947">
        <v>1727.02</v>
      </c>
      <c r="P3947">
        <v>720.62</v>
      </c>
      <c r="AL3947" s="17">
        <v>45239</v>
      </c>
    </row>
    <row r="3948" spans="1:38" x14ac:dyDescent="0.25">
      <c r="A3948" s="17">
        <v>45239</v>
      </c>
      <c r="B3948">
        <v>37681</v>
      </c>
      <c r="C3948" t="s">
        <v>190</v>
      </c>
      <c r="D3948" t="s">
        <v>0</v>
      </c>
      <c r="E3948" t="s">
        <v>205</v>
      </c>
      <c r="F3948" t="s">
        <v>156</v>
      </c>
      <c r="G3948" t="s">
        <v>91</v>
      </c>
      <c r="H3948">
        <v>186</v>
      </c>
      <c r="I3948" t="s">
        <v>92</v>
      </c>
      <c r="J3948" t="s">
        <v>95</v>
      </c>
      <c r="K3948">
        <v>4.83</v>
      </c>
      <c r="L3948">
        <v>8.93</v>
      </c>
      <c r="M3948">
        <v>1660.98</v>
      </c>
      <c r="N3948">
        <v>166.1</v>
      </c>
      <c r="O3948">
        <v>1827.08</v>
      </c>
      <c r="P3948">
        <v>762.6</v>
      </c>
      <c r="AL3948" s="17">
        <v>45239</v>
      </c>
    </row>
    <row r="3949" spans="1:38" x14ac:dyDescent="0.25">
      <c r="A3949" s="17">
        <v>45239</v>
      </c>
      <c r="B3949">
        <v>37681</v>
      </c>
      <c r="C3949" t="s">
        <v>190</v>
      </c>
      <c r="D3949" t="s">
        <v>0</v>
      </c>
      <c r="E3949" t="s">
        <v>205</v>
      </c>
      <c r="F3949" t="s">
        <v>103</v>
      </c>
      <c r="G3949" t="s">
        <v>34</v>
      </c>
      <c r="H3949">
        <v>236</v>
      </c>
      <c r="I3949" t="s">
        <v>104</v>
      </c>
      <c r="J3949" t="s">
        <v>35</v>
      </c>
      <c r="K3949">
        <v>3.75</v>
      </c>
      <c r="L3949">
        <v>7.96</v>
      </c>
      <c r="M3949">
        <v>1878.56</v>
      </c>
      <c r="N3949">
        <v>187.86</v>
      </c>
      <c r="O3949">
        <v>2066.42</v>
      </c>
      <c r="P3949">
        <v>993.56</v>
      </c>
      <c r="AL3949" s="17">
        <v>45239</v>
      </c>
    </row>
    <row r="3950" spans="1:38" x14ac:dyDescent="0.25">
      <c r="A3950" s="17">
        <v>45239</v>
      </c>
      <c r="B3950">
        <v>37681</v>
      </c>
      <c r="C3950" t="s">
        <v>190</v>
      </c>
      <c r="D3950" t="s">
        <v>0</v>
      </c>
      <c r="E3950" t="s">
        <v>205</v>
      </c>
      <c r="F3950" t="s">
        <v>166</v>
      </c>
      <c r="G3950" t="s">
        <v>34</v>
      </c>
      <c r="H3950">
        <v>100</v>
      </c>
      <c r="I3950" t="s">
        <v>92</v>
      </c>
      <c r="J3950" t="s">
        <v>36</v>
      </c>
      <c r="K3950">
        <v>3.42</v>
      </c>
      <c r="L3950">
        <v>7.27</v>
      </c>
      <c r="M3950">
        <v>727</v>
      </c>
      <c r="N3950">
        <v>72.7</v>
      </c>
      <c r="O3950">
        <v>799.7</v>
      </c>
      <c r="P3950">
        <v>385</v>
      </c>
      <c r="AL3950" s="17">
        <v>45239</v>
      </c>
    </row>
    <row r="3951" spans="1:38" x14ac:dyDescent="0.25">
      <c r="A3951" s="17">
        <v>45239</v>
      </c>
      <c r="B3951">
        <v>37682</v>
      </c>
      <c r="C3951" t="s">
        <v>190</v>
      </c>
      <c r="D3951" t="s">
        <v>0</v>
      </c>
      <c r="E3951" t="s">
        <v>205</v>
      </c>
      <c r="F3951" t="s">
        <v>129</v>
      </c>
      <c r="G3951" t="s">
        <v>37</v>
      </c>
      <c r="H3951">
        <v>88</v>
      </c>
      <c r="I3951" t="s">
        <v>97</v>
      </c>
      <c r="J3951" t="s">
        <v>93</v>
      </c>
      <c r="K3951">
        <v>4</v>
      </c>
      <c r="L3951">
        <v>9.52</v>
      </c>
      <c r="M3951">
        <v>837.76</v>
      </c>
      <c r="N3951">
        <v>83.78</v>
      </c>
      <c r="O3951">
        <v>921.54</v>
      </c>
      <c r="P3951">
        <v>485.76</v>
      </c>
      <c r="AL3951" s="17">
        <v>45239</v>
      </c>
    </row>
    <row r="3952" spans="1:38" x14ac:dyDescent="0.25">
      <c r="A3952" s="17">
        <v>45239</v>
      </c>
      <c r="B3952">
        <v>37682</v>
      </c>
      <c r="C3952" t="s">
        <v>190</v>
      </c>
      <c r="D3952" t="s">
        <v>0</v>
      </c>
      <c r="E3952" t="s">
        <v>205</v>
      </c>
      <c r="F3952" t="s">
        <v>105</v>
      </c>
      <c r="G3952" t="s">
        <v>91</v>
      </c>
      <c r="H3952">
        <v>57</v>
      </c>
      <c r="I3952" t="s">
        <v>97</v>
      </c>
      <c r="J3952" t="s">
        <v>36</v>
      </c>
      <c r="K3952">
        <v>6.01</v>
      </c>
      <c r="L3952">
        <v>11.1</v>
      </c>
      <c r="M3952">
        <v>632.70000000000005</v>
      </c>
      <c r="N3952">
        <v>63.27</v>
      </c>
      <c r="O3952">
        <v>695.97</v>
      </c>
      <c r="P3952">
        <v>290.13000000000005</v>
      </c>
      <c r="AL3952" s="17">
        <v>45239</v>
      </c>
    </row>
    <row r="3953" spans="1:38" x14ac:dyDescent="0.25">
      <c r="A3953" s="17">
        <v>45239</v>
      </c>
      <c r="B3953">
        <v>37682</v>
      </c>
      <c r="C3953" t="s">
        <v>190</v>
      </c>
      <c r="D3953" t="s">
        <v>0</v>
      </c>
      <c r="E3953" t="s">
        <v>205</v>
      </c>
      <c r="F3953" t="s">
        <v>180</v>
      </c>
      <c r="G3953" t="s">
        <v>37</v>
      </c>
      <c r="H3953">
        <v>251</v>
      </c>
      <c r="I3953" t="s">
        <v>104</v>
      </c>
      <c r="J3953" t="s">
        <v>38</v>
      </c>
      <c r="K3953">
        <v>3.25</v>
      </c>
      <c r="L3953">
        <v>7.74</v>
      </c>
      <c r="M3953">
        <v>1942.74</v>
      </c>
      <c r="N3953">
        <v>194.27</v>
      </c>
      <c r="O3953">
        <v>2137.0100000000002</v>
      </c>
      <c r="P3953">
        <v>1126.99</v>
      </c>
      <c r="AL3953" s="17">
        <v>45239</v>
      </c>
    </row>
    <row r="3954" spans="1:38" x14ac:dyDescent="0.25">
      <c r="A3954" s="17">
        <v>45239</v>
      </c>
      <c r="B3954">
        <v>37682</v>
      </c>
      <c r="C3954" t="s">
        <v>190</v>
      </c>
      <c r="D3954" t="s">
        <v>0</v>
      </c>
      <c r="E3954" t="s">
        <v>205</v>
      </c>
      <c r="F3954" t="s">
        <v>174</v>
      </c>
      <c r="G3954" t="s">
        <v>34</v>
      </c>
      <c r="H3954">
        <v>33</v>
      </c>
      <c r="I3954" t="s">
        <v>92</v>
      </c>
      <c r="J3954" t="s">
        <v>38</v>
      </c>
      <c r="K3954">
        <v>3.67</v>
      </c>
      <c r="L3954">
        <v>7.8</v>
      </c>
      <c r="M3954">
        <v>257.39999999999998</v>
      </c>
      <c r="N3954">
        <v>25.74</v>
      </c>
      <c r="O3954">
        <v>283.14</v>
      </c>
      <c r="P3954">
        <v>136.28999999999996</v>
      </c>
      <c r="AL3954" s="17">
        <v>45239</v>
      </c>
    </row>
    <row r="3955" spans="1:38" x14ac:dyDescent="0.25">
      <c r="A3955" s="17">
        <v>45239</v>
      </c>
      <c r="B3955">
        <v>37682</v>
      </c>
      <c r="C3955" t="s">
        <v>190</v>
      </c>
      <c r="D3955" t="s">
        <v>0</v>
      </c>
      <c r="E3955" t="s">
        <v>205</v>
      </c>
      <c r="F3955" t="s">
        <v>113</v>
      </c>
      <c r="G3955" t="s">
        <v>91</v>
      </c>
      <c r="H3955">
        <v>260</v>
      </c>
      <c r="I3955" t="s">
        <v>104</v>
      </c>
      <c r="J3955" t="s">
        <v>38</v>
      </c>
      <c r="K3955">
        <v>4.99</v>
      </c>
      <c r="L3955">
        <v>9.2100000000000009</v>
      </c>
      <c r="M3955">
        <v>2394.6</v>
      </c>
      <c r="N3955">
        <v>239.46</v>
      </c>
      <c r="O3955">
        <v>2634.06</v>
      </c>
      <c r="P3955">
        <v>1097.1999999999998</v>
      </c>
      <c r="AL3955" s="17">
        <v>45239</v>
      </c>
    </row>
    <row r="3956" spans="1:38" x14ac:dyDescent="0.25">
      <c r="A3956" s="17">
        <v>45239</v>
      </c>
      <c r="B3956">
        <v>37683</v>
      </c>
      <c r="C3956" t="s">
        <v>220</v>
      </c>
      <c r="D3956" t="s">
        <v>12</v>
      </c>
      <c r="E3956" t="s">
        <v>205</v>
      </c>
      <c r="F3956" t="s">
        <v>100</v>
      </c>
      <c r="G3956" t="s">
        <v>37</v>
      </c>
      <c r="H3956">
        <v>298</v>
      </c>
      <c r="I3956" t="s">
        <v>92</v>
      </c>
      <c r="J3956" t="s">
        <v>36</v>
      </c>
      <c r="K3956">
        <v>2.85</v>
      </c>
      <c r="L3956">
        <v>5.99</v>
      </c>
      <c r="M3956">
        <v>1785.02</v>
      </c>
      <c r="N3956">
        <v>178.5</v>
      </c>
      <c r="O3956">
        <v>1963.52</v>
      </c>
      <c r="P3956">
        <v>935.71999999999991</v>
      </c>
      <c r="AL3956" s="17">
        <v>45239</v>
      </c>
    </row>
    <row r="3957" spans="1:38" x14ac:dyDescent="0.25">
      <c r="A3957" s="17">
        <v>45239</v>
      </c>
      <c r="B3957">
        <v>37683</v>
      </c>
      <c r="C3957" t="s">
        <v>220</v>
      </c>
      <c r="D3957" t="s">
        <v>12</v>
      </c>
      <c r="E3957" t="s">
        <v>205</v>
      </c>
      <c r="F3957" t="s">
        <v>161</v>
      </c>
      <c r="G3957" t="s">
        <v>91</v>
      </c>
      <c r="H3957">
        <v>160</v>
      </c>
      <c r="I3957" t="s">
        <v>97</v>
      </c>
      <c r="J3957" t="s">
        <v>95</v>
      </c>
      <c r="K3957">
        <v>6.64</v>
      </c>
      <c r="L3957">
        <v>10.83</v>
      </c>
      <c r="M3957">
        <v>1732.8</v>
      </c>
      <c r="N3957">
        <v>173.28</v>
      </c>
      <c r="O3957">
        <v>1906.08</v>
      </c>
      <c r="P3957">
        <v>670.40000000000009</v>
      </c>
      <c r="AL3957" s="17">
        <v>45239</v>
      </c>
    </row>
    <row r="3958" spans="1:38" x14ac:dyDescent="0.25">
      <c r="A3958" s="17">
        <v>45239</v>
      </c>
      <c r="B3958">
        <v>37683</v>
      </c>
      <c r="C3958" t="s">
        <v>220</v>
      </c>
      <c r="D3958" t="s">
        <v>12</v>
      </c>
      <c r="E3958" t="s">
        <v>205</v>
      </c>
      <c r="F3958" t="s">
        <v>145</v>
      </c>
      <c r="G3958" t="s">
        <v>34</v>
      </c>
      <c r="H3958">
        <v>127</v>
      </c>
      <c r="I3958" t="s">
        <v>97</v>
      </c>
      <c r="J3958" t="s">
        <v>36</v>
      </c>
      <c r="K3958">
        <v>4.7</v>
      </c>
      <c r="L3958">
        <v>8.82</v>
      </c>
      <c r="M3958">
        <v>1120.1400000000001</v>
      </c>
      <c r="N3958">
        <v>112.01</v>
      </c>
      <c r="O3958">
        <v>1232.1500000000001</v>
      </c>
      <c r="P3958">
        <v>523.24000000000012</v>
      </c>
      <c r="AL3958" s="17">
        <v>45239</v>
      </c>
    </row>
    <row r="3959" spans="1:38" x14ac:dyDescent="0.25">
      <c r="A3959" s="17">
        <v>45239</v>
      </c>
      <c r="B3959">
        <v>37683</v>
      </c>
      <c r="C3959" t="s">
        <v>220</v>
      </c>
      <c r="D3959" t="s">
        <v>12</v>
      </c>
      <c r="E3959" t="s">
        <v>205</v>
      </c>
      <c r="F3959" t="s">
        <v>113</v>
      </c>
      <c r="G3959" t="s">
        <v>91</v>
      </c>
      <c r="H3959">
        <v>135</v>
      </c>
      <c r="I3959" t="s">
        <v>104</v>
      </c>
      <c r="J3959" t="s">
        <v>38</v>
      </c>
      <c r="K3959">
        <v>4.99</v>
      </c>
      <c r="L3959">
        <v>8.1300000000000008</v>
      </c>
      <c r="M3959">
        <v>1097.55</v>
      </c>
      <c r="N3959">
        <v>109.76</v>
      </c>
      <c r="O3959">
        <v>1207.31</v>
      </c>
      <c r="P3959">
        <v>423.9</v>
      </c>
      <c r="AL3959" s="17">
        <v>45239</v>
      </c>
    </row>
    <row r="3960" spans="1:38" x14ac:dyDescent="0.25">
      <c r="A3960" s="17">
        <v>45239</v>
      </c>
      <c r="B3960">
        <v>37683</v>
      </c>
      <c r="C3960" t="s">
        <v>220</v>
      </c>
      <c r="D3960" t="s">
        <v>12</v>
      </c>
      <c r="E3960" t="s">
        <v>205</v>
      </c>
      <c r="F3960" t="s">
        <v>107</v>
      </c>
      <c r="G3960" t="s">
        <v>37</v>
      </c>
      <c r="H3960">
        <v>218</v>
      </c>
      <c r="I3960" t="s">
        <v>92</v>
      </c>
      <c r="J3960" t="s">
        <v>93</v>
      </c>
      <c r="K3960">
        <v>2.91</v>
      </c>
      <c r="L3960">
        <v>6.11</v>
      </c>
      <c r="M3960">
        <v>1331.98</v>
      </c>
      <c r="N3960">
        <v>133.19999999999999</v>
      </c>
      <c r="O3960">
        <v>1465.18</v>
      </c>
      <c r="P3960">
        <v>697.6</v>
      </c>
      <c r="AL3960" s="17">
        <v>45239</v>
      </c>
    </row>
    <row r="3961" spans="1:38" x14ac:dyDescent="0.25">
      <c r="A3961" s="17">
        <v>45240</v>
      </c>
      <c r="B3961">
        <v>37684</v>
      </c>
      <c r="C3961" t="s">
        <v>250</v>
      </c>
      <c r="D3961" t="s">
        <v>2</v>
      </c>
      <c r="E3961" t="s">
        <v>89</v>
      </c>
      <c r="F3961" t="s">
        <v>174</v>
      </c>
      <c r="G3961" t="s">
        <v>34</v>
      </c>
      <c r="H3961">
        <v>268</v>
      </c>
      <c r="I3961" t="s">
        <v>92</v>
      </c>
      <c r="J3961" t="s">
        <v>38</v>
      </c>
      <c r="K3961">
        <v>3.67</v>
      </c>
      <c r="L3961">
        <v>6.89</v>
      </c>
      <c r="M3961">
        <v>1846.52</v>
      </c>
      <c r="N3961">
        <v>184.65</v>
      </c>
      <c r="O3961">
        <v>2031.17</v>
      </c>
      <c r="P3961">
        <v>862.96</v>
      </c>
      <c r="AL3961" s="17">
        <v>45240</v>
      </c>
    </row>
    <row r="3962" spans="1:38" x14ac:dyDescent="0.25">
      <c r="A3962" s="17">
        <v>45240</v>
      </c>
      <c r="B3962">
        <v>37684</v>
      </c>
      <c r="C3962" t="s">
        <v>250</v>
      </c>
      <c r="D3962" t="s">
        <v>2</v>
      </c>
      <c r="E3962" t="s">
        <v>89</v>
      </c>
      <c r="F3962" t="s">
        <v>156</v>
      </c>
      <c r="G3962" t="s">
        <v>91</v>
      </c>
      <c r="H3962">
        <v>65</v>
      </c>
      <c r="I3962" t="s">
        <v>92</v>
      </c>
      <c r="J3962" t="s">
        <v>95</v>
      </c>
      <c r="K3962">
        <v>4.83</v>
      </c>
      <c r="L3962">
        <v>7.88</v>
      </c>
      <c r="M3962">
        <v>512.20000000000005</v>
      </c>
      <c r="N3962">
        <v>51.22</v>
      </c>
      <c r="O3962">
        <v>563.42000000000007</v>
      </c>
      <c r="P3962">
        <v>198.25000000000006</v>
      </c>
      <c r="AL3962" s="17">
        <v>45240</v>
      </c>
    </row>
    <row r="3963" spans="1:38" x14ac:dyDescent="0.25">
      <c r="A3963" s="17">
        <v>45240</v>
      </c>
      <c r="B3963">
        <v>37684</v>
      </c>
      <c r="C3963" t="s">
        <v>250</v>
      </c>
      <c r="D3963" t="s">
        <v>2</v>
      </c>
      <c r="E3963" t="s">
        <v>89</v>
      </c>
      <c r="F3963" t="s">
        <v>114</v>
      </c>
      <c r="G3963" t="s">
        <v>34</v>
      </c>
      <c r="H3963">
        <v>259</v>
      </c>
      <c r="I3963" t="s">
        <v>97</v>
      </c>
      <c r="J3963" t="s">
        <v>93</v>
      </c>
      <c r="K3963">
        <v>4.8</v>
      </c>
      <c r="L3963">
        <v>9</v>
      </c>
      <c r="M3963">
        <v>2331</v>
      </c>
      <c r="N3963">
        <v>233.1</v>
      </c>
      <c r="O3963">
        <v>2564.1</v>
      </c>
      <c r="P3963">
        <v>1087.8</v>
      </c>
      <c r="AL3963" s="17">
        <v>45240</v>
      </c>
    </row>
    <row r="3964" spans="1:38" x14ac:dyDescent="0.25">
      <c r="A3964" s="17">
        <v>45240</v>
      </c>
      <c r="B3964">
        <v>37684</v>
      </c>
      <c r="C3964" t="s">
        <v>250</v>
      </c>
      <c r="D3964" t="s">
        <v>2</v>
      </c>
      <c r="E3964" t="s">
        <v>89</v>
      </c>
      <c r="F3964" t="s">
        <v>114</v>
      </c>
      <c r="G3964" t="s">
        <v>34</v>
      </c>
      <c r="H3964">
        <v>205</v>
      </c>
      <c r="I3964" t="s">
        <v>97</v>
      </c>
      <c r="J3964" t="s">
        <v>93</v>
      </c>
      <c r="K3964">
        <v>4.8</v>
      </c>
      <c r="L3964">
        <v>9</v>
      </c>
      <c r="M3964">
        <v>1845</v>
      </c>
      <c r="N3964">
        <v>184.5</v>
      </c>
      <c r="O3964">
        <v>2029.5</v>
      </c>
      <c r="P3964">
        <v>861</v>
      </c>
      <c r="AL3964" s="17">
        <v>45240</v>
      </c>
    </row>
    <row r="3965" spans="1:38" x14ac:dyDescent="0.25">
      <c r="A3965" s="17">
        <v>45240</v>
      </c>
      <c r="B3965">
        <v>37684</v>
      </c>
      <c r="C3965" t="s">
        <v>250</v>
      </c>
      <c r="D3965" t="s">
        <v>2</v>
      </c>
      <c r="E3965" t="s">
        <v>89</v>
      </c>
      <c r="F3965" t="s">
        <v>125</v>
      </c>
      <c r="G3965" t="s">
        <v>37</v>
      </c>
      <c r="H3965">
        <v>21</v>
      </c>
      <c r="I3965" t="s">
        <v>97</v>
      </c>
      <c r="J3965" t="s">
        <v>95</v>
      </c>
      <c r="K3965">
        <v>4.33</v>
      </c>
      <c r="L3965">
        <v>9.1</v>
      </c>
      <c r="M3965">
        <v>191.1</v>
      </c>
      <c r="N3965">
        <v>19.11</v>
      </c>
      <c r="O3965">
        <v>210.20999999999998</v>
      </c>
      <c r="P3965">
        <v>100.16999999999999</v>
      </c>
      <c r="AL3965" s="17">
        <v>45240</v>
      </c>
    </row>
    <row r="3966" spans="1:38" x14ac:dyDescent="0.25">
      <c r="A3966" s="17">
        <v>45240</v>
      </c>
      <c r="B3966">
        <v>37685</v>
      </c>
      <c r="C3966" t="s">
        <v>236</v>
      </c>
      <c r="D3966" t="s">
        <v>2</v>
      </c>
      <c r="E3966" t="s">
        <v>89</v>
      </c>
      <c r="F3966" t="s">
        <v>102</v>
      </c>
      <c r="G3966" t="s">
        <v>91</v>
      </c>
      <c r="H3966">
        <v>142</v>
      </c>
      <c r="I3966" t="s">
        <v>97</v>
      </c>
      <c r="J3966" t="s">
        <v>38</v>
      </c>
      <c r="K3966">
        <v>6.45</v>
      </c>
      <c r="L3966">
        <v>12.63</v>
      </c>
      <c r="M3966">
        <v>1793.46</v>
      </c>
      <c r="N3966">
        <v>179.35</v>
      </c>
      <c r="O3966">
        <v>1972.81</v>
      </c>
      <c r="P3966">
        <v>877.56000000000006</v>
      </c>
      <c r="AL3966" s="17">
        <v>45240</v>
      </c>
    </row>
    <row r="3967" spans="1:38" x14ac:dyDescent="0.25">
      <c r="A3967" s="17">
        <v>45240</v>
      </c>
      <c r="B3967">
        <v>37685</v>
      </c>
      <c r="C3967" t="s">
        <v>236</v>
      </c>
      <c r="D3967" t="s">
        <v>2</v>
      </c>
      <c r="E3967" t="s">
        <v>89</v>
      </c>
      <c r="F3967" t="s">
        <v>138</v>
      </c>
      <c r="G3967" t="s">
        <v>91</v>
      </c>
      <c r="H3967">
        <v>200</v>
      </c>
      <c r="I3967" t="s">
        <v>92</v>
      </c>
      <c r="J3967" t="s">
        <v>38</v>
      </c>
      <c r="K3967">
        <v>4.6900000000000004</v>
      </c>
      <c r="L3967">
        <v>9.18</v>
      </c>
      <c r="M3967">
        <v>1836</v>
      </c>
      <c r="N3967">
        <v>183.6</v>
      </c>
      <c r="O3967">
        <v>2019.6</v>
      </c>
      <c r="P3967">
        <v>897.99999999999989</v>
      </c>
      <c r="AL3967" s="17">
        <v>45240</v>
      </c>
    </row>
    <row r="3968" spans="1:38" x14ac:dyDescent="0.25">
      <c r="A3968" s="17">
        <v>45240</v>
      </c>
      <c r="B3968">
        <v>37685</v>
      </c>
      <c r="C3968" t="s">
        <v>236</v>
      </c>
      <c r="D3968" t="s">
        <v>2</v>
      </c>
      <c r="E3968" t="s">
        <v>89</v>
      </c>
      <c r="F3968" t="s">
        <v>121</v>
      </c>
      <c r="G3968" t="s">
        <v>37</v>
      </c>
      <c r="H3968">
        <v>274</v>
      </c>
      <c r="I3968" t="s">
        <v>92</v>
      </c>
      <c r="J3968" t="s">
        <v>38</v>
      </c>
      <c r="K3968">
        <v>3.06</v>
      </c>
      <c r="L3968">
        <v>7.71</v>
      </c>
      <c r="M3968">
        <v>2112.54</v>
      </c>
      <c r="N3968">
        <v>211.25</v>
      </c>
      <c r="O3968">
        <v>2323.79</v>
      </c>
      <c r="P3968">
        <v>1274.0999999999999</v>
      </c>
      <c r="AL3968" s="17">
        <v>45240</v>
      </c>
    </row>
    <row r="3969" spans="1:38" x14ac:dyDescent="0.25">
      <c r="A3969" s="17">
        <v>45240</v>
      </c>
      <c r="B3969">
        <v>37685</v>
      </c>
      <c r="C3969" t="s">
        <v>236</v>
      </c>
      <c r="D3969" t="s">
        <v>2</v>
      </c>
      <c r="E3969" t="s">
        <v>89</v>
      </c>
      <c r="F3969" t="s">
        <v>130</v>
      </c>
      <c r="G3969" t="s">
        <v>37</v>
      </c>
      <c r="H3969">
        <v>207</v>
      </c>
      <c r="I3969" t="s">
        <v>104</v>
      </c>
      <c r="J3969" t="s">
        <v>35</v>
      </c>
      <c r="K3969">
        <v>3.12</v>
      </c>
      <c r="L3969">
        <v>7.88</v>
      </c>
      <c r="M3969">
        <v>1631.16</v>
      </c>
      <c r="N3969">
        <v>163.12</v>
      </c>
      <c r="O3969">
        <v>1794.2800000000002</v>
      </c>
      <c r="P3969">
        <v>985.32</v>
      </c>
      <c r="AL3969" s="17">
        <v>45240</v>
      </c>
    </row>
    <row r="3970" spans="1:38" x14ac:dyDescent="0.25">
      <c r="A3970" s="17">
        <v>45240</v>
      </c>
      <c r="B3970">
        <v>37685</v>
      </c>
      <c r="C3970" t="s">
        <v>236</v>
      </c>
      <c r="D3970" t="s">
        <v>2</v>
      </c>
      <c r="E3970" t="s">
        <v>89</v>
      </c>
      <c r="F3970" t="s">
        <v>129</v>
      </c>
      <c r="G3970" t="s">
        <v>37</v>
      </c>
      <c r="H3970">
        <v>264</v>
      </c>
      <c r="I3970" t="s">
        <v>97</v>
      </c>
      <c r="J3970" t="s">
        <v>93</v>
      </c>
      <c r="K3970">
        <v>4</v>
      </c>
      <c r="L3970">
        <v>10.08</v>
      </c>
      <c r="M3970">
        <v>2661.12</v>
      </c>
      <c r="N3970">
        <v>266.11</v>
      </c>
      <c r="O3970">
        <v>2927.23</v>
      </c>
      <c r="P3970">
        <v>1605.12</v>
      </c>
      <c r="AL3970" s="17">
        <v>45240</v>
      </c>
    </row>
    <row r="3971" spans="1:38" x14ac:dyDescent="0.25">
      <c r="A3971" s="17">
        <v>45240</v>
      </c>
      <c r="B3971">
        <v>37686</v>
      </c>
      <c r="C3971" t="s">
        <v>237</v>
      </c>
      <c r="D3971" t="s">
        <v>11</v>
      </c>
      <c r="E3971" t="s">
        <v>89</v>
      </c>
      <c r="F3971" t="s">
        <v>183</v>
      </c>
      <c r="G3971" t="s">
        <v>91</v>
      </c>
      <c r="H3971">
        <v>260</v>
      </c>
      <c r="I3971" t="s">
        <v>109</v>
      </c>
      <c r="J3971" t="s">
        <v>36</v>
      </c>
      <c r="K3971">
        <v>4.92</v>
      </c>
      <c r="L3971">
        <v>9.09</v>
      </c>
      <c r="M3971">
        <v>2363.4</v>
      </c>
      <c r="N3971">
        <v>236.34</v>
      </c>
      <c r="O3971">
        <v>2599.7400000000002</v>
      </c>
      <c r="P3971">
        <v>1084.2</v>
      </c>
      <c r="AL3971" s="17">
        <v>45240</v>
      </c>
    </row>
    <row r="3972" spans="1:38" x14ac:dyDescent="0.25">
      <c r="A3972" s="17">
        <v>45240</v>
      </c>
      <c r="B3972">
        <v>37686</v>
      </c>
      <c r="C3972" t="s">
        <v>237</v>
      </c>
      <c r="D3972" t="s">
        <v>11</v>
      </c>
      <c r="E3972" t="s">
        <v>89</v>
      </c>
      <c r="F3972" t="s">
        <v>103</v>
      </c>
      <c r="G3972" t="s">
        <v>34</v>
      </c>
      <c r="H3972">
        <v>106</v>
      </c>
      <c r="I3972" t="s">
        <v>104</v>
      </c>
      <c r="J3972" t="s">
        <v>35</v>
      </c>
      <c r="K3972">
        <v>3.75</v>
      </c>
      <c r="L3972">
        <v>7.96</v>
      </c>
      <c r="M3972">
        <v>843.76</v>
      </c>
      <c r="N3972">
        <v>84.38</v>
      </c>
      <c r="O3972">
        <v>928.14</v>
      </c>
      <c r="P3972">
        <v>446.26</v>
      </c>
      <c r="AL3972" s="17">
        <v>45240</v>
      </c>
    </row>
    <row r="3973" spans="1:38" x14ac:dyDescent="0.25">
      <c r="A3973" s="17">
        <v>45240</v>
      </c>
      <c r="B3973">
        <v>37686</v>
      </c>
      <c r="C3973" t="s">
        <v>237</v>
      </c>
      <c r="D3973" t="s">
        <v>11</v>
      </c>
      <c r="E3973" t="s">
        <v>89</v>
      </c>
      <c r="F3973" t="s">
        <v>145</v>
      </c>
      <c r="G3973" t="s">
        <v>34</v>
      </c>
      <c r="H3973">
        <v>130</v>
      </c>
      <c r="I3973" t="s">
        <v>97</v>
      </c>
      <c r="J3973" t="s">
        <v>36</v>
      </c>
      <c r="K3973">
        <v>4.7</v>
      </c>
      <c r="L3973">
        <v>10</v>
      </c>
      <c r="M3973">
        <v>1300</v>
      </c>
      <c r="N3973">
        <v>130</v>
      </c>
      <c r="O3973">
        <v>1430</v>
      </c>
      <c r="P3973">
        <v>689</v>
      </c>
      <c r="AL3973" s="17">
        <v>45240</v>
      </c>
    </row>
    <row r="3974" spans="1:38" x14ac:dyDescent="0.25">
      <c r="A3974" s="17">
        <v>45240</v>
      </c>
      <c r="B3974">
        <v>37686</v>
      </c>
      <c r="C3974" t="s">
        <v>237</v>
      </c>
      <c r="D3974" t="s">
        <v>11</v>
      </c>
      <c r="E3974" t="s">
        <v>89</v>
      </c>
      <c r="F3974" t="s">
        <v>151</v>
      </c>
      <c r="G3974" t="s">
        <v>91</v>
      </c>
      <c r="H3974">
        <v>27</v>
      </c>
      <c r="I3974" t="s">
        <v>109</v>
      </c>
      <c r="J3974" t="s">
        <v>93</v>
      </c>
      <c r="K3974">
        <v>5.0199999999999996</v>
      </c>
      <c r="L3974">
        <v>9.27</v>
      </c>
      <c r="M3974">
        <v>250.29</v>
      </c>
      <c r="N3974">
        <v>25.03</v>
      </c>
      <c r="O3974">
        <v>275.32</v>
      </c>
      <c r="P3974">
        <v>114.75</v>
      </c>
      <c r="AL3974" s="17">
        <v>45240</v>
      </c>
    </row>
    <row r="3975" spans="1:38" x14ac:dyDescent="0.25">
      <c r="A3975" s="17">
        <v>45240</v>
      </c>
      <c r="B3975">
        <v>37686</v>
      </c>
      <c r="C3975" t="s">
        <v>237</v>
      </c>
      <c r="D3975" t="s">
        <v>11</v>
      </c>
      <c r="E3975" t="s">
        <v>89</v>
      </c>
      <c r="F3975" t="s">
        <v>157</v>
      </c>
      <c r="G3975" t="s">
        <v>34</v>
      </c>
      <c r="H3975">
        <v>141</v>
      </c>
      <c r="I3975" t="s">
        <v>97</v>
      </c>
      <c r="J3975" t="s">
        <v>35</v>
      </c>
      <c r="K3975">
        <v>4.8499999999999996</v>
      </c>
      <c r="L3975">
        <v>10.31</v>
      </c>
      <c r="M3975">
        <v>1453.71</v>
      </c>
      <c r="N3975">
        <v>145.37</v>
      </c>
      <c r="O3975">
        <v>1599.08</v>
      </c>
      <c r="P3975">
        <v>769.86000000000013</v>
      </c>
      <c r="AL3975" s="17">
        <v>45240</v>
      </c>
    </row>
    <row r="3976" spans="1:38" x14ac:dyDescent="0.25">
      <c r="A3976" s="17">
        <v>45240</v>
      </c>
      <c r="B3976">
        <v>37687</v>
      </c>
      <c r="C3976" t="s">
        <v>137</v>
      </c>
      <c r="D3976" t="s">
        <v>2</v>
      </c>
      <c r="E3976" t="s">
        <v>89</v>
      </c>
      <c r="F3976" t="s">
        <v>131</v>
      </c>
      <c r="G3976" t="s">
        <v>91</v>
      </c>
      <c r="H3976">
        <v>91</v>
      </c>
      <c r="I3976" t="s">
        <v>97</v>
      </c>
      <c r="J3976" t="s">
        <v>93</v>
      </c>
      <c r="K3976">
        <v>6.14</v>
      </c>
      <c r="L3976">
        <v>10.01</v>
      </c>
      <c r="M3976">
        <v>910.91</v>
      </c>
      <c r="N3976">
        <v>91.09</v>
      </c>
      <c r="O3976">
        <v>1002</v>
      </c>
      <c r="P3976">
        <v>352.16999999999996</v>
      </c>
      <c r="AL3976" s="17">
        <v>45240</v>
      </c>
    </row>
    <row r="3977" spans="1:38" x14ac:dyDescent="0.25">
      <c r="A3977" s="17">
        <v>45240</v>
      </c>
      <c r="B3977">
        <v>37687</v>
      </c>
      <c r="C3977" t="s">
        <v>137</v>
      </c>
      <c r="D3977" t="s">
        <v>2</v>
      </c>
      <c r="E3977" t="s">
        <v>89</v>
      </c>
      <c r="F3977" t="s">
        <v>183</v>
      </c>
      <c r="G3977" t="s">
        <v>91</v>
      </c>
      <c r="H3977">
        <v>267</v>
      </c>
      <c r="I3977" t="s">
        <v>109</v>
      </c>
      <c r="J3977" t="s">
        <v>36</v>
      </c>
      <c r="K3977">
        <v>4.92</v>
      </c>
      <c r="L3977">
        <v>8.02</v>
      </c>
      <c r="M3977">
        <v>2141.34</v>
      </c>
      <c r="N3977">
        <v>214.13</v>
      </c>
      <c r="O3977">
        <v>2355.4700000000003</v>
      </c>
      <c r="P3977">
        <v>827.70000000000027</v>
      </c>
      <c r="AL3977" s="17">
        <v>45240</v>
      </c>
    </row>
    <row r="3978" spans="1:38" x14ac:dyDescent="0.25">
      <c r="A3978" s="17">
        <v>45240</v>
      </c>
      <c r="B3978">
        <v>37687</v>
      </c>
      <c r="C3978" t="s">
        <v>137</v>
      </c>
      <c r="D3978" t="s">
        <v>2</v>
      </c>
      <c r="E3978" t="s">
        <v>89</v>
      </c>
      <c r="F3978" t="s">
        <v>105</v>
      </c>
      <c r="G3978" t="s">
        <v>91</v>
      </c>
      <c r="H3978">
        <v>177</v>
      </c>
      <c r="I3978" t="s">
        <v>97</v>
      </c>
      <c r="J3978" t="s">
        <v>36</v>
      </c>
      <c r="K3978">
        <v>6.01</v>
      </c>
      <c r="L3978">
        <v>9.8000000000000007</v>
      </c>
      <c r="M3978">
        <v>1734.6</v>
      </c>
      <c r="N3978">
        <v>173.46</v>
      </c>
      <c r="O3978">
        <v>1908.06</v>
      </c>
      <c r="P3978">
        <v>670.82999999999993</v>
      </c>
      <c r="AL3978" s="17">
        <v>45240</v>
      </c>
    </row>
    <row r="3979" spans="1:38" x14ac:dyDescent="0.25">
      <c r="A3979" s="17">
        <v>45240</v>
      </c>
      <c r="B3979">
        <v>37687</v>
      </c>
      <c r="C3979" t="s">
        <v>137</v>
      </c>
      <c r="D3979" t="s">
        <v>2</v>
      </c>
      <c r="E3979" t="s">
        <v>89</v>
      </c>
      <c r="F3979" t="s">
        <v>155</v>
      </c>
      <c r="G3979" t="s">
        <v>91</v>
      </c>
      <c r="H3979">
        <v>194</v>
      </c>
      <c r="I3979" t="s">
        <v>104</v>
      </c>
      <c r="J3979" t="s">
        <v>93</v>
      </c>
      <c r="K3979">
        <v>4.74</v>
      </c>
      <c r="L3979">
        <v>7.73</v>
      </c>
      <c r="M3979">
        <v>1499.62</v>
      </c>
      <c r="N3979">
        <v>149.96</v>
      </c>
      <c r="O3979">
        <v>1649.58</v>
      </c>
      <c r="P3979">
        <v>580.05999999999983</v>
      </c>
      <c r="AL3979" s="17">
        <v>45240</v>
      </c>
    </row>
    <row r="3980" spans="1:38" x14ac:dyDescent="0.25">
      <c r="A3980" s="17">
        <v>45240</v>
      </c>
      <c r="B3980">
        <v>37687</v>
      </c>
      <c r="C3980" t="s">
        <v>137</v>
      </c>
      <c r="D3980" t="s">
        <v>2</v>
      </c>
      <c r="E3980" t="s">
        <v>89</v>
      </c>
      <c r="F3980" t="s">
        <v>146</v>
      </c>
      <c r="G3980" t="s">
        <v>91</v>
      </c>
      <c r="H3980">
        <v>153</v>
      </c>
      <c r="I3980" t="s">
        <v>104</v>
      </c>
      <c r="J3980" t="s">
        <v>36</v>
      </c>
      <c r="K3980">
        <v>4.6399999999999997</v>
      </c>
      <c r="L3980">
        <v>7.57</v>
      </c>
      <c r="M3980">
        <v>1158.21</v>
      </c>
      <c r="N3980">
        <v>115.82</v>
      </c>
      <c r="O3980">
        <v>1274.03</v>
      </c>
      <c r="P3980">
        <v>448.29000000000008</v>
      </c>
      <c r="AL3980" s="17">
        <v>45240</v>
      </c>
    </row>
    <row r="3981" spans="1:38" x14ac:dyDescent="0.25">
      <c r="A3981" s="17">
        <v>45240</v>
      </c>
      <c r="B3981">
        <v>37688</v>
      </c>
      <c r="C3981" t="s">
        <v>188</v>
      </c>
      <c r="D3981" t="s">
        <v>13</v>
      </c>
      <c r="E3981" t="s">
        <v>89</v>
      </c>
      <c r="F3981" t="s">
        <v>125</v>
      </c>
      <c r="G3981" t="s">
        <v>37</v>
      </c>
      <c r="H3981">
        <v>20</v>
      </c>
      <c r="I3981" t="s">
        <v>97</v>
      </c>
      <c r="J3981" t="s">
        <v>95</v>
      </c>
      <c r="K3981">
        <v>4.33</v>
      </c>
      <c r="L3981">
        <v>9.1</v>
      </c>
      <c r="M3981">
        <v>182</v>
      </c>
      <c r="N3981">
        <v>18.2</v>
      </c>
      <c r="O3981">
        <v>200.2</v>
      </c>
      <c r="P3981">
        <v>95.4</v>
      </c>
      <c r="AL3981" s="17">
        <v>45240</v>
      </c>
    </row>
    <row r="3982" spans="1:38" x14ac:dyDescent="0.25">
      <c r="A3982" s="17">
        <v>45240</v>
      </c>
      <c r="B3982">
        <v>37688</v>
      </c>
      <c r="C3982" t="s">
        <v>188</v>
      </c>
      <c r="D3982" t="s">
        <v>13</v>
      </c>
      <c r="E3982" t="s">
        <v>89</v>
      </c>
      <c r="F3982" t="s">
        <v>98</v>
      </c>
      <c r="G3982" t="s">
        <v>91</v>
      </c>
      <c r="H3982">
        <v>147</v>
      </c>
      <c r="I3982" t="s">
        <v>92</v>
      </c>
      <c r="J3982" t="s">
        <v>36</v>
      </c>
      <c r="K3982">
        <v>4.37</v>
      </c>
      <c r="L3982">
        <v>7.13</v>
      </c>
      <c r="M3982">
        <v>1048.1099999999999</v>
      </c>
      <c r="N3982">
        <v>104.81</v>
      </c>
      <c r="O3982">
        <v>1152.9199999999998</v>
      </c>
      <c r="P3982">
        <v>405.71999999999991</v>
      </c>
      <c r="AL3982" s="17">
        <v>45240</v>
      </c>
    </row>
    <row r="3983" spans="1:38" x14ac:dyDescent="0.25">
      <c r="A3983" s="17">
        <v>45240</v>
      </c>
      <c r="B3983">
        <v>37688</v>
      </c>
      <c r="C3983" t="s">
        <v>188</v>
      </c>
      <c r="D3983" t="s">
        <v>13</v>
      </c>
      <c r="E3983" t="s">
        <v>89</v>
      </c>
      <c r="F3983" t="s">
        <v>136</v>
      </c>
      <c r="G3983" t="s">
        <v>34</v>
      </c>
      <c r="H3983">
        <v>107</v>
      </c>
      <c r="I3983" t="s">
        <v>104</v>
      </c>
      <c r="J3983" t="s">
        <v>95</v>
      </c>
      <c r="K3983">
        <v>4.0199999999999996</v>
      </c>
      <c r="L3983">
        <v>7.53</v>
      </c>
      <c r="M3983">
        <v>805.71</v>
      </c>
      <c r="N3983">
        <v>80.569999999999993</v>
      </c>
      <c r="O3983">
        <v>886.28</v>
      </c>
      <c r="P3983">
        <v>375.57000000000011</v>
      </c>
      <c r="AL3983" s="17">
        <v>45240</v>
      </c>
    </row>
    <row r="3984" spans="1:38" x14ac:dyDescent="0.25">
      <c r="A3984" s="17">
        <v>45240</v>
      </c>
      <c r="B3984">
        <v>37688</v>
      </c>
      <c r="C3984" t="s">
        <v>188</v>
      </c>
      <c r="D3984" t="s">
        <v>13</v>
      </c>
      <c r="E3984" t="s">
        <v>89</v>
      </c>
      <c r="F3984" t="s">
        <v>127</v>
      </c>
      <c r="G3984" t="s">
        <v>91</v>
      </c>
      <c r="H3984">
        <v>229</v>
      </c>
      <c r="I3984" t="s">
        <v>97</v>
      </c>
      <c r="J3984" t="s">
        <v>35</v>
      </c>
      <c r="K3984">
        <v>6.2</v>
      </c>
      <c r="L3984">
        <v>10.11</v>
      </c>
      <c r="M3984">
        <v>2315.19</v>
      </c>
      <c r="N3984">
        <v>231.52</v>
      </c>
      <c r="O3984">
        <v>2546.71</v>
      </c>
      <c r="P3984">
        <v>895.3900000000001</v>
      </c>
      <c r="AL3984" s="17">
        <v>45240</v>
      </c>
    </row>
    <row r="3985" spans="1:38" x14ac:dyDescent="0.25">
      <c r="A3985" s="17">
        <v>45240</v>
      </c>
      <c r="B3985">
        <v>37688</v>
      </c>
      <c r="C3985" t="s">
        <v>188</v>
      </c>
      <c r="D3985" t="s">
        <v>13</v>
      </c>
      <c r="E3985" t="s">
        <v>89</v>
      </c>
      <c r="F3985" t="s">
        <v>117</v>
      </c>
      <c r="G3985" t="s">
        <v>34</v>
      </c>
      <c r="H3985">
        <v>27</v>
      </c>
      <c r="I3985" t="s">
        <v>104</v>
      </c>
      <c r="J3985" t="s">
        <v>36</v>
      </c>
      <c r="K3985">
        <v>3.63</v>
      </c>
      <c r="L3985">
        <v>6.81</v>
      </c>
      <c r="M3985">
        <v>183.87</v>
      </c>
      <c r="N3985">
        <v>18.39</v>
      </c>
      <c r="O3985">
        <v>202.26</v>
      </c>
      <c r="P3985">
        <v>85.860000000000014</v>
      </c>
      <c r="AL3985" s="17">
        <v>45240</v>
      </c>
    </row>
    <row r="3986" spans="1:38" x14ac:dyDescent="0.25">
      <c r="A3986" s="17">
        <v>45240</v>
      </c>
      <c r="B3986">
        <v>37689</v>
      </c>
      <c r="C3986" t="s">
        <v>233</v>
      </c>
      <c r="D3986" t="s">
        <v>11</v>
      </c>
      <c r="E3986" t="s">
        <v>89</v>
      </c>
      <c r="F3986" t="s">
        <v>160</v>
      </c>
      <c r="G3986" t="s">
        <v>37</v>
      </c>
      <c r="H3986">
        <v>94</v>
      </c>
      <c r="I3986" t="s">
        <v>104</v>
      </c>
      <c r="J3986" t="s">
        <v>93</v>
      </c>
      <c r="K3986">
        <v>3.09</v>
      </c>
      <c r="L3986">
        <v>7.36</v>
      </c>
      <c r="M3986">
        <v>691.84</v>
      </c>
      <c r="N3986">
        <v>69.180000000000007</v>
      </c>
      <c r="O3986">
        <v>761.02</v>
      </c>
      <c r="P3986">
        <v>401.38000000000005</v>
      </c>
      <c r="AL3986" s="17">
        <v>45240</v>
      </c>
    </row>
    <row r="3987" spans="1:38" x14ac:dyDescent="0.25">
      <c r="A3987" s="17">
        <v>45240</v>
      </c>
      <c r="B3987">
        <v>37689</v>
      </c>
      <c r="C3987" t="s">
        <v>233</v>
      </c>
      <c r="D3987" t="s">
        <v>11</v>
      </c>
      <c r="E3987" t="s">
        <v>89</v>
      </c>
      <c r="F3987" t="s">
        <v>151</v>
      </c>
      <c r="G3987" t="s">
        <v>91</v>
      </c>
      <c r="H3987">
        <v>153</v>
      </c>
      <c r="I3987" t="s">
        <v>109</v>
      </c>
      <c r="J3987" t="s">
        <v>93</v>
      </c>
      <c r="K3987">
        <v>5.0199999999999996</v>
      </c>
      <c r="L3987">
        <v>9.27</v>
      </c>
      <c r="M3987">
        <v>1418.31</v>
      </c>
      <c r="N3987">
        <v>141.83000000000001</v>
      </c>
      <c r="O3987">
        <v>1560.1399999999999</v>
      </c>
      <c r="P3987">
        <v>650.25</v>
      </c>
      <c r="AL3987" s="17">
        <v>45240</v>
      </c>
    </row>
    <row r="3988" spans="1:38" x14ac:dyDescent="0.25">
      <c r="A3988" s="17">
        <v>45240</v>
      </c>
      <c r="B3988">
        <v>37689</v>
      </c>
      <c r="C3988" t="s">
        <v>233</v>
      </c>
      <c r="D3988" t="s">
        <v>11</v>
      </c>
      <c r="E3988" t="s">
        <v>89</v>
      </c>
      <c r="F3988" t="s">
        <v>130</v>
      </c>
      <c r="G3988" t="s">
        <v>37</v>
      </c>
      <c r="H3988">
        <v>286</v>
      </c>
      <c r="I3988" t="s">
        <v>104</v>
      </c>
      <c r="J3988" t="s">
        <v>35</v>
      </c>
      <c r="K3988">
        <v>3.12</v>
      </c>
      <c r="L3988">
        <v>7.44</v>
      </c>
      <c r="M3988">
        <v>2127.84</v>
      </c>
      <c r="N3988">
        <v>212.78</v>
      </c>
      <c r="O3988">
        <v>2340.6200000000003</v>
      </c>
      <c r="P3988">
        <v>1235.52</v>
      </c>
      <c r="AL3988" s="17">
        <v>45240</v>
      </c>
    </row>
    <row r="3989" spans="1:38" x14ac:dyDescent="0.25">
      <c r="A3989" s="17">
        <v>45240</v>
      </c>
      <c r="B3989">
        <v>37689</v>
      </c>
      <c r="C3989" t="s">
        <v>233</v>
      </c>
      <c r="D3989" t="s">
        <v>11</v>
      </c>
      <c r="E3989" t="s">
        <v>89</v>
      </c>
      <c r="F3989" t="s">
        <v>161</v>
      </c>
      <c r="G3989" t="s">
        <v>91</v>
      </c>
      <c r="H3989">
        <v>274</v>
      </c>
      <c r="I3989" t="s">
        <v>97</v>
      </c>
      <c r="J3989" t="s">
        <v>95</v>
      </c>
      <c r="K3989">
        <v>6.64</v>
      </c>
      <c r="L3989">
        <v>12.27</v>
      </c>
      <c r="M3989">
        <v>3361.98</v>
      </c>
      <c r="N3989">
        <v>336.2</v>
      </c>
      <c r="O3989">
        <v>3698.18</v>
      </c>
      <c r="P3989">
        <v>1542.6200000000001</v>
      </c>
      <c r="AL3989" s="17">
        <v>45240</v>
      </c>
    </row>
    <row r="3990" spans="1:38" x14ac:dyDescent="0.25">
      <c r="A3990" s="17">
        <v>45240</v>
      </c>
      <c r="B3990">
        <v>37689</v>
      </c>
      <c r="C3990" t="s">
        <v>233</v>
      </c>
      <c r="D3990" t="s">
        <v>11</v>
      </c>
      <c r="E3990" t="s">
        <v>89</v>
      </c>
      <c r="F3990" t="s">
        <v>180</v>
      </c>
      <c r="G3990" t="s">
        <v>37</v>
      </c>
      <c r="H3990">
        <v>276</v>
      </c>
      <c r="I3990" t="s">
        <v>104</v>
      </c>
      <c r="J3990" t="s">
        <v>38</v>
      </c>
      <c r="K3990">
        <v>3.25</v>
      </c>
      <c r="L3990">
        <v>7.74</v>
      </c>
      <c r="M3990">
        <v>2136.2399999999998</v>
      </c>
      <c r="N3990">
        <v>213.62</v>
      </c>
      <c r="O3990">
        <v>2349.8599999999997</v>
      </c>
      <c r="P3990">
        <v>1239.2399999999998</v>
      </c>
      <c r="AL3990" s="17">
        <v>45240</v>
      </c>
    </row>
    <row r="3991" spans="1:38" x14ac:dyDescent="0.25">
      <c r="A3991" s="17">
        <v>45241</v>
      </c>
      <c r="B3991">
        <v>37690</v>
      </c>
      <c r="C3991" t="s">
        <v>260</v>
      </c>
      <c r="D3991" t="s">
        <v>11</v>
      </c>
      <c r="E3991" t="s">
        <v>205</v>
      </c>
      <c r="F3991" t="s">
        <v>147</v>
      </c>
      <c r="G3991" t="s">
        <v>34</v>
      </c>
      <c r="H3991">
        <v>24</v>
      </c>
      <c r="I3991" t="s">
        <v>109</v>
      </c>
      <c r="J3991" t="s">
        <v>36</v>
      </c>
      <c r="K3991">
        <v>3.85</v>
      </c>
      <c r="L3991">
        <v>9.14</v>
      </c>
      <c r="M3991">
        <v>219.36</v>
      </c>
      <c r="N3991">
        <v>21.94</v>
      </c>
      <c r="O3991">
        <v>241.3</v>
      </c>
      <c r="P3991">
        <v>126.96000000000001</v>
      </c>
      <c r="AL3991" s="17">
        <v>45241</v>
      </c>
    </row>
    <row r="3992" spans="1:38" x14ac:dyDescent="0.25">
      <c r="A3992" s="17">
        <v>45241</v>
      </c>
      <c r="B3992">
        <v>37690</v>
      </c>
      <c r="C3992" t="s">
        <v>260</v>
      </c>
      <c r="D3992" t="s">
        <v>11</v>
      </c>
      <c r="E3992" t="s">
        <v>205</v>
      </c>
      <c r="F3992" t="s">
        <v>94</v>
      </c>
      <c r="G3992" t="s">
        <v>37</v>
      </c>
      <c r="H3992">
        <v>172</v>
      </c>
      <c r="I3992" t="s">
        <v>92</v>
      </c>
      <c r="J3992" t="s">
        <v>95</v>
      </c>
      <c r="K3992">
        <v>3.15</v>
      </c>
      <c r="L3992">
        <v>8.3800000000000008</v>
      </c>
      <c r="M3992">
        <v>1441.36</v>
      </c>
      <c r="N3992">
        <v>144.13999999999999</v>
      </c>
      <c r="O3992">
        <v>1585.5</v>
      </c>
      <c r="P3992">
        <v>899.56</v>
      </c>
      <c r="AL3992" s="17">
        <v>45241</v>
      </c>
    </row>
    <row r="3993" spans="1:38" x14ac:dyDescent="0.25">
      <c r="A3993" s="17">
        <v>45241</v>
      </c>
      <c r="B3993">
        <v>37690</v>
      </c>
      <c r="C3993" t="s">
        <v>260</v>
      </c>
      <c r="D3993" t="s">
        <v>11</v>
      </c>
      <c r="E3993" t="s">
        <v>205</v>
      </c>
      <c r="F3993" t="s">
        <v>160</v>
      </c>
      <c r="G3993" t="s">
        <v>37</v>
      </c>
      <c r="H3993">
        <v>95</v>
      </c>
      <c r="I3993" t="s">
        <v>104</v>
      </c>
      <c r="J3993" t="s">
        <v>93</v>
      </c>
      <c r="K3993">
        <v>3.09</v>
      </c>
      <c r="L3993">
        <v>8.23</v>
      </c>
      <c r="M3993">
        <v>781.85</v>
      </c>
      <c r="N3993">
        <v>78.19</v>
      </c>
      <c r="O3993">
        <v>860.04</v>
      </c>
      <c r="P3993">
        <v>488.3</v>
      </c>
      <c r="AL3993" s="17">
        <v>45241</v>
      </c>
    </row>
    <row r="3994" spans="1:38" x14ac:dyDescent="0.25">
      <c r="A3994" s="17">
        <v>45241</v>
      </c>
      <c r="B3994">
        <v>37690</v>
      </c>
      <c r="C3994" t="s">
        <v>260</v>
      </c>
      <c r="D3994" t="s">
        <v>11</v>
      </c>
      <c r="E3994" t="s">
        <v>205</v>
      </c>
      <c r="F3994" t="s">
        <v>111</v>
      </c>
      <c r="G3994" t="s">
        <v>37</v>
      </c>
      <c r="H3994">
        <v>294</v>
      </c>
      <c r="I3994" t="s">
        <v>109</v>
      </c>
      <c r="J3994" t="s">
        <v>95</v>
      </c>
      <c r="K3994">
        <v>3.54</v>
      </c>
      <c r="L3994">
        <v>9.42</v>
      </c>
      <c r="M3994">
        <v>2769.48</v>
      </c>
      <c r="N3994">
        <v>276.95</v>
      </c>
      <c r="O3994">
        <v>3046.43</v>
      </c>
      <c r="P3994">
        <v>1728.72</v>
      </c>
      <c r="AL3994" s="17">
        <v>45241</v>
      </c>
    </row>
    <row r="3995" spans="1:38" x14ac:dyDescent="0.25">
      <c r="A3995" s="17">
        <v>45241</v>
      </c>
      <c r="B3995">
        <v>37690</v>
      </c>
      <c r="C3995" t="s">
        <v>260</v>
      </c>
      <c r="D3995" t="s">
        <v>11</v>
      </c>
      <c r="E3995" t="s">
        <v>205</v>
      </c>
      <c r="F3995" t="s">
        <v>131</v>
      </c>
      <c r="G3995" t="s">
        <v>91</v>
      </c>
      <c r="H3995">
        <v>198</v>
      </c>
      <c r="I3995" t="s">
        <v>97</v>
      </c>
      <c r="J3995" t="s">
        <v>93</v>
      </c>
      <c r="K3995">
        <v>6.14</v>
      </c>
      <c r="L3995">
        <v>12.67</v>
      </c>
      <c r="M3995">
        <v>2508.66</v>
      </c>
      <c r="N3995">
        <v>250.87</v>
      </c>
      <c r="O3995">
        <v>2759.5299999999997</v>
      </c>
      <c r="P3995">
        <v>1292.9399999999998</v>
      </c>
      <c r="AL3995" s="17">
        <v>45241</v>
      </c>
    </row>
    <row r="3996" spans="1:38" x14ac:dyDescent="0.25">
      <c r="A3996" s="17">
        <v>45241</v>
      </c>
      <c r="B3996">
        <v>37691</v>
      </c>
      <c r="C3996" t="s">
        <v>212</v>
      </c>
      <c r="D3996" t="s">
        <v>12</v>
      </c>
      <c r="E3996" t="s">
        <v>205</v>
      </c>
      <c r="F3996" t="s">
        <v>108</v>
      </c>
      <c r="G3996" t="s">
        <v>34</v>
      </c>
      <c r="H3996">
        <v>224</v>
      </c>
      <c r="I3996" t="s">
        <v>109</v>
      </c>
      <c r="J3996" t="s">
        <v>93</v>
      </c>
      <c r="K3996">
        <v>3.93</v>
      </c>
      <c r="L3996">
        <v>7.86</v>
      </c>
      <c r="M3996">
        <v>1760.64</v>
      </c>
      <c r="N3996">
        <v>176.06</v>
      </c>
      <c r="O3996">
        <v>1936.7</v>
      </c>
      <c r="P3996">
        <v>880.32</v>
      </c>
      <c r="AL3996" s="17">
        <v>45241</v>
      </c>
    </row>
    <row r="3997" spans="1:38" x14ac:dyDescent="0.25">
      <c r="A3997" s="17">
        <v>45241</v>
      </c>
      <c r="B3997">
        <v>37691</v>
      </c>
      <c r="C3997" t="s">
        <v>212</v>
      </c>
      <c r="D3997" t="s">
        <v>12</v>
      </c>
      <c r="E3997" t="s">
        <v>205</v>
      </c>
      <c r="F3997" t="s">
        <v>147</v>
      </c>
      <c r="G3997" t="s">
        <v>34</v>
      </c>
      <c r="H3997">
        <v>220</v>
      </c>
      <c r="I3997" t="s">
        <v>109</v>
      </c>
      <c r="J3997" t="s">
        <v>36</v>
      </c>
      <c r="K3997">
        <v>3.85</v>
      </c>
      <c r="L3997">
        <v>7.7</v>
      </c>
      <c r="M3997">
        <v>1694</v>
      </c>
      <c r="N3997">
        <v>169.4</v>
      </c>
      <c r="O3997">
        <v>1863.4</v>
      </c>
      <c r="P3997">
        <v>847</v>
      </c>
      <c r="AL3997" s="17">
        <v>45241</v>
      </c>
    </row>
    <row r="3998" spans="1:38" x14ac:dyDescent="0.25">
      <c r="A3998" s="17">
        <v>45241</v>
      </c>
      <c r="B3998">
        <v>37691</v>
      </c>
      <c r="C3998" t="s">
        <v>212</v>
      </c>
      <c r="D3998" t="s">
        <v>12</v>
      </c>
      <c r="E3998" t="s">
        <v>205</v>
      </c>
      <c r="F3998" t="s">
        <v>130</v>
      </c>
      <c r="G3998" t="s">
        <v>37</v>
      </c>
      <c r="H3998">
        <v>239</v>
      </c>
      <c r="I3998" t="s">
        <v>104</v>
      </c>
      <c r="J3998" t="s">
        <v>35</v>
      </c>
      <c r="K3998">
        <v>3.12</v>
      </c>
      <c r="L3998">
        <v>7</v>
      </c>
      <c r="M3998">
        <v>1673</v>
      </c>
      <c r="N3998">
        <v>167.3</v>
      </c>
      <c r="O3998">
        <v>1840.3</v>
      </c>
      <c r="P3998">
        <v>927.31999999999994</v>
      </c>
      <c r="AL3998" s="17">
        <v>45241</v>
      </c>
    </row>
    <row r="3999" spans="1:38" x14ac:dyDescent="0.25">
      <c r="A3999" s="17">
        <v>45241</v>
      </c>
      <c r="B3999">
        <v>37691</v>
      </c>
      <c r="C3999" t="s">
        <v>212</v>
      </c>
      <c r="D3999" t="s">
        <v>12</v>
      </c>
      <c r="E3999" t="s">
        <v>205</v>
      </c>
      <c r="F3999" t="s">
        <v>122</v>
      </c>
      <c r="G3999" t="s">
        <v>34</v>
      </c>
      <c r="H3999">
        <v>203</v>
      </c>
      <c r="I3999" t="s">
        <v>92</v>
      </c>
      <c r="J3999" t="s">
        <v>35</v>
      </c>
      <c r="K3999">
        <v>3.53</v>
      </c>
      <c r="L3999">
        <v>7.06</v>
      </c>
      <c r="M3999">
        <v>1433.18</v>
      </c>
      <c r="N3999">
        <v>143.32</v>
      </c>
      <c r="O3999">
        <v>1576.5</v>
      </c>
      <c r="P3999">
        <v>716.59000000000015</v>
      </c>
      <c r="AL3999" s="17">
        <v>45241</v>
      </c>
    </row>
    <row r="4000" spans="1:38" x14ac:dyDescent="0.25">
      <c r="A4000" s="17">
        <v>45241</v>
      </c>
      <c r="B4000">
        <v>37691</v>
      </c>
      <c r="C4000" t="s">
        <v>212</v>
      </c>
      <c r="D4000" t="s">
        <v>12</v>
      </c>
      <c r="E4000" t="s">
        <v>205</v>
      </c>
      <c r="F4000" t="s">
        <v>135</v>
      </c>
      <c r="G4000" t="s">
        <v>37</v>
      </c>
      <c r="H4000">
        <v>220</v>
      </c>
      <c r="I4000" t="s">
        <v>109</v>
      </c>
      <c r="J4000" t="s">
        <v>35</v>
      </c>
      <c r="K4000">
        <v>3.31</v>
      </c>
      <c r="L4000">
        <v>7.41</v>
      </c>
      <c r="M4000">
        <v>1630.2</v>
      </c>
      <c r="N4000">
        <v>163.02000000000001</v>
      </c>
      <c r="O4000">
        <v>1793.22</v>
      </c>
      <c r="P4000">
        <v>902</v>
      </c>
      <c r="AL4000" s="17">
        <v>45241</v>
      </c>
    </row>
    <row r="4001" spans="1:38" x14ac:dyDescent="0.25">
      <c r="A4001" s="17">
        <v>45241</v>
      </c>
      <c r="B4001">
        <v>37692</v>
      </c>
      <c r="C4001" t="s">
        <v>120</v>
      </c>
      <c r="D4001" t="s">
        <v>12</v>
      </c>
      <c r="E4001" t="s">
        <v>205</v>
      </c>
      <c r="F4001" t="s">
        <v>121</v>
      </c>
      <c r="G4001" t="s">
        <v>37</v>
      </c>
      <c r="H4001">
        <v>206</v>
      </c>
      <c r="I4001" t="s">
        <v>92</v>
      </c>
      <c r="J4001" t="s">
        <v>38</v>
      </c>
      <c r="K4001">
        <v>3.06</v>
      </c>
      <c r="L4001">
        <v>7.71</v>
      </c>
      <c r="M4001">
        <v>1588.26</v>
      </c>
      <c r="N4001">
        <v>158.83000000000001</v>
      </c>
      <c r="O4001">
        <v>1747.09</v>
      </c>
      <c r="P4001">
        <v>957.9</v>
      </c>
      <c r="AL4001" s="17">
        <v>45241</v>
      </c>
    </row>
    <row r="4002" spans="1:38" x14ac:dyDescent="0.25">
      <c r="A4002" s="17">
        <v>45241</v>
      </c>
      <c r="B4002">
        <v>37692</v>
      </c>
      <c r="C4002" t="s">
        <v>120</v>
      </c>
      <c r="D4002" t="s">
        <v>12</v>
      </c>
      <c r="E4002" t="s">
        <v>205</v>
      </c>
      <c r="F4002" t="s">
        <v>132</v>
      </c>
      <c r="G4002" t="s">
        <v>37</v>
      </c>
      <c r="H4002">
        <v>248</v>
      </c>
      <c r="I4002" t="s">
        <v>97</v>
      </c>
      <c r="J4002" t="s">
        <v>36</v>
      </c>
      <c r="K4002">
        <v>3.92</v>
      </c>
      <c r="L4002">
        <v>9.8699999999999992</v>
      </c>
      <c r="M4002">
        <v>2447.7600000000002</v>
      </c>
      <c r="N4002">
        <v>244.78</v>
      </c>
      <c r="O4002">
        <v>2692.5400000000004</v>
      </c>
      <c r="P4002">
        <v>1475.6000000000004</v>
      </c>
      <c r="AL4002" s="17">
        <v>45241</v>
      </c>
    </row>
    <row r="4003" spans="1:38" x14ac:dyDescent="0.25">
      <c r="A4003" s="17">
        <v>45241</v>
      </c>
      <c r="B4003">
        <v>37692</v>
      </c>
      <c r="C4003" t="s">
        <v>120</v>
      </c>
      <c r="D4003" t="s">
        <v>12</v>
      </c>
      <c r="E4003" t="s">
        <v>205</v>
      </c>
      <c r="F4003" t="s">
        <v>110</v>
      </c>
      <c r="G4003" t="s">
        <v>34</v>
      </c>
      <c r="H4003">
        <v>206</v>
      </c>
      <c r="I4003" t="s">
        <v>92</v>
      </c>
      <c r="J4003" t="s">
        <v>93</v>
      </c>
      <c r="K4003">
        <v>3.49</v>
      </c>
      <c r="L4003">
        <v>7.86</v>
      </c>
      <c r="M4003">
        <v>1619.16</v>
      </c>
      <c r="N4003">
        <v>161.91999999999999</v>
      </c>
      <c r="O4003">
        <v>1781.0800000000002</v>
      </c>
      <c r="P4003">
        <v>900.22</v>
      </c>
      <c r="AL4003" s="17">
        <v>45241</v>
      </c>
    </row>
    <row r="4004" spans="1:38" x14ac:dyDescent="0.25">
      <c r="A4004" s="17">
        <v>45241</v>
      </c>
      <c r="B4004">
        <v>37692</v>
      </c>
      <c r="C4004" t="s">
        <v>120</v>
      </c>
      <c r="D4004" t="s">
        <v>12</v>
      </c>
      <c r="E4004" t="s">
        <v>205</v>
      </c>
      <c r="F4004" t="s">
        <v>113</v>
      </c>
      <c r="G4004" t="s">
        <v>91</v>
      </c>
      <c r="H4004">
        <v>236</v>
      </c>
      <c r="I4004" t="s">
        <v>104</v>
      </c>
      <c r="J4004" t="s">
        <v>38</v>
      </c>
      <c r="K4004">
        <v>4.99</v>
      </c>
      <c r="L4004">
        <v>9.76</v>
      </c>
      <c r="M4004">
        <v>2303.36</v>
      </c>
      <c r="N4004">
        <v>230.34</v>
      </c>
      <c r="O4004">
        <v>2533.7000000000003</v>
      </c>
      <c r="P4004">
        <v>1125.72</v>
      </c>
      <c r="AL4004" s="17">
        <v>45241</v>
      </c>
    </row>
    <row r="4005" spans="1:38" x14ac:dyDescent="0.25">
      <c r="A4005" s="17">
        <v>45241</v>
      </c>
      <c r="B4005">
        <v>37692</v>
      </c>
      <c r="C4005" t="s">
        <v>120</v>
      </c>
      <c r="D4005" t="s">
        <v>12</v>
      </c>
      <c r="E4005" t="s">
        <v>205</v>
      </c>
      <c r="F4005" t="s">
        <v>141</v>
      </c>
      <c r="G4005" t="s">
        <v>37</v>
      </c>
      <c r="H4005">
        <v>155</v>
      </c>
      <c r="I4005" t="s">
        <v>109</v>
      </c>
      <c r="J4005" t="s">
        <v>93</v>
      </c>
      <c r="K4005">
        <v>3.27</v>
      </c>
      <c r="L4005">
        <v>8.25</v>
      </c>
      <c r="M4005">
        <v>1278.75</v>
      </c>
      <c r="N4005">
        <v>127.88</v>
      </c>
      <c r="O4005">
        <v>1406.63</v>
      </c>
      <c r="P4005">
        <v>771.9</v>
      </c>
      <c r="AL4005" s="17">
        <v>45241</v>
      </c>
    </row>
    <row r="4006" spans="1:38" x14ac:dyDescent="0.25">
      <c r="A4006" s="17">
        <v>45241</v>
      </c>
      <c r="B4006">
        <v>37693</v>
      </c>
      <c r="C4006" t="s">
        <v>126</v>
      </c>
      <c r="D4006" t="s">
        <v>2</v>
      </c>
      <c r="E4006" t="s">
        <v>205</v>
      </c>
      <c r="F4006" t="s">
        <v>162</v>
      </c>
      <c r="G4006" t="s">
        <v>91</v>
      </c>
      <c r="H4006">
        <v>45</v>
      </c>
      <c r="I4006" t="s">
        <v>109</v>
      </c>
      <c r="J4006" t="s">
        <v>35</v>
      </c>
      <c r="K4006">
        <v>5.07</v>
      </c>
      <c r="L4006">
        <v>9.3800000000000008</v>
      </c>
      <c r="M4006">
        <v>422.1</v>
      </c>
      <c r="N4006">
        <v>42.21</v>
      </c>
      <c r="O4006">
        <v>464.31</v>
      </c>
      <c r="P4006">
        <v>193.95000000000002</v>
      </c>
      <c r="AL4006" s="17">
        <v>45241</v>
      </c>
    </row>
    <row r="4007" spans="1:38" x14ac:dyDescent="0.25">
      <c r="A4007" s="17">
        <v>45241</v>
      </c>
      <c r="B4007">
        <v>37693</v>
      </c>
      <c r="C4007" t="s">
        <v>126</v>
      </c>
      <c r="D4007" t="s">
        <v>2</v>
      </c>
      <c r="E4007" t="s">
        <v>205</v>
      </c>
      <c r="F4007" t="s">
        <v>160</v>
      </c>
      <c r="G4007" t="s">
        <v>37</v>
      </c>
      <c r="H4007">
        <v>100</v>
      </c>
      <c r="I4007" t="s">
        <v>104</v>
      </c>
      <c r="J4007" t="s">
        <v>93</v>
      </c>
      <c r="K4007">
        <v>3.09</v>
      </c>
      <c r="L4007">
        <v>7.36</v>
      </c>
      <c r="M4007">
        <v>736</v>
      </c>
      <c r="N4007">
        <v>73.599999999999994</v>
      </c>
      <c r="O4007">
        <v>809.6</v>
      </c>
      <c r="P4007">
        <v>427</v>
      </c>
      <c r="AL4007" s="17">
        <v>45241</v>
      </c>
    </row>
    <row r="4008" spans="1:38" x14ac:dyDescent="0.25">
      <c r="A4008" s="17">
        <v>45241</v>
      </c>
      <c r="B4008">
        <v>37693</v>
      </c>
      <c r="C4008" t="s">
        <v>126</v>
      </c>
      <c r="D4008" t="s">
        <v>2</v>
      </c>
      <c r="E4008" t="s">
        <v>205</v>
      </c>
      <c r="F4008" t="s">
        <v>199</v>
      </c>
      <c r="G4008" t="s">
        <v>91</v>
      </c>
      <c r="H4008">
        <v>57</v>
      </c>
      <c r="I4008" t="s">
        <v>109</v>
      </c>
      <c r="J4008" t="s">
        <v>38</v>
      </c>
      <c r="K4008">
        <v>5.28</v>
      </c>
      <c r="L4008">
        <v>9.76</v>
      </c>
      <c r="M4008">
        <v>556.32000000000005</v>
      </c>
      <c r="N4008">
        <v>55.63</v>
      </c>
      <c r="O4008">
        <v>611.95000000000005</v>
      </c>
      <c r="P4008">
        <v>255.36</v>
      </c>
      <c r="AL4008" s="17">
        <v>45241</v>
      </c>
    </row>
    <row r="4009" spans="1:38" x14ac:dyDescent="0.25">
      <c r="A4009" s="17">
        <v>45241</v>
      </c>
      <c r="B4009">
        <v>37693</v>
      </c>
      <c r="C4009" t="s">
        <v>126</v>
      </c>
      <c r="D4009" t="s">
        <v>2</v>
      </c>
      <c r="E4009" t="s">
        <v>205</v>
      </c>
      <c r="F4009" t="s">
        <v>111</v>
      </c>
      <c r="G4009" t="s">
        <v>37</v>
      </c>
      <c r="H4009">
        <v>248</v>
      </c>
      <c r="I4009" t="s">
        <v>109</v>
      </c>
      <c r="J4009" t="s">
        <v>95</v>
      </c>
      <c r="K4009">
        <v>3.54</v>
      </c>
      <c r="L4009">
        <v>8.43</v>
      </c>
      <c r="M4009">
        <v>2090.64</v>
      </c>
      <c r="N4009">
        <v>209.06</v>
      </c>
      <c r="O4009">
        <v>2299.6999999999998</v>
      </c>
      <c r="P4009">
        <v>1212.7199999999998</v>
      </c>
      <c r="AL4009" s="17">
        <v>45241</v>
      </c>
    </row>
    <row r="4010" spans="1:38" x14ac:dyDescent="0.25">
      <c r="A4010" s="17">
        <v>45241</v>
      </c>
      <c r="B4010">
        <v>37693</v>
      </c>
      <c r="C4010" t="s">
        <v>126</v>
      </c>
      <c r="D4010" t="s">
        <v>2</v>
      </c>
      <c r="E4010" t="s">
        <v>205</v>
      </c>
      <c r="F4010" t="s">
        <v>90</v>
      </c>
      <c r="G4010" t="s">
        <v>91</v>
      </c>
      <c r="H4010">
        <v>279</v>
      </c>
      <c r="I4010" t="s">
        <v>92</v>
      </c>
      <c r="J4010" t="s">
        <v>93</v>
      </c>
      <c r="K4010">
        <v>4.46</v>
      </c>
      <c r="L4010">
        <v>8.25</v>
      </c>
      <c r="M4010">
        <v>2301.75</v>
      </c>
      <c r="N4010">
        <v>230.18</v>
      </c>
      <c r="O4010">
        <v>2531.9299999999998</v>
      </c>
      <c r="P4010">
        <v>1057.4100000000001</v>
      </c>
      <c r="AL4010" s="17">
        <v>45241</v>
      </c>
    </row>
    <row r="4011" spans="1:38" x14ac:dyDescent="0.25">
      <c r="A4011" s="17">
        <v>45241</v>
      </c>
      <c r="B4011">
        <v>37694</v>
      </c>
      <c r="C4011" t="s">
        <v>163</v>
      </c>
      <c r="D4011" t="s">
        <v>13</v>
      </c>
      <c r="E4011" t="s">
        <v>205</v>
      </c>
      <c r="F4011" t="s">
        <v>131</v>
      </c>
      <c r="G4011" t="s">
        <v>91</v>
      </c>
      <c r="H4011">
        <v>271</v>
      </c>
      <c r="I4011" t="s">
        <v>97</v>
      </c>
      <c r="J4011" t="s">
        <v>93</v>
      </c>
      <c r="K4011">
        <v>6.14</v>
      </c>
      <c r="L4011">
        <v>12.01</v>
      </c>
      <c r="M4011">
        <v>3254.71</v>
      </c>
      <c r="N4011">
        <v>325.47000000000003</v>
      </c>
      <c r="O4011">
        <v>3580.1800000000003</v>
      </c>
      <c r="P4011">
        <v>1590.7700000000002</v>
      </c>
      <c r="AL4011" s="17">
        <v>45241</v>
      </c>
    </row>
    <row r="4012" spans="1:38" x14ac:dyDescent="0.25">
      <c r="A4012" s="17">
        <v>45241</v>
      </c>
      <c r="B4012">
        <v>37694</v>
      </c>
      <c r="C4012" t="s">
        <v>163</v>
      </c>
      <c r="D4012" t="s">
        <v>13</v>
      </c>
      <c r="E4012" t="s">
        <v>205</v>
      </c>
      <c r="F4012" t="s">
        <v>131</v>
      </c>
      <c r="G4012" t="s">
        <v>91</v>
      </c>
      <c r="H4012">
        <v>273</v>
      </c>
      <c r="I4012" t="s">
        <v>97</v>
      </c>
      <c r="J4012" t="s">
        <v>93</v>
      </c>
      <c r="K4012">
        <v>6.14</v>
      </c>
      <c r="L4012">
        <v>12.01</v>
      </c>
      <c r="M4012">
        <v>3278.73</v>
      </c>
      <c r="N4012">
        <v>327.87</v>
      </c>
      <c r="O4012">
        <v>3606.6</v>
      </c>
      <c r="P4012">
        <v>1602.5100000000002</v>
      </c>
      <c r="AL4012" s="17">
        <v>45241</v>
      </c>
    </row>
    <row r="4013" spans="1:38" x14ac:dyDescent="0.25">
      <c r="A4013" s="17">
        <v>45241</v>
      </c>
      <c r="B4013">
        <v>37694</v>
      </c>
      <c r="C4013" t="s">
        <v>163</v>
      </c>
      <c r="D4013" t="s">
        <v>13</v>
      </c>
      <c r="E4013" t="s">
        <v>205</v>
      </c>
      <c r="F4013" t="s">
        <v>162</v>
      </c>
      <c r="G4013" t="s">
        <v>91</v>
      </c>
      <c r="H4013">
        <v>243</v>
      </c>
      <c r="I4013" t="s">
        <v>109</v>
      </c>
      <c r="J4013" t="s">
        <v>35</v>
      </c>
      <c r="K4013">
        <v>5.07</v>
      </c>
      <c r="L4013">
        <v>9.93</v>
      </c>
      <c r="M4013">
        <v>2412.9899999999998</v>
      </c>
      <c r="N4013">
        <v>241.3</v>
      </c>
      <c r="O4013">
        <v>2654.29</v>
      </c>
      <c r="P4013">
        <v>1180.9799999999998</v>
      </c>
      <c r="AL4013" s="17">
        <v>45241</v>
      </c>
    </row>
    <row r="4014" spans="1:38" x14ac:dyDescent="0.25">
      <c r="A4014" s="17">
        <v>45241</v>
      </c>
      <c r="B4014">
        <v>37694</v>
      </c>
      <c r="C4014" t="s">
        <v>163</v>
      </c>
      <c r="D4014" t="s">
        <v>13</v>
      </c>
      <c r="E4014" t="s">
        <v>205</v>
      </c>
      <c r="F4014" t="s">
        <v>162</v>
      </c>
      <c r="G4014" t="s">
        <v>91</v>
      </c>
      <c r="H4014">
        <v>76</v>
      </c>
      <c r="I4014" t="s">
        <v>109</v>
      </c>
      <c r="J4014" t="s">
        <v>35</v>
      </c>
      <c r="K4014">
        <v>5.07</v>
      </c>
      <c r="L4014">
        <v>9.93</v>
      </c>
      <c r="M4014">
        <v>754.68</v>
      </c>
      <c r="N4014">
        <v>75.47</v>
      </c>
      <c r="O4014">
        <v>830.15</v>
      </c>
      <c r="P4014">
        <v>369.3599999999999</v>
      </c>
      <c r="AL4014" s="17">
        <v>45241</v>
      </c>
    </row>
    <row r="4015" spans="1:38" x14ac:dyDescent="0.25">
      <c r="A4015" s="17">
        <v>45241</v>
      </c>
      <c r="B4015">
        <v>37694</v>
      </c>
      <c r="C4015" t="s">
        <v>163</v>
      </c>
      <c r="D4015" t="s">
        <v>13</v>
      </c>
      <c r="E4015" t="s">
        <v>205</v>
      </c>
      <c r="F4015" t="s">
        <v>168</v>
      </c>
      <c r="G4015" t="s">
        <v>91</v>
      </c>
      <c r="H4015">
        <v>150</v>
      </c>
      <c r="I4015" t="s">
        <v>104</v>
      </c>
      <c r="J4015" t="s">
        <v>95</v>
      </c>
      <c r="K4015">
        <v>5.13</v>
      </c>
      <c r="L4015">
        <v>10.039999999999999</v>
      </c>
      <c r="M4015">
        <v>1506</v>
      </c>
      <c r="N4015">
        <v>150.6</v>
      </c>
      <c r="O4015">
        <v>1656.6</v>
      </c>
      <c r="P4015">
        <v>736.5</v>
      </c>
      <c r="AL4015" s="17">
        <v>45241</v>
      </c>
    </row>
    <row r="4016" spans="1:38" x14ac:dyDescent="0.25">
      <c r="A4016" s="17">
        <v>45241</v>
      </c>
      <c r="B4016">
        <v>37695</v>
      </c>
      <c r="C4016" t="s">
        <v>204</v>
      </c>
      <c r="D4016" t="s">
        <v>0</v>
      </c>
      <c r="E4016" t="s">
        <v>205</v>
      </c>
      <c r="F4016" t="s">
        <v>108</v>
      </c>
      <c r="G4016" t="s">
        <v>34</v>
      </c>
      <c r="H4016">
        <v>167</v>
      </c>
      <c r="I4016" t="s">
        <v>109</v>
      </c>
      <c r="J4016" t="s">
        <v>93</v>
      </c>
      <c r="K4016">
        <v>3.93</v>
      </c>
      <c r="L4016">
        <v>9.33</v>
      </c>
      <c r="M4016">
        <v>1558.11</v>
      </c>
      <c r="N4016">
        <v>155.81</v>
      </c>
      <c r="O4016">
        <v>1713.9199999999998</v>
      </c>
      <c r="P4016">
        <v>901.79999999999984</v>
      </c>
      <c r="AL4016" s="17">
        <v>45241</v>
      </c>
    </row>
    <row r="4017" spans="1:38" x14ac:dyDescent="0.25">
      <c r="A4017" s="17">
        <v>45241</v>
      </c>
      <c r="B4017">
        <v>37695</v>
      </c>
      <c r="C4017" t="s">
        <v>204</v>
      </c>
      <c r="D4017" t="s">
        <v>0</v>
      </c>
      <c r="E4017" t="s">
        <v>205</v>
      </c>
      <c r="F4017" t="s">
        <v>156</v>
      </c>
      <c r="G4017" t="s">
        <v>91</v>
      </c>
      <c r="H4017">
        <v>196</v>
      </c>
      <c r="I4017" t="s">
        <v>92</v>
      </c>
      <c r="J4017" t="s">
        <v>95</v>
      </c>
      <c r="K4017">
        <v>4.83</v>
      </c>
      <c r="L4017">
        <v>9.98</v>
      </c>
      <c r="M4017">
        <v>1956.08</v>
      </c>
      <c r="N4017">
        <v>195.61</v>
      </c>
      <c r="O4017">
        <v>2151.69</v>
      </c>
      <c r="P4017">
        <v>1009.3999999999999</v>
      </c>
      <c r="AL4017" s="17">
        <v>45241</v>
      </c>
    </row>
    <row r="4018" spans="1:38" x14ac:dyDescent="0.25">
      <c r="A4018" s="17">
        <v>45241</v>
      </c>
      <c r="B4018">
        <v>37695</v>
      </c>
      <c r="C4018" t="s">
        <v>204</v>
      </c>
      <c r="D4018" t="s">
        <v>0</v>
      </c>
      <c r="E4018" t="s">
        <v>205</v>
      </c>
      <c r="F4018" t="s">
        <v>147</v>
      </c>
      <c r="G4018" t="s">
        <v>34</v>
      </c>
      <c r="H4018">
        <v>60</v>
      </c>
      <c r="I4018" t="s">
        <v>109</v>
      </c>
      <c r="J4018" t="s">
        <v>36</v>
      </c>
      <c r="K4018">
        <v>3.85</v>
      </c>
      <c r="L4018">
        <v>9.14</v>
      </c>
      <c r="M4018">
        <v>548.4</v>
      </c>
      <c r="N4018">
        <v>54.84</v>
      </c>
      <c r="O4018">
        <v>603.24</v>
      </c>
      <c r="P4018">
        <v>317.39999999999998</v>
      </c>
      <c r="AL4018" s="17">
        <v>45241</v>
      </c>
    </row>
    <row r="4019" spans="1:38" x14ac:dyDescent="0.25">
      <c r="A4019" s="17">
        <v>45241</v>
      </c>
      <c r="B4019">
        <v>37695</v>
      </c>
      <c r="C4019" t="s">
        <v>204</v>
      </c>
      <c r="D4019" t="s">
        <v>0</v>
      </c>
      <c r="E4019" t="s">
        <v>205</v>
      </c>
      <c r="F4019" t="s">
        <v>156</v>
      </c>
      <c r="G4019" t="s">
        <v>91</v>
      </c>
      <c r="H4019">
        <v>187</v>
      </c>
      <c r="I4019" t="s">
        <v>92</v>
      </c>
      <c r="J4019" t="s">
        <v>95</v>
      </c>
      <c r="K4019">
        <v>4.83</v>
      </c>
      <c r="L4019">
        <v>9.98</v>
      </c>
      <c r="M4019">
        <v>1866.26</v>
      </c>
      <c r="N4019">
        <v>186.63</v>
      </c>
      <c r="O4019">
        <v>2052.89</v>
      </c>
      <c r="P4019">
        <v>963.05</v>
      </c>
      <c r="AL4019" s="17">
        <v>45241</v>
      </c>
    </row>
    <row r="4020" spans="1:38" x14ac:dyDescent="0.25">
      <c r="A4020" s="17">
        <v>45241</v>
      </c>
      <c r="B4020">
        <v>37695</v>
      </c>
      <c r="C4020" t="s">
        <v>204</v>
      </c>
      <c r="D4020" t="s">
        <v>0</v>
      </c>
      <c r="E4020" t="s">
        <v>205</v>
      </c>
      <c r="F4020" t="s">
        <v>125</v>
      </c>
      <c r="G4020" t="s">
        <v>37</v>
      </c>
      <c r="H4020">
        <v>105</v>
      </c>
      <c r="I4020" t="s">
        <v>97</v>
      </c>
      <c r="J4020" t="s">
        <v>95</v>
      </c>
      <c r="K4020">
        <v>4.33</v>
      </c>
      <c r="L4020">
        <v>11.52</v>
      </c>
      <c r="M4020">
        <v>1209.5999999999999</v>
      </c>
      <c r="N4020">
        <v>120.96</v>
      </c>
      <c r="O4020">
        <v>1330.56</v>
      </c>
      <c r="P4020">
        <v>754.94999999999982</v>
      </c>
      <c r="AL4020" s="17">
        <v>45241</v>
      </c>
    </row>
    <row r="4021" spans="1:38" x14ac:dyDescent="0.25">
      <c r="A4021" s="17">
        <v>45242</v>
      </c>
      <c r="B4021">
        <v>37696</v>
      </c>
      <c r="C4021" t="s">
        <v>223</v>
      </c>
      <c r="D4021" t="s">
        <v>0</v>
      </c>
      <c r="E4021" t="s">
        <v>89</v>
      </c>
      <c r="F4021" t="s">
        <v>161</v>
      </c>
      <c r="G4021" t="s">
        <v>91</v>
      </c>
      <c r="H4021">
        <v>132</v>
      </c>
      <c r="I4021" t="s">
        <v>97</v>
      </c>
      <c r="J4021" t="s">
        <v>95</v>
      </c>
      <c r="K4021">
        <v>6.64</v>
      </c>
      <c r="L4021">
        <v>10.83</v>
      </c>
      <c r="M4021">
        <v>1429.56</v>
      </c>
      <c r="N4021">
        <v>142.96</v>
      </c>
      <c r="O4021">
        <v>1572.52</v>
      </c>
      <c r="P4021">
        <v>553.08000000000004</v>
      </c>
      <c r="AL4021" s="17">
        <v>45242</v>
      </c>
    </row>
    <row r="4022" spans="1:38" x14ac:dyDescent="0.25">
      <c r="A4022" s="17">
        <v>45242</v>
      </c>
      <c r="B4022">
        <v>37696</v>
      </c>
      <c r="C4022" t="s">
        <v>223</v>
      </c>
      <c r="D4022" t="s">
        <v>0</v>
      </c>
      <c r="E4022" t="s">
        <v>89</v>
      </c>
      <c r="F4022" t="s">
        <v>105</v>
      </c>
      <c r="G4022" t="s">
        <v>91</v>
      </c>
      <c r="H4022">
        <v>125</v>
      </c>
      <c r="I4022" t="s">
        <v>97</v>
      </c>
      <c r="J4022" t="s">
        <v>36</v>
      </c>
      <c r="K4022">
        <v>6.01</v>
      </c>
      <c r="L4022">
        <v>9.8000000000000007</v>
      </c>
      <c r="M4022">
        <v>1225</v>
      </c>
      <c r="N4022">
        <v>122.5</v>
      </c>
      <c r="O4022">
        <v>1347.5</v>
      </c>
      <c r="P4022">
        <v>473.75</v>
      </c>
      <c r="AL4022" s="17">
        <v>45242</v>
      </c>
    </row>
    <row r="4023" spans="1:38" x14ac:dyDescent="0.25">
      <c r="A4023" s="17">
        <v>45242</v>
      </c>
      <c r="B4023">
        <v>37696</v>
      </c>
      <c r="C4023" t="s">
        <v>223</v>
      </c>
      <c r="D4023" t="s">
        <v>0</v>
      </c>
      <c r="E4023" t="s">
        <v>89</v>
      </c>
      <c r="F4023" t="s">
        <v>134</v>
      </c>
      <c r="G4023" t="s">
        <v>37</v>
      </c>
      <c r="H4023">
        <v>296</v>
      </c>
      <c r="I4023" t="s">
        <v>109</v>
      </c>
      <c r="J4023" t="s">
        <v>36</v>
      </c>
      <c r="K4023">
        <v>3.21</v>
      </c>
      <c r="L4023">
        <v>6.74</v>
      </c>
      <c r="M4023">
        <v>1995.04</v>
      </c>
      <c r="N4023">
        <v>199.5</v>
      </c>
      <c r="O4023">
        <v>2194.54</v>
      </c>
      <c r="P4023">
        <v>1044.8800000000001</v>
      </c>
      <c r="AL4023" s="17">
        <v>45242</v>
      </c>
    </row>
    <row r="4024" spans="1:38" x14ac:dyDescent="0.25">
      <c r="A4024" s="17">
        <v>45242</v>
      </c>
      <c r="B4024">
        <v>37696</v>
      </c>
      <c r="C4024" t="s">
        <v>223</v>
      </c>
      <c r="D4024" t="s">
        <v>0</v>
      </c>
      <c r="E4024" t="s">
        <v>89</v>
      </c>
      <c r="F4024" t="s">
        <v>121</v>
      </c>
      <c r="G4024" t="s">
        <v>37</v>
      </c>
      <c r="H4024">
        <v>189</v>
      </c>
      <c r="I4024" t="s">
        <v>92</v>
      </c>
      <c r="J4024" t="s">
        <v>38</v>
      </c>
      <c r="K4024">
        <v>3.06</v>
      </c>
      <c r="L4024">
        <v>6.43</v>
      </c>
      <c r="M4024">
        <v>1215.27</v>
      </c>
      <c r="N4024">
        <v>121.53</v>
      </c>
      <c r="O4024">
        <v>1336.8</v>
      </c>
      <c r="P4024">
        <v>636.92999999999995</v>
      </c>
      <c r="AL4024" s="17">
        <v>45242</v>
      </c>
    </row>
    <row r="4025" spans="1:38" x14ac:dyDescent="0.25">
      <c r="A4025" s="17">
        <v>45242</v>
      </c>
      <c r="B4025">
        <v>37696</v>
      </c>
      <c r="C4025" t="s">
        <v>223</v>
      </c>
      <c r="D4025" t="s">
        <v>0</v>
      </c>
      <c r="E4025" t="s">
        <v>89</v>
      </c>
      <c r="F4025" t="s">
        <v>122</v>
      </c>
      <c r="G4025" t="s">
        <v>34</v>
      </c>
      <c r="H4025">
        <v>134</v>
      </c>
      <c r="I4025" t="s">
        <v>92</v>
      </c>
      <c r="J4025" t="s">
        <v>35</v>
      </c>
      <c r="K4025">
        <v>3.53</v>
      </c>
      <c r="L4025">
        <v>6.62</v>
      </c>
      <c r="M4025">
        <v>887.08</v>
      </c>
      <c r="N4025">
        <v>88.71</v>
      </c>
      <c r="O4025">
        <v>975.79000000000008</v>
      </c>
      <c r="P4025">
        <v>414.06000000000006</v>
      </c>
      <c r="AL4025" s="17">
        <v>45242</v>
      </c>
    </row>
    <row r="4026" spans="1:38" x14ac:dyDescent="0.25">
      <c r="A4026" s="17">
        <v>45242</v>
      </c>
      <c r="B4026">
        <v>37697</v>
      </c>
      <c r="C4026" t="s">
        <v>182</v>
      </c>
      <c r="D4026" t="s">
        <v>1</v>
      </c>
      <c r="E4026" t="s">
        <v>89</v>
      </c>
      <c r="F4026" t="s">
        <v>121</v>
      </c>
      <c r="G4026" t="s">
        <v>37</v>
      </c>
      <c r="H4026">
        <v>187</v>
      </c>
      <c r="I4026" t="s">
        <v>92</v>
      </c>
      <c r="J4026" t="s">
        <v>38</v>
      </c>
      <c r="K4026">
        <v>3.06</v>
      </c>
      <c r="L4026">
        <v>6.43</v>
      </c>
      <c r="M4026">
        <v>1202.4100000000001</v>
      </c>
      <c r="N4026">
        <v>120.24</v>
      </c>
      <c r="O4026">
        <v>1322.65</v>
      </c>
      <c r="P4026">
        <v>630.19000000000005</v>
      </c>
      <c r="AL4026" s="17">
        <v>45242</v>
      </c>
    </row>
    <row r="4027" spans="1:38" x14ac:dyDescent="0.25">
      <c r="A4027" s="17">
        <v>45242</v>
      </c>
      <c r="B4027">
        <v>37697</v>
      </c>
      <c r="C4027" t="s">
        <v>182</v>
      </c>
      <c r="D4027" t="s">
        <v>1</v>
      </c>
      <c r="E4027" t="s">
        <v>89</v>
      </c>
      <c r="F4027" t="s">
        <v>131</v>
      </c>
      <c r="G4027" t="s">
        <v>91</v>
      </c>
      <c r="H4027">
        <v>63</v>
      </c>
      <c r="I4027" t="s">
        <v>97</v>
      </c>
      <c r="J4027" t="s">
        <v>93</v>
      </c>
      <c r="K4027">
        <v>6.14</v>
      </c>
      <c r="L4027">
        <v>10.01</v>
      </c>
      <c r="M4027">
        <v>630.63</v>
      </c>
      <c r="N4027">
        <v>63.06</v>
      </c>
      <c r="O4027">
        <v>693.69</v>
      </c>
      <c r="P4027">
        <v>243.81</v>
      </c>
      <c r="AL4027" s="17">
        <v>45242</v>
      </c>
    </row>
    <row r="4028" spans="1:38" x14ac:dyDescent="0.25">
      <c r="A4028" s="17">
        <v>45242</v>
      </c>
      <c r="B4028">
        <v>37697</v>
      </c>
      <c r="C4028" t="s">
        <v>182</v>
      </c>
      <c r="D4028" t="s">
        <v>1</v>
      </c>
      <c r="E4028" t="s">
        <v>89</v>
      </c>
      <c r="F4028" t="s">
        <v>155</v>
      </c>
      <c r="G4028" t="s">
        <v>91</v>
      </c>
      <c r="H4028">
        <v>165</v>
      </c>
      <c r="I4028" t="s">
        <v>104</v>
      </c>
      <c r="J4028" t="s">
        <v>93</v>
      </c>
      <c r="K4028">
        <v>4.74</v>
      </c>
      <c r="L4028">
        <v>7.73</v>
      </c>
      <c r="M4028">
        <v>1275.45</v>
      </c>
      <c r="N4028">
        <v>127.55</v>
      </c>
      <c r="O4028">
        <v>1403</v>
      </c>
      <c r="P4028">
        <v>493.35</v>
      </c>
      <c r="AL4028" s="17">
        <v>45242</v>
      </c>
    </row>
    <row r="4029" spans="1:38" x14ac:dyDescent="0.25">
      <c r="A4029" s="17">
        <v>45242</v>
      </c>
      <c r="B4029">
        <v>37697</v>
      </c>
      <c r="C4029" t="s">
        <v>182</v>
      </c>
      <c r="D4029" t="s">
        <v>1</v>
      </c>
      <c r="E4029" t="s">
        <v>89</v>
      </c>
      <c r="F4029" t="s">
        <v>145</v>
      </c>
      <c r="G4029" t="s">
        <v>34</v>
      </c>
      <c r="H4029">
        <v>98</v>
      </c>
      <c r="I4029" t="s">
        <v>97</v>
      </c>
      <c r="J4029" t="s">
        <v>36</v>
      </c>
      <c r="K4029">
        <v>4.7</v>
      </c>
      <c r="L4029">
        <v>8.82</v>
      </c>
      <c r="M4029">
        <v>864.36</v>
      </c>
      <c r="N4029">
        <v>86.44</v>
      </c>
      <c r="O4029">
        <v>950.8</v>
      </c>
      <c r="P4029">
        <v>403.76</v>
      </c>
      <c r="AL4029" s="17">
        <v>45242</v>
      </c>
    </row>
    <row r="4030" spans="1:38" x14ac:dyDescent="0.25">
      <c r="A4030" s="17">
        <v>45242</v>
      </c>
      <c r="B4030">
        <v>37697</v>
      </c>
      <c r="C4030" t="s">
        <v>182</v>
      </c>
      <c r="D4030" t="s">
        <v>1</v>
      </c>
      <c r="E4030" t="s">
        <v>89</v>
      </c>
      <c r="F4030" t="s">
        <v>110</v>
      </c>
      <c r="G4030" t="s">
        <v>34</v>
      </c>
      <c r="H4030">
        <v>42</v>
      </c>
      <c r="I4030" t="s">
        <v>92</v>
      </c>
      <c r="J4030" t="s">
        <v>93</v>
      </c>
      <c r="K4030">
        <v>3.49</v>
      </c>
      <c r="L4030">
        <v>6.55</v>
      </c>
      <c r="M4030">
        <v>275.10000000000002</v>
      </c>
      <c r="N4030">
        <v>27.51</v>
      </c>
      <c r="O4030">
        <v>302.61</v>
      </c>
      <c r="P4030">
        <v>128.52000000000001</v>
      </c>
      <c r="AL4030" s="17">
        <v>45242</v>
      </c>
    </row>
    <row r="4031" spans="1:38" x14ac:dyDescent="0.25">
      <c r="A4031" s="17">
        <v>45242</v>
      </c>
      <c r="B4031">
        <v>37698</v>
      </c>
      <c r="C4031" t="s">
        <v>252</v>
      </c>
      <c r="D4031" t="s">
        <v>12</v>
      </c>
      <c r="E4031" t="s">
        <v>89</v>
      </c>
      <c r="F4031" t="s">
        <v>199</v>
      </c>
      <c r="G4031" t="s">
        <v>91</v>
      </c>
      <c r="H4031">
        <v>187</v>
      </c>
      <c r="I4031" t="s">
        <v>109</v>
      </c>
      <c r="J4031" t="s">
        <v>38</v>
      </c>
      <c r="K4031">
        <v>5.28</v>
      </c>
      <c r="L4031">
        <v>8.61</v>
      </c>
      <c r="M4031">
        <v>1610.07</v>
      </c>
      <c r="N4031">
        <v>161.01</v>
      </c>
      <c r="O4031">
        <v>1771.08</v>
      </c>
      <c r="P4031">
        <v>622.70999999999992</v>
      </c>
      <c r="AL4031" s="17">
        <v>45242</v>
      </c>
    </row>
    <row r="4032" spans="1:38" x14ac:dyDescent="0.25">
      <c r="A4032" s="17">
        <v>45242</v>
      </c>
      <c r="B4032">
        <v>37698</v>
      </c>
      <c r="C4032" t="s">
        <v>252</v>
      </c>
      <c r="D4032" t="s">
        <v>12</v>
      </c>
      <c r="E4032" t="s">
        <v>89</v>
      </c>
      <c r="F4032" t="s">
        <v>179</v>
      </c>
      <c r="G4032" t="s">
        <v>37</v>
      </c>
      <c r="H4032">
        <v>236</v>
      </c>
      <c r="I4032" t="s">
        <v>104</v>
      </c>
      <c r="J4032" t="s">
        <v>36</v>
      </c>
      <c r="K4032">
        <v>3.03</v>
      </c>
      <c r="L4032">
        <v>6.36</v>
      </c>
      <c r="M4032">
        <v>1500.96</v>
      </c>
      <c r="N4032">
        <v>150.1</v>
      </c>
      <c r="O4032">
        <v>1651.06</v>
      </c>
      <c r="P4032">
        <v>785.88000000000011</v>
      </c>
      <c r="AL4032" s="17">
        <v>45242</v>
      </c>
    </row>
    <row r="4033" spans="1:38" x14ac:dyDescent="0.25">
      <c r="A4033" s="17">
        <v>45242</v>
      </c>
      <c r="B4033">
        <v>37698</v>
      </c>
      <c r="C4033" t="s">
        <v>252</v>
      </c>
      <c r="D4033" t="s">
        <v>12</v>
      </c>
      <c r="E4033" t="s">
        <v>89</v>
      </c>
      <c r="F4033" t="s">
        <v>132</v>
      </c>
      <c r="G4033" t="s">
        <v>37</v>
      </c>
      <c r="H4033">
        <v>107</v>
      </c>
      <c r="I4033" t="s">
        <v>97</v>
      </c>
      <c r="J4033" t="s">
        <v>36</v>
      </c>
      <c r="K4033">
        <v>3.92</v>
      </c>
      <c r="L4033">
        <v>8.23</v>
      </c>
      <c r="M4033">
        <v>880.61</v>
      </c>
      <c r="N4033">
        <v>88.06</v>
      </c>
      <c r="O4033">
        <v>968.67000000000007</v>
      </c>
      <c r="P4033">
        <v>461.17</v>
      </c>
      <c r="AL4033" s="17">
        <v>45242</v>
      </c>
    </row>
    <row r="4034" spans="1:38" x14ac:dyDescent="0.25">
      <c r="A4034" s="17">
        <v>45242</v>
      </c>
      <c r="B4034">
        <v>37698</v>
      </c>
      <c r="C4034" t="s">
        <v>252</v>
      </c>
      <c r="D4034" t="s">
        <v>12</v>
      </c>
      <c r="E4034" t="s">
        <v>89</v>
      </c>
      <c r="F4034" t="s">
        <v>186</v>
      </c>
      <c r="G4034" t="s">
        <v>34</v>
      </c>
      <c r="H4034">
        <v>294</v>
      </c>
      <c r="I4034" t="s">
        <v>92</v>
      </c>
      <c r="J4034" t="s">
        <v>95</v>
      </c>
      <c r="K4034">
        <v>3.78</v>
      </c>
      <c r="L4034">
        <v>7.09</v>
      </c>
      <c r="M4034">
        <v>2084.46</v>
      </c>
      <c r="N4034">
        <v>208.45</v>
      </c>
      <c r="O4034">
        <v>2292.91</v>
      </c>
      <c r="P4034">
        <v>973.1400000000001</v>
      </c>
      <c r="AL4034" s="17">
        <v>45242</v>
      </c>
    </row>
    <row r="4035" spans="1:38" x14ac:dyDescent="0.25">
      <c r="A4035" s="17">
        <v>45242</v>
      </c>
      <c r="B4035">
        <v>37698</v>
      </c>
      <c r="C4035" t="s">
        <v>252</v>
      </c>
      <c r="D4035" t="s">
        <v>12</v>
      </c>
      <c r="E4035" t="s">
        <v>89</v>
      </c>
      <c r="F4035" t="s">
        <v>113</v>
      </c>
      <c r="G4035" t="s">
        <v>91</v>
      </c>
      <c r="H4035">
        <v>156</v>
      </c>
      <c r="I4035" t="s">
        <v>104</v>
      </c>
      <c r="J4035" t="s">
        <v>38</v>
      </c>
      <c r="K4035">
        <v>4.99</v>
      </c>
      <c r="L4035">
        <v>8.1300000000000008</v>
      </c>
      <c r="M4035">
        <v>1268.28</v>
      </c>
      <c r="N4035">
        <v>126.83</v>
      </c>
      <c r="O4035">
        <v>1395.11</v>
      </c>
      <c r="P4035">
        <v>489.83999999999992</v>
      </c>
      <c r="AL4035" s="17">
        <v>45242</v>
      </c>
    </row>
    <row r="4036" spans="1:38" x14ac:dyDescent="0.25">
      <c r="A4036" s="17">
        <v>45242</v>
      </c>
      <c r="B4036">
        <v>37699</v>
      </c>
      <c r="C4036" t="s">
        <v>163</v>
      </c>
      <c r="D4036" t="s">
        <v>13</v>
      </c>
      <c r="E4036" t="s">
        <v>89</v>
      </c>
      <c r="F4036" t="s">
        <v>165</v>
      </c>
      <c r="G4036" t="s">
        <v>34</v>
      </c>
      <c r="H4036">
        <v>199</v>
      </c>
      <c r="I4036" t="s">
        <v>109</v>
      </c>
      <c r="J4036" t="s">
        <v>38</v>
      </c>
      <c r="K4036">
        <v>4.13</v>
      </c>
      <c r="L4036">
        <v>9.3000000000000007</v>
      </c>
      <c r="M4036">
        <v>1850.7</v>
      </c>
      <c r="N4036">
        <v>185.07</v>
      </c>
      <c r="O4036">
        <v>2035.77</v>
      </c>
      <c r="P4036">
        <v>1028.83</v>
      </c>
      <c r="AL4036" s="17">
        <v>45242</v>
      </c>
    </row>
    <row r="4037" spans="1:38" x14ac:dyDescent="0.25">
      <c r="A4037" s="17">
        <v>45242</v>
      </c>
      <c r="B4037">
        <v>37699</v>
      </c>
      <c r="C4037" t="s">
        <v>163</v>
      </c>
      <c r="D4037" t="s">
        <v>13</v>
      </c>
      <c r="E4037" t="s">
        <v>89</v>
      </c>
      <c r="F4037" t="s">
        <v>176</v>
      </c>
      <c r="G4037" t="s">
        <v>34</v>
      </c>
      <c r="H4037">
        <v>207</v>
      </c>
      <c r="I4037" t="s">
        <v>109</v>
      </c>
      <c r="J4037" t="s">
        <v>95</v>
      </c>
      <c r="K4037">
        <v>4.25</v>
      </c>
      <c r="L4037">
        <v>9.57</v>
      </c>
      <c r="M4037">
        <v>1980.99</v>
      </c>
      <c r="N4037">
        <v>198.1</v>
      </c>
      <c r="O4037">
        <v>2179.09</v>
      </c>
      <c r="P4037">
        <v>1101.24</v>
      </c>
      <c r="AL4037" s="17">
        <v>45242</v>
      </c>
    </row>
    <row r="4038" spans="1:38" x14ac:dyDescent="0.25">
      <c r="A4038" s="17">
        <v>45242</v>
      </c>
      <c r="B4038">
        <v>37699</v>
      </c>
      <c r="C4038" t="s">
        <v>163</v>
      </c>
      <c r="D4038" t="s">
        <v>13</v>
      </c>
      <c r="E4038" t="s">
        <v>89</v>
      </c>
      <c r="F4038" t="s">
        <v>118</v>
      </c>
      <c r="G4038" t="s">
        <v>91</v>
      </c>
      <c r="H4038">
        <v>42</v>
      </c>
      <c r="I4038" t="s">
        <v>104</v>
      </c>
      <c r="J4038" t="s">
        <v>35</v>
      </c>
      <c r="K4038">
        <v>4.79</v>
      </c>
      <c r="L4038">
        <v>9.3699999999999992</v>
      </c>
      <c r="M4038">
        <v>393.54</v>
      </c>
      <c r="N4038">
        <v>39.35</v>
      </c>
      <c r="O4038">
        <v>432.89000000000004</v>
      </c>
      <c r="P4038">
        <v>192.36</v>
      </c>
      <c r="AL4038" s="17">
        <v>45242</v>
      </c>
    </row>
    <row r="4039" spans="1:38" x14ac:dyDescent="0.25">
      <c r="A4039" s="17">
        <v>45242</v>
      </c>
      <c r="B4039">
        <v>37699</v>
      </c>
      <c r="C4039" t="s">
        <v>163</v>
      </c>
      <c r="D4039" t="s">
        <v>13</v>
      </c>
      <c r="E4039" t="s">
        <v>89</v>
      </c>
      <c r="F4039" t="s">
        <v>131</v>
      </c>
      <c r="G4039" t="s">
        <v>91</v>
      </c>
      <c r="H4039">
        <v>108</v>
      </c>
      <c r="I4039" t="s">
        <v>97</v>
      </c>
      <c r="J4039" t="s">
        <v>93</v>
      </c>
      <c r="K4039">
        <v>6.14</v>
      </c>
      <c r="L4039">
        <v>12.01</v>
      </c>
      <c r="M4039">
        <v>1297.08</v>
      </c>
      <c r="N4039">
        <v>129.71</v>
      </c>
      <c r="O4039">
        <v>1426.79</v>
      </c>
      <c r="P4039">
        <v>633.95999999999992</v>
      </c>
      <c r="AL4039" s="17">
        <v>45242</v>
      </c>
    </row>
    <row r="4040" spans="1:38" x14ac:dyDescent="0.25">
      <c r="A4040" s="17">
        <v>45242</v>
      </c>
      <c r="B4040">
        <v>37699</v>
      </c>
      <c r="C4040" t="s">
        <v>163</v>
      </c>
      <c r="D4040" t="s">
        <v>13</v>
      </c>
      <c r="E4040" t="s">
        <v>89</v>
      </c>
      <c r="F4040" t="s">
        <v>103</v>
      </c>
      <c r="G4040" t="s">
        <v>34</v>
      </c>
      <c r="H4040">
        <v>213</v>
      </c>
      <c r="I4040" t="s">
        <v>104</v>
      </c>
      <c r="J4040" t="s">
        <v>35</v>
      </c>
      <c r="K4040">
        <v>3.75</v>
      </c>
      <c r="L4040">
        <v>8.43</v>
      </c>
      <c r="M4040">
        <v>1795.59</v>
      </c>
      <c r="N4040">
        <v>179.56</v>
      </c>
      <c r="O4040">
        <v>1975.1499999999999</v>
      </c>
      <c r="P4040">
        <v>996.83999999999992</v>
      </c>
      <c r="AL4040" s="17">
        <v>45242</v>
      </c>
    </row>
    <row r="4041" spans="1:38" x14ac:dyDescent="0.25">
      <c r="A4041" s="17">
        <v>45242</v>
      </c>
      <c r="B4041">
        <v>37700</v>
      </c>
      <c r="C4041" t="s">
        <v>243</v>
      </c>
      <c r="D4041" t="s">
        <v>13</v>
      </c>
      <c r="E4041" t="s">
        <v>89</v>
      </c>
      <c r="F4041" t="s">
        <v>146</v>
      </c>
      <c r="G4041" t="s">
        <v>91</v>
      </c>
      <c r="H4041">
        <v>277</v>
      </c>
      <c r="I4041" t="s">
        <v>104</v>
      </c>
      <c r="J4041" t="s">
        <v>36</v>
      </c>
      <c r="K4041">
        <v>4.6399999999999997</v>
      </c>
      <c r="L4041">
        <v>9.59</v>
      </c>
      <c r="M4041">
        <v>2656.43</v>
      </c>
      <c r="N4041">
        <v>265.64</v>
      </c>
      <c r="O4041">
        <v>2922.0699999999997</v>
      </c>
      <c r="P4041">
        <v>1371.1499999999999</v>
      </c>
      <c r="AL4041" s="17">
        <v>45242</v>
      </c>
    </row>
    <row r="4042" spans="1:38" x14ac:dyDescent="0.25">
      <c r="A4042" s="17">
        <v>45242</v>
      </c>
      <c r="B4042">
        <v>37700</v>
      </c>
      <c r="C4042" t="s">
        <v>243</v>
      </c>
      <c r="D4042" t="s">
        <v>13</v>
      </c>
      <c r="E4042" t="s">
        <v>89</v>
      </c>
      <c r="F4042" t="s">
        <v>186</v>
      </c>
      <c r="G4042" t="s">
        <v>34</v>
      </c>
      <c r="H4042">
        <v>32</v>
      </c>
      <c r="I4042" t="s">
        <v>92</v>
      </c>
      <c r="J4042" t="s">
        <v>95</v>
      </c>
      <c r="K4042">
        <v>3.78</v>
      </c>
      <c r="L4042">
        <v>8.98</v>
      </c>
      <c r="M4042">
        <v>287.36</v>
      </c>
      <c r="N4042">
        <v>28.74</v>
      </c>
      <c r="O4042">
        <v>316.10000000000002</v>
      </c>
      <c r="P4042">
        <v>166.40000000000003</v>
      </c>
      <c r="AL4042" s="17">
        <v>45242</v>
      </c>
    </row>
    <row r="4043" spans="1:38" x14ac:dyDescent="0.25">
      <c r="A4043" s="17">
        <v>45242</v>
      </c>
      <c r="B4043">
        <v>37700</v>
      </c>
      <c r="C4043" t="s">
        <v>243</v>
      </c>
      <c r="D4043" t="s">
        <v>13</v>
      </c>
      <c r="E4043" t="s">
        <v>89</v>
      </c>
      <c r="F4043" t="s">
        <v>98</v>
      </c>
      <c r="G4043" t="s">
        <v>91</v>
      </c>
      <c r="H4043">
        <v>186</v>
      </c>
      <c r="I4043" t="s">
        <v>92</v>
      </c>
      <c r="J4043" t="s">
        <v>36</v>
      </c>
      <c r="K4043">
        <v>4.37</v>
      </c>
      <c r="L4043">
        <v>9.0299999999999994</v>
      </c>
      <c r="M4043">
        <v>1679.58</v>
      </c>
      <c r="N4043">
        <v>167.96</v>
      </c>
      <c r="O4043">
        <v>1847.54</v>
      </c>
      <c r="P4043">
        <v>866.75999999999988</v>
      </c>
      <c r="AL4043" s="17">
        <v>45242</v>
      </c>
    </row>
    <row r="4044" spans="1:38" x14ac:dyDescent="0.25">
      <c r="A4044" s="17">
        <v>45242</v>
      </c>
      <c r="B4044">
        <v>37700</v>
      </c>
      <c r="C4044" t="s">
        <v>243</v>
      </c>
      <c r="D4044" t="s">
        <v>13</v>
      </c>
      <c r="E4044" t="s">
        <v>89</v>
      </c>
      <c r="F4044" t="s">
        <v>121</v>
      </c>
      <c r="G4044" t="s">
        <v>37</v>
      </c>
      <c r="H4044">
        <v>46</v>
      </c>
      <c r="I4044" t="s">
        <v>92</v>
      </c>
      <c r="J4044" t="s">
        <v>38</v>
      </c>
      <c r="K4044">
        <v>3.06</v>
      </c>
      <c r="L4044">
        <v>8.14</v>
      </c>
      <c r="M4044">
        <v>374.44</v>
      </c>
      <c r="N4044">
        <v>37.44</v>
      </c>
      <c r="O4044">
        <v>411.88</v>
      </c>
      <c r="P4044">
        <v>233.68</v>
      </c>
      <c r="AL4044" s="17">
        <v>45242</v>
      </c>
    </row>
    <row r="4045" spans="1:38" x14ac:dyDescent="0.25">
      <c r="A4045" s="17">
        <v>45242</v>
      </c>
      <c r="B4045">
        <v>37700</v>
      </c>
      <c r="C4045" t="s">
        <v>243</v>
      </c>
      <c r="D4045" t="s">
        <v>13</v>
      </c>
      <c r="E4045" t="s">
        <v>89</v>
      </c>
      <c r="F4045" t="s">
        <v>96</v>
      </c>
      <c r="G4045" t="s">
        <v>34</v>
      </c>
      <c r="H4045">
        <v>296</v>
      </c>
      <c r="I4045" t="s">
        <v>97</v>
      </c>
      <c r="J4045" t="s">
        <v>38</v>
      </c>
      <c r="K4045">
        <v>5.05</v>
      </c>
      <c r="L4045">
        <v>11.99</v>
      </c>
      <c r="M4045">
        <v>3549.04</v>
      </c>
      <c r="N4045">
        <v>354.9</v>
      </c>
      <c r="O4045">
        <v>3903.94</v>
      </c>
      <c r="P4045">
        <v>2054.2399999999998</v>
      </c>
      <c r="AL4045" s="17">
        <v>45242</v>
      </c>
    </row>
    <row r="4046" spans="1:38" x14ac:dyDescent="0.25">
      <c r="A4046" s="17">
        <v>45242</v>
      </c>
      <c r="B4046">
        <v>37701</v>
      </c>
      <c r="C4046" t="s">
        <v>227</v>
      </c>
      <c r="D4046" t="s">
        <v>13</v>
      </c>
      <c r="E4046" t="s">
        <v>89</v>
      </c>
      <c r="F4046" t="s">
        <v>184</v>
      </c>
      <c r="G4046" t="s">
        <v>34</v>
      </c>
      <c r="H4046">
        <v>243</v>
      </c>
      <c r="I4046" t="s">
        <v>97</v>
      </c>
      <c r="J4046" t="s">
        <v>95</v>
      </c>
      <c r="K4046">
        <v>5.2</v>
      </c>
      <c r="L4046">
        <v>10.39</v>
      </c>
      <c r="M4046">
        <v>2524.77</v>
      </c>
      <c r="N4046">
        <v>252.48</v>
      </c>
      <c r="O4046">
        <v>2777.25</v>
      </c>
      <c r="P4046">
        <v>1261.1699999999998</v>
      </c>
      <c r="AL4046" s="17">
        <v>45242</v>
      </c>
    </row>
    <row r="4047" spans="1:38" x14ac:dyDescent="0.25">
      <c r="A4047" s="17">
        <v>45242</v>
      </c>
      <c r="B4047">
        <v>37701</v>
      </c>
      <c r="C4047" t="s">
        <v>227</v>
      </c>
      <c r="D4047" t="s">
        <v>13</v>
      </c>
      <c r="E4047" t="s">
        <v>89</v>
      </c>
      <c r="F4047" t="s">
        <v>161</v>
      </c>
      <c r="G4047" t="s">
        <v>91</v>
      </c>
      <c r="H4047">
        <v>57</v>
      </c>
      <c r="I4047" t="s">
        <v>97</v>
      </c>
      <c r="J4047" t="s">
        <v>95</v>
      </c>
      <c r="K4047">
        <v>6.64</v>
      </c>
      <c r="L4047">
        <v>11.55</v>
      </c>
      <c r="M4047">
        <v>658.35</v>
      </c>
      <c r="N4047">
        <v>65.84</v>
      </c>
      <c r="O4047">
        <v>724.19</v>
      </c>
      <c r="P4047">
        <v>279.87000000000006</v>
      </c>
      <c r="AL4047" s="17">
        <v>45242</v>
      </c>
    </row>
    <row r="4048" spans="1:38" x14ac:dyDescent="0.25">
      <c r="A4048" s="17">
        <v>45242</v>
      </c>
      <c r="B4048">
        <v>37701</v>
      </c>
      <c r="C4048" t="s">
        <v>227</v>
      </c>
      <c r="D4048" t="s">
        <v>13</v>
      </c>
      <c r="E4048" t="s">
        <v>89</v>
      </c>
      <c r="F4048" t="s">
        <v>160</v>
      </c>
      <c r="G4048" t="s">
        <v>37</v>
      </c>
      <c r="H4048">
        <v>47</v>
      </c>
      <c r="I4048" t="s">
        <v>104</v>
      </c>
      <c r="J4048" t="s">
        <v>93</v>
      </c>
      <c r="K4048">
        <v>3.09</v>
      </c>
      <c r="L4048">
        <v>6.93</v>
      </c>
      <c r="M4048">
        <v>325.70999999999998</v>
      </c>
      <c r="N4048">
        <v>32.57</v>
      </c>
      <c r="O4048">
        <v>358.28</v>
      </c>
      <c r="P4048">
        <v>180.48</v>
      </c>
      <c r="AL4048" s="17">
        <v>45242</v>
      </c>
    </row>
    <row r="4049" spans="1:38" x14ac:dyDescent="0.25">
      <c r="A4049" s="17">
        <v>45242</v>
      </c>
      <c r="B4049">
        <v>37701</v>
      </c>
      <c r="C4049" t="s">
        <v>227</v>
      </c>
      <c r="D4049" t="s">
        <v>13</v>
      </c>
      <c r="E4049" t="s">
        <v>89</v>
      </c>
      <c r="F4049" t="s">
        <v>176</v>
      </c>
      <c r="G4049" t="s">
        <v>34</v>
      </c>
      <c r="H4049">
        <v>117</v>
      </c>
      <c r="I4049" t="s">
        <v>109</v>
      </c>
      <c r="J4049" t="s">
        <v>95</v>
      </c>
      <c r="K4049">
        <v>4.25</v>
      </c>
      <c r="L4049">
        <v>8.5</v>
      </c>
      <c r="M4049">
        <v>994.5</v>
      </c>
      <c r="N4049">
        <v>99.45</v>
      </c>
      <c r="O4049">
        <v>1093.95</v>
      </c>
      <c r="P4049">
        <v>497.25</v>
      </c>
      <c r="AL4049" s="17">
        <v>45242</v>
      </c>
    </row>
    <row r="4050" spans="1:38" x14ac:dyDescent="0.25">
      <c r="A4050" s="17">
        <v>45242</v>
      </c>
      <c r="B4050">
        <v>37701</v>
      </c>
      <c r="C4050" t="s">
        <v>227</v>
      </c>
      <c r="D4050" t="s">
        <v>13</v>
      </c>
      <c r="E4050" t="s">
        <v>89</v>
      </c>
      <c r="F4050" t="s">
        <v>131</v>
      </c>
      <c r="G4050" t="s">
        <v>91</v>
      </c>
      <c r="H4050">
        <v>89</v>
      </c>
      <c r="I4050" t="s">
        <v>97</v>
      </c>
      <c r="J4050" t="s">
        <v>93</v>
      </c>
      <c r="K4050">
        <v>6.14</v>
      </c>
      <c r="L4050">
        <v>10.67</v>
      </c>
      <c r="M4050">
        <v>949.63</v>
      </c>
      <c r="N4050">
        <v>94.96</v>
      </c>
      <c r="O4050">
        <v>1044.5899999999999</v>
      </c>
      <c r="P4050">
        <v>403.17000000000007</v>
      </c>
      <c r="AL4050" s="17">
        <v>45242</v>
      </c>
    </row>
    <row r="4051" spans="1:38" x14ac:dyDescent="0.25">
      <c r="A4051" s="17">
        <v>45243</v>
      </c>
      <c r="B4051">
        <v>37702</v>
      </c>
      <c r="C4051" t="s">
        <v>258</v>
      </c>
      <c r="D4051" t="s">
        <v>0</v>
      </c>
      <c r="E4051" t="s">
        <v>205</v>
      </c>
      <c r="F4051" t="s">
        <v>162</v>
      </c>
      <c r="G4051" t="s">
        <v>91</v>
      </c>
      <c r="H4051">
        <v>93</v>
      </c>
      <c r="I4051" t="s">
        <v>109</v>
      </c>
      <c r="J4051" t="s">
        <v>35</v>
      </c>
      <c r="K4051">
        <v>5.07</v>
      </c>
      <c r="L4051">
        <v>9.93</v>
      </c>
      <c r="M4051">
        <v>923.49</v>
      </c>
      <c r="N4051">
        <v>92.35</v>
      </c>
      <c r="O4051">
        <v>1015.84</v>
      </c>
      <c r="P4051">
        <v>451.97999999999996</v>
      </c>
      <c r="AL4051" s="17">
        <v>45243</v>
      </c>
    </row>
    <row r="4052" spans="1:38" x14ac:dyDescent="0.25">
      <c r="A4052" s="17">
        <v>45243</v>
      </c>
      <c r="B4052">
        <v>37702</v>
      </c>
      <c r="C4052" t="s">
        <v>258</v>
      </c>
      <c r="D4052" t="s">
        <v>0</v>
      </c>
      <c r="E4052" t="s">
        <v>205</v>
      </c>
      <c r="F4052" t="s">
        <v>151</v>
      </c>
      <c r="G4052" t="s">
        <v>91</v>
      </c>
      <c r="H4052">
        <v>276</v>
      </c>
      <c r="I4052" t="s">
        <v>109</v>
      </c>
      <c r="J4052" t="s">
        <v>93</v>
      </c>
      <c r="K4052">
        <v>5.0199999999999996</v>
      </c>
      <c r="L4052">
        <v>9.82</v>
      </c>
      <c r="M4052">
        <v>2710.32</v>
      </c>
      <c r="N4052">
        <v>271.02999999999997</v>
      </c>
      <c r="O4052">
        <v>2981.3500000000004</v>
      </c>
      <c r="P4052">
        <v>1324.8000000000002</v>
      </c>
      <c r="AL4052" s="17">
        <v>45243</v>
      </c>
    </row>
    <row r="4053" spans="1:38" x14ac:dyDescent="0.25">
      <c r="A4053" s="17">
        <v>45243</v>
      </c>
      <c r="B4053">
        <v>37702</v>
      </c>
      <c r="C4053" t="s">
        <v>258</v>
      </c>
      <c r="D4053" t="s">
        <v>0</v>
      </c>
      <c r="E4053" t="s">
        <v>205</v>
      </c>
      <c r="F4053" t="s">
        <v>152</v>
      </c>
      <c r="G4053" t="s">
        <v>34</v>
      </c>
      <c r="H4053">
        <v>90</v>
      </c>
      <c r="I4053" t="s">
        <v>104</v>
      </c>
      <c r="J4053" t="s">
        <v>93</v>
      </c>
      <c r="K4053">
        <v>3.71</v>
      </c>
      <c r="L4053">
        <v>8.35</v>
      </c>
      <c r="M4053">
        <v>751.5</v>
      </c>
      <c r="N4053">
        <v>75.150000000000006</v>
      </c>
      <c r="O4053">
        <v>826.65</v>
      </c>
      <c r="P4053">
        <v>417.6</v>
      </c>
      <c r="AL4053" s="17">
        <v>45243</v>
      </c>
    </row>
    <row r="4054" spans="1:38" x14ac:dyDescent="0.25">
      <c r="A4054" s="17">
        <v>45243</v>
      </c>
      <c r="B4054">
        <v>37702</v>
      </c>
      <c r="C4054" t="s">
        <v>258</v>
      </c>
      <c r="D4054" t="s">
        <v>0</v>
      </c>
      <c r="E4054" t="s">
        <v>205</v>
      </c>
      <c r="F4054" t="s">
        <v>161</v>
      </c>
      <c r="G4054" t="s">
        <v>91</v>
      </c>
      <c r="H4054">
        <v>268</v>
      </c>
      <c r="I4054" t="s">
        <v>97</v>
      </c>
      <c r="J4054" t="s">
        <v>95</v>
      </c>
      <c r="K4054">
        <v>6.64</v>
      </c>
      <c r="L4054">
        <v>13</v>
      </c>
      <c r="M4054">
        <v>3484</v>
      </c>
      <c r="N4054">
        <v>348.4</v>
      </c>
      <c r="O4054">
        <v>3832.4</v>
      </c>
      <c r="P4054">
        <v>1704.48</v>
      </c>
      <c r="AL4054" s="17">
        <v>45243</v>
      </c>
    </row>
    <row r="4055" spans="1:38" x14ac:dyDescent="0.25">
      <c r="A4055" s="17">
        <v>45243</v>
      </c>
      <c r="B4055">
        <v>37702</v>
      </c>
      <c r="C4055" t="s">
        <v>258</v>
      </c>
      <c r="D4055" t="s">
        <v>0</v>
      </c>
      <c r="E4055" t="s">
        <v>205</v>
      </c>
      <c r="F4055" t="s">
        <v>122</v>
      </c>
      <c r="G4055" t="s">
        <v>34</v>
      </c>
      <c r="H4055">
        <v>85</v>
      </c>
      <c r="I4055" t="s">
        <v>92</v>
      </c>
      <c r="J4055" t="s">
        <v>35</v>
      </c>
      <c r="K4055">
        <v>3.53</v>
      </c>
      <c r="L4055">
        <v>7.94</v>
      </c>
      <c r="M4055">
        <v>674.9</v>
      </c>
      <c r="N4055">
        <v>67.489999999999995</v>
      </c>
      <c r="O4055">
        <v>742.39</v>
      </c>
      <c r="P4055">
        <v>374.84999999999997</v>
      </c>
      <c r="AL4055" s="17">
        <v>45243</v>
      </c>
    </row>
    <row r="4056" spans="1:38" x14ac:dyDescent="0.25">
      <c r="A4056" s="17">
        <v>45243</v>
      </c>
      <c r="B4056">
        <v>37703</v>
      </c>
      <c r="C4056" t="s">
        <v>255</v>
      </c>
      <c r="D4056" t="s">
        <v>12</v>
      </c>
      <c r="E4056" t="s">
        <v>205</v>
      </c>
      <c r="F4056" t="s">
        <v>127</v>
      </c>
      <c r="G4056" t="s">
        <v>91</v>
      </c>
      <c r="H4056">
        <v>210</v>
      </c>
      <c r="I4056" t="s">
        <v>97</v>
      </c>
      <c r="J4056" t="s">
        <v>35</v>
      </c>
      <c r="K4056">
        <v>6.2</v>
      </c>
      <c r="L4056">
        <v>11.46</v>
      </c>
      <c r="M4056">
        <v>2406.6</v>
      </c>
      <c r="N4056">
        <v>240.66</v>
      </c>
      <c r="O4056">
        <v>2647.2599999999998</v>
      </c>
      <c r="P4056">
        <v>1104.5999999999999</v>
      </c>
      <c r="AL4056" s="17">
        <v>45243</v>
      </c>
    </row>
    <row r="4057" spans="1:38" x14ac:dyDescent="0.25">
      <c r="A4057" s="17">
        <v>45243</v>
      </c>
      <c r="B4057">
        <v>37703</v>
      </c>
      <c r="C4057" t="s">
        <v>255</v>
      </c>
      <c r="D4057" t="s">
        <v>12</v>
      </c>
      <c r="E4057" t="s">
        <v>205</v>
      </c>
      <c r="F4057" t="s">
        <v>125</v>
      </c>
      <c r="G4057" t="s">
        <v>37</v>
      </c>
      <c r="H4057">
        <v>51</v>
      </c>
      <c r="I4057" t="s">
        <v>97</v>
      </c>
      <c r="J4057" t="s">
        <v>95</v>
      </c>
      <c r="K4057">
        <v>4.33</v>
      </c>
      <c r="L4057">
        <v>10.31</v>
      </c>
      <c r="M4057">
        <v>525.80999999999995</v>
      </c>
      <c r="N4057">
        <v>52.58</v>
      </c>
      <c r="O4057">
        <v>578.39</v>
      </c>
      <c r="P4057">
        <v>304.9799999999999</v>
      </c>
      <c r="AL4057" s="17">
        <v>45243</v>
      </c>
    </row>
    <row r="4058" spans="1:38" x14ac:dyDescent="0.25">
      <c r="A4058" s="17">
        <v>45243</v>
      </c>
      <c r="B4058">
        <v>37703</v>
      </c>
      <c r="C4058" t="s">
        <v>255</v>
      </c>
      <c r="D4058" t="s">
        <v>12</v>
      </c>
      <c r="E4058" t="s">
        <v>205</v>
      </c>
      <c r="F4058" t="s">
        <v>176</v>
      </c>
      <c r="G4058" t="s">
        <v>34</v>
      </c>
      <c r="H4058">
        <v>238</v>
      </c>
      <c r="I4058" t="s">
        <v>109</v>
      </c>
      <c r="J4058" t="s">
        <v>95</v>
      </c>
      <c r="K4058">
        <v>4.25</v>
      </c>
      <c r="L4058">
        <v>9.0399999999999991</v>
      </c>
      <c r="M4058">
        <v>2151.52</v>
      </c>
      <c r="N4058">
        <v>215.15</v>
      </c>
      <c r="O4058">
        <v>2366.67</v>
      </c>
      <c r="P4058">
        <v>1140.02</v>
      </c>
      <c r="AL4058" s="17">
        <v>45243</v>
      </c>
    </row>
    <row r="4059" spans="1:38" x14ac:dyDescent="0.25">
      <c r="A4059" s="17">
        <v>45243</v>
      </c>
      <c r="B4059">
        <v>37703</v>
      </c>
      <c r="C4059" t="s">
        <v>255</v>
      </c>
      <c r="D4059" t="s">
        <v>12</v>
      </c>
      <c r="E4059" t="s">
        <v>205</v>
      </c>
      <c r="F4059" t="s">
        <v>119</v>
      </c>
      <c r="G4059" t="s">
        <v>37</v>
      </c>
      <c r="H4059">
        <v>56</v>
      </c>
      <c r="I4059" t="s">
        <v>97</v>
      </c>
      <c r="J4059" t="s">
        <v>38</v>
      </c>
      <c r="K4059">
        <v>4.21</v>
      </c>
      <c r="L4059">
        <v>10.01</v>
      </c>
      <c r="M4059">
        <v>560.55999999999995</v>
      </c>
      <c r="N4059">
        <v>56.06</v>
      </c>
      <c r="O4059">
        <v>616.61999999999989</v>
      </c>
      <c r="P4059">
        <v>324.79999999999995</v>
      </c>
      <c r="AL4059" s="17">
        <v>45243</v>
      </c>
    </row>
    <row r="4060" spans="1:38" x14ac:dyDescent="0.25">
      <c r="A4060" s="17">
        <v>45243</v>
      </c>
      <c r="B4060">
        <v>37703</v>
      </c>
      <c r="C4060" t="s">
        <v>255</v>
      </c>
      <c r="D4060" t="s">
        <v>12</v>
      </c>
      <c r="E4060" t="s">
        <v>205</v>
      </c>
      <c r="F4060" t="s">
        <v>135</v>
      </c>
      <c r="G4060" t="s">
        <v>37</v>
      </c>
      <c r="H4060">
        <v>249</v>
      </c>
      <c r="I4060" t="s">
        <v>109</v>
      </c>
      <c r="J4060" t="s">
        <v>35</v>
      </c>
      <c r="K4060">
        <v>3.31</v>
      </c>
      <c r="L4060">
        <v>7.87</v>
      </c>
      <c r="M4060">
        <v>1959.63</v>
      </c>
      <c r="N4060">
        <v>195.96</v>
      </c>
      <c r="O4060">
        <v>2155.59</v>
      </c>
      <c r="P4060">
        <v>1135.44</v>
      </c>
      <c r="AL4060" s="17">
        <v>45243</v>
      </c>
    </row>
    <row r="4061" spans="1:38" x14ac:dyDescent="0.25">
      <c r="A4061" s="17">
        <v>45243</v>
      </c>
      <c r="B4061">
        <v>37704</v>
      </c>
      <c r="C4061" t="s">
        <v>144</v>
      </c>
      <c r="D4061" t="s">
        <v>12</v>
      </c>
      <c r="E4061" t="s">
        <v>205</v>
      </c>
      <c r="F4061" t="s">
        <v>125</v>
      </c>
      <c r="G4061" t="s">
        <v>37</v>
      </c>
      <c r="H4061">
        <v>175</v>
      </c>
      <c r="I4061" t="s">
        <v>97</v>
      </c>
      <c r="J4061" t="s">
        <v>95</v>
      </c>
      <c r="K4061">
        <v>4.33</v>
      </c>
      <c r="L4061">
        <v>11.52</v>
      </c>
      <c r="M4061">
        <v>2016</v>
      </c>
      <c r="N4061">
        <v>201.6</v>
      </c>
      <c r="O4061">
        <v>2217.6</v>
      </c>
      <c r="P4061">
        <v>1258.25</v>
      </c>
      <c r="AL4061" s="17">
        <v>45243</v>
      </c>
    </row>
    <row r="4062" spans="1:38" x14ac:dyDescent="0.25">
      <c r="A4062" s="17">
        <v>45243</v>
      </c>
      <c r="B4062">
        <v>37704</v>
      </c>
      <c r="C4062" t="s">
        <v>144</v>
      </c>
      <c r="D4062" t="s">
        <v>12</v>
      </c>
      <c r="E4062" t="s">
        <v>205</v>
      </c>
      <c r="F4062" t="s">
        <v>117</v>
      </c>
      <c r="G4062" t="s">
        <v>34</v>
      </c>
      <c r="H4062">
        <v>201</v>
      </c>
      <c r="I4062" t="s">
        <v>104</v>
      </c>
      <c r="J4062" t="s">
        <v>36</v>
      </c>
      <c r="K4062">
        <v>3.63</v>
      </c>
      <c r="L4062">
        <v>8.6300000000000008</v>
      </c>
      <c r="M4062">
        <v>1734.63</v>
      </c>
      <c r="N4062">
        <v>173.46</v>
      </c>
      <c r="O4062">
        <v>1908.0900000000001</v>
      </c>
      <c r="P4062">
        <v>1005.0000000000001</v>
      </c>
      <c r="AL4062" s="17">
        <v>45243</v>
      </c>
    </row>
    <row r="4063" spans="1:38" x14ac:dyDescent="0.25">
      <c r="A4063" s="17">
        <v>45243</v>
      </c>
      <c r="B4063">
        <v>37704</v>
      </c>
      <c r="C4063" t="s">
        <v>144</v>
      </c>
      <c r="D4063" t="s">
        <v>12</v>
      </c>
      <c r="E4063" t="s">
        <v>205</v>
      </c>
      <c r="F4063" t="s">
        <v>186</v>
      </c>
      <c r="G4063" t="s">
        <v>34</v>
      </c>
      <c r="H4063">
        <v>190</v>
      </c>
      <c r="I4063" t="s">
        <v>92</v>
      </c>
      <c r="J4063" t="s">
        <v>95</v>
      </c>
      <c r="K4063">
        <v>3.78</v>
      </c>
      <c r="L4063">
        <v>8.98</v>
      </c>
      <c r="M4063">
        <v>1706.2</v>
      </c>
      <c r="N4063">
        <v>170.62</v>
      </c>
      <c r="O4063">
        <v>1876.8200000000002</v>
      </c>
      <c r="P4063">
        <v>988.00000000000011</v>
      </c>
      <c r="AL4063" s="17">
        <v>45243</v>
      </c>
    </row>
    <row r="4064" spans="1:38" x14ac:dyDescent="0.25">
      <c r="A4064" s="17">
        <v>45243</v>
      </c>
      <c r="B4064">
        <v>37704</v>
      </c>
      <c r="C4064" t="s">
        <v>144</v>
      </c>
      <c r="D4064" t="s">
        <v>12</v>
      </c>
      <c r="E4064" t="s">
        <v>205</v>
      </c>
      <c r="F4064" t="s">
        <v>122</v>
      </c>
      <c r="G4064" t="s">
        <v>34</v>
      </c>
      <c r="H4064">
        <v>193</v>
      </c>
      <c r="I4064" t="s">
        <v>92</v>
      </c>
      <c r="J4064" t="s">
        <v>35</v>
      </c>
      <c r="K4064">
        <v>3.53</v>
      </c>
      <c r="L4064">
        <v>8.3800000000000008</v>
      </c>
      <c r="M4064">
        <v>1617.34</v>
      </c>
      <c r="N4064">
        <v>161.72999999999999</v>
      </c>
      <c r="O4064">
        <v>1779.07</v>
      </c>
      <c r="P4064">
        <v>936.05</v>
      </c>
      <c r="AL4064" s="17">
        <v>45243</v>
      </c>
    </row>
    <row r="4065" spans="1:38" x14ac:dyDescent="0.25">
      <c r="A4065" s="17">
        <v>45243</v>
      </c>
      <c r="B4065">
        <v>37704</v>
      </c>
      <c r="C4065" t="s">
        <v>144</v>
      </c>
      <c r="D4065" t="s">
        <v>12</v>
      </c>
      <c r="E4065" t="s">
        <v>205</v>
      </c>
      <c r="F4065" t="s">
        <v>125</v>
      </c>
      <c r="G4065" t="s">
        <v>37</v>
      </c>
      <c r="H4065">
        <v>84</v>
      </c>
      <c r="I4065" t="s">
        <v>97</v>
      </c>
      <c r="J4065" t="s">
        <v>95</v>
      </c>
      <c r="K4065">
        <v>4.33</v>
      </c>
      <c r="L4065">
        <v>11.52</v>
      </c>
      <c r="M4065">
        <v>967.68</v>
      </c>
      <c r="N4065">
        <v>96.77</v>
      </c>
      <c r="O4065">
        <v>1064.45</v>
      </c>
      <c r="P4065">
        <v>603.95999999999992</v>
      </c>
      <c r="AL4065" s="17">
        <v>45243</v>
      </c>
    </row>
    <row r="4066" spans="1:38" x14ac:dyDescent="0.25">
      <c r="A4066" s="17">
        <v>45243</v>
      </c>
      <c r="B4066">
        <v>37705</v>
      </c>
      <c r="C4066" t="s">
        <v>251</v>
      </c>
      <c r="D4066" t="s">
        <v>12</v>
      </c>
      <c r="E4066" t="s">
        <v>205</v>
      </c>
      <c r="F4066" t="s">
        <v>179</v>
      </c>
      <c r="G4066" t="s">
        <v>37</v>
      </c>
      <c r="H4066">
        <v>163</v>
      </c>
      <c r="I4066" t="s">
        <v>104</v>
      </c>
      <c r="J4066" t="s">
        <v>36</v>
      </c>
      <c r="K4066">
        <v>3.03</v>
      </c>
      <c r="L4066">
        <v>6.36</v>
      </c>
      <c r="M4066">
        <v>1036.68</v>
      </c>
      <c r="N4066">
        <v>103.67</v>
      </c>
      <c r="O4066">
        <v>1140.3500000000001</v>
      </c>
      <c r="P4066">
        <v>542.79000000000008</v>
      </c>
      <c r="AL4066" s="17">
        <v>45243</v>
      </c>
    </row>
    <row r="4067" spans="1:38" x14ac:dyDescent="0.25">
      <c r="A4067" s="17">
        <v>45243</v>
      </c>
      <c r="B4067">
        <v>37705</v>
      </c>
      <c r="C4067" t="s">
        <v>251</v>
      </c>
      <c r="D4067" t="s">
        <v>12</v>
      </c>
      <c r="E4067" t="s">
        <v>205</v>
      </c>
      <c r="F4067" t="s">
        <v>98</v>
      </c>
      <c r="G4067" t="s">
        <v>91</v>
      </c>
      <c r="H4067">
        <v>25</v>
      </c>
      <c r="I4067" t="s">
        <v>92</v>
      </c>
      <c r="J4067" t="s">
        <v>36</v>
      </c>
      <c r="K4067">
        <v>4.37</v>
      </c>
      <c r="L4067">
        <v>7.13</v>
      </c>
      <c r="M4067">
        <v>178.25</v>
      </c>
      <c r="N4067">
        <v>17.829999999999998</v>
      </c>
      <c r="O4067">
        <v>196.07999999999998</v>
      </c>
      <c r="P4067">
        <v>69</v>
      </c>
      <c r="AL4067" s="17">
        <v>45243</v>
      </c>
    </row>
    <row r="4068" spans="1:38" x14ac:dyDescent="0.25">
      <c r="A4068" s="17">
        <v>45243</v>
      </c>
      <c r="B4068">
        <v>37705</v>
      </c>
      <c r="C4068" t="s">
        <v>251</v>
      </c>
      <c r="D4068" t="s">
        <v>12</v>
      </c>
      <c r="E4068" t="s">
        <v>205</v>
      </c>
      <c r="F4068" t="s">
        <v>121</v>
      </c>
      <c r="G4068" t="s">
        <v>37</v>
      </c>
      <c r="H4068">
        <v>231</v>
      </c>
      <c r="I4068" t="s">
        <v>92</v>
      </c>
      <c r="J4068" t="s">
        <v>38</v>
      </c>
      <c r="K4068">
        <v>3.06</v>
      </c>
      <c r="L4068">
        <v>6.43</v>
      </c>
      <c r="M4068">
        <v>1485.33</v>
      </c>
      <c r="N4068">
        <v>148.53</v>
      </c>
      <c r="O4068">
        <v>1633.86</v>
      </c>
      <c r="P4068">
        <v>778.46999999999991</v>
      </c>
      <c r="AL4068" s="17">
        <v>45243</v>
      </c>
    </row>
    <row r="4069" spans="1:38" x14ac:dyDescent="0.25">
      <c r="A4069" s="17">
        <v>45243</v>
      </c>
      <c r="B4069">
        <v>37705</v>
      </c>
      <c r="C4069" t="s">
        <v>251</v>
      </c>
      <c r="D4069" t="s">
        <v>12</v>
      </c>
      <c r="E4069" t="s">
        <v>205</v>
      </c>
      <c r="F4069" t="s">
        <v>117</v>
      </c>
      <c r="G4069" t="s">
        <v>34</v>
      </c>
      <c r="H4069">
        <v>42</v>
      </c>
      <c r="I4069" t="s">
        <v>104</v>
      </c>
      <c r="J4069" t="s">
        <v>36</v>
      </c>
      <c r="K4069">
        <v>3.63</v>
      </c>
      <c r="L4069">
        <v>6.81</v>
      </c>
      <c r="M4069">
        <v>286.02</v>
      </c>
      <c r="N4069">
        <v>28.6</v>
      </c>
      <c r="O4069">
        <v>314.62</v>
      </c>
      <c r="P4069">
        <v>133.55999999999997</v>
      </c>
      <c r="AL4069" s="17">
        <v>45243</v>
      </c>
    </row>
    <row r="4070" spans="1:38" x14ac:dyDescent="0.25">
      <c r="A4070" s="17">
        <v>45243</v>
      </c>
      <c r="B4070">
        <v>37705</v>
      </c>
      <c r="C4070" t="s">
        <v>251</v>
      </c>
      <c r="D4070" t="s">
        <v>12</v>
      </c>
      <c r="E4070" t="s">
        <v>205</v>
      </c>
      <c r="F4070" t="s">
        <v>107</v>
      </c>
      <c r="G4070" t="s">
        <v>37</v>
      </c>
      <c r="H4070">
        <v>58</v>
      </c>
      <c r="I4070" t="s">
        <v>92</v>
      </c>
      <c r="J4070" t="s">
        <v>93</v>
      </c>
      <c r="K4070">
        <v>2.91</v>
      </c>
      <c r="L4070">
        <v>6.11</v>
      </c>
      <c r="M4070">
        <v>354.38</v>
      </c>
      <c r="N4070">
        <v>35.44</v>
      </c>
      <c r="O4070">
        <v>389.82</v>
      </c>
      <c r="P4070">
        <v>185.6</v>
      </c>
      <c r="AL4070" s="17">
        <v>45243</v>
      </c>
    </row>
    <row r="4071" spans="1:38" x14ac:dyDescent="0.25">
      <c r="A4071" s="17">
        <v>45243</v>
      </c>
      <c r="B4071">
        <v>37706</v>
      </c>
      <c r="C4071" t="s">
        <v>206</v>
      </c>
      <c r="D4071" t="s">
        <v>13</v>
      </c>
      <c r="E4071" t="s">
        <v>205</v>
      </c>
      <c r="F4071" t="s">
        <v>157</v>
      </c>
      <c r="G4071" t="s">
        <v>34</v>
      </c>
      <c r="H4071">
        <v>138</v>
      </c>
      <c r="I4071" t="s">
        <v>97</v>
      </c>
      <c r="J4071" t="s">
        <v>35</v>
      </c>
      <c r="K4071">
        <v>4.8499999999999996</v>
      </c>
      <c r="L4071">
        <v>10.31</v>
      </c>
      <c r="M4071">
        <v>1422.78</v>
      </c>
      <c r="N4071">
        <v>142.28</v>
      </c>
      <c r="O4071">
        <v>1565.06</v>
      </c>
      <c r="P4071">
        <v>753.48</v>
      </c>
      <c r="AL4071" s="17">
        <v>45243</v>
      </c>
    </row>
    <row r="4072" spans="1:38" x14ac:dyDescent="0.25">
      <c r="A4072" s="17">
        <v>45243</v>
      </c>
      <c r="B4072">
        <v>37706</v>
      </c>
      <c r="C4072" t="s">
        <v>206</v>
      </c>
      <c r="D4072" t="s">
        <v>13</v>
      </c>
      <c r="E4072" t="s">
        <v>205</v>
      </c>
      <c r="F4072" t="s">
        <v>102</v>
      </c>
      <c r="G4072" t="s">
        <v>91</v>
      </c>
      <c r="H4072">
        <v>115</v>
      </c>
      <c r="I4072" t="s">
        <v>97</v>
      </c>
      <c r="J4072" t="s">
        <v>38</v>
      </c>
      <c r="K4072">
        <v>6.45</v>
      </c>
      <c r="L4072">
        <v>11.93</v>
      </c>
      <c r="M4072">
        <v>1371.95</v>
      </c>
      <c r="N4072">
        <v>137.19999999999999</v>
      </c>
      <c r="O4072">
        <v>1509.15</v>
      </c>
      <c r="P4072">
        <v>630.20000000000005</v>
      </c>
      <c r="AL4072" s="17">
        <v>45243</v>
      </c>
    </row>
    <row r="4073" spans="1:38" x14ac:dyDescent="0.25">
      <c r="A4073" s="17">
        <v>45243</v>
      </c>
      <c r="B4073">
        <v>37706</v>
      </c>
      <c r="C4073" t="s">
        <v>206</v>
      </c>
      <c r="D4073" t="s">
        <v>13</v>
      </c>
      <c r="E4073" t="s">
        <v>205</v>
      </c>
      <c r="F4073" t="s">
        <v>155</v>
      </c>
      <c r="G4073" t="s">
        <v>91</v>
      </c>
      <c r="H4073">
        <v>152</v>
      </c>
      <c r="I4073" t="s">
        <v>104</v>
      </c>
      <c r="J4073" t="s">
        <v>93</v>
      </c>
      <c r="K4073">
        <v>4.74</v>
      </c>
      <c r="L4073">
        <v>8.76</v>
      </c>
      <c r="M4073">
        <v>1331.52</v>
      </c>
      <c r="N4073">
        <v>133.15</v>
      </c>
      <c r="O4073">
        <v>1464.67</v>
      </c>
      <c r="P4073">
        <v>611.04</v>
      </c>
      <c r="AL4073" s="17">
        <v>45243</v>
      </c>
    </row>
    <row r="4074" spans="1:38" x14ac:dyDescent="0.25">
      <c r="A4074" s="17">
        <v>45243</v>
      </c>
      <c r="B4074">
        <v>37706</v>
      </c>
      <c r="C4074" t="s">
        <v>206</v>
      </c>
      <c r="D4074" t="s">
        <v>13</v>
      </c>
      <c r="E4074" t="s">
        <v>205</v>
      </c>
      <c r="F4074" t="s">
        <v>107</v>
      </c>
      <c r="G4074" t="s">
        <v>37</v>
      </c>
      <c r="H4074">
        <v>117</v>
      </c>
      <c r="I4074" t="s">
        <v>92</v>
      </c>
      <c r="J4074" t="s">
        <v>93</v>
      </c>
      <c r="K4074">
        <v>2.91</v>
      </c>
      <c r="L4074">
        <v>6.93</v>
      </c>
      <c r="M4074">
        <v>810.81</v>
      </c>
      <c r="N4074">
        <v>81.08</v>
      </c>
      <c r="O4074">
        <v>891.89</v>
      </c>
      <c r="P4074">
        <v>470.33999999999992</v>
      </c>
      <c r="AL4074" s="17">
        <v>45243</v>
      </c>
    </row>
    <row r="4075" spans="1:38" x14ac:dyDescent="0.25">
      <c r="A4075" s="17">
        <v>45243</v>
      </c>
      <c r="B4075">
        <v>37706</v>
      </c>
      <c r="C4075" t="s">
        <v>206</v>
      </c>
      <c r="D4075" t="s">
        <v>13</v>
      </c>
      <c r="E4075" t="s">
        <v>205</v>
      </c>
      <c r="F4075" t="s">
        <v>156</v>
      </c>
      <c r="G4075" t="s">
        <v>91</v>
      </c>
      <c r="H4075">
        <v>218</v>
      </c>
      <c r="I4075" t="s">
        <v>92</v>
      </c>
      <c r="J4075" t="s">
        <v>95</v>
      </c>
      <c r="K4075">
        <v>4.83</v>
      </c>
      <c r="L4075">
        <v>8.93</v>
      </c>
      <c r="M4075">
        <v>1946.74</v>
      </c>
      <c r="N4075">
        <v>194.67</v>
      </c>
      <c r="O4075">
        <v>2141.41</v>
      </c>
      <c r="P4075">
        <v>893.8</v>
      </c>
      <c r="AL4075" s="17">
        <v>45243</v>
      </c>
    </row>
    <row r="4076" spans="1:38" x14ac:dyDescent="0.25">
      <c r="A4076" s="17">
        <v>45243</v>
      </c>
      <c r="B4076">
        <v>37707</v>
      </c>
      <c r="C4076" t="s">
        <v>202</v>
      </c>
      <c r="D4076" t="s">
        <v>13</v>
      </c>
      <c r="E4076" t="s">
        <v>205</v>
      </c>
      <c r="F4076" t="s">
        <v>130</v>
      </c>
      <c r="G4076" t="s">
        <v>37</v>
      </c>
      <c r="H4076">
        <v>250</v>
      </c>
      <c r="I4076" t="s">
        <v>104</v>
      </c>
      <c r="J4076" t="s">
        <v>35</v>
      </c>
      <c r="K4076">
        <v>3.12</v>
      </c>
      <c r="L4076">
        <v>7.88</v>
      </c>
      <c r="M4076">
        <v>1970</v>
      </c>
      <c r="N4076">
        <v>197</v>
      </c>
      <c r="O4076">
        <v>2167</v>
      </c>
      <c r="P4076">
        <v>1190</v>
      </c>
      <c r="AL4076" s="17">
        <v>45243</v>
      </c>
    </row>
    <row r="4077" spans="1:38" x14ac:dyDescent="0.25">
      <c r="A4077" s="17">
        <v>45243</v>
      </c>
      <c r="B4077">
        <v>37707</v>
      </c>
      <c r="C4077" t="s">
        <v>202</v>
      </c>
      <c r="D4077" t="s">
        <v>13</v>
      </c>
      <c r="E4077" t="s">
        <v>205</v>
      </c>
      <c r="F4077" t="s">
        <v>100</v>
      </c>
      <c r="G4077" t="s">
        <v>37</v>
      </c>
      <c r="H4077">
        <v>250</v>
      </c>
      <c r="I4077" t="s">
        <v>92</v>
      </c>
      <c r="J4077" t="s">
        <v>36</v>
      </c>
      <c r="K4077">
        <v>2.85</v>
      </c>
      <c r="L4077">
        <v>7.18</v>
      </c>
      <c r="M4077">
        <v>1795</v>
      </c>
      <c r="N4077">
        <v>179.5</v>
      </c>
      <c r="O4077">
        <v>1974.5</v>
      </c>
      <c r="P4077">
        <v>1082.5</v>
      </c>
      <c r="AL4077" s="17">
        <v>45243</v>
      </c>
    </row>
    <row r="4078" spans="1:38" x14ac:dyDescent="0.25">
      <c r="A4078" s="17">
        <v>45243</v>
      </c>
      <c r="B4078">
        <v>37707</v>
      </c>
      <c r="C4078" t="s">
        <v>202</v>
      </c>
      <c r="D4078" t="s">
        <v>13</v>
      </c>
      <c r="E4078" t="s">
        <v>205</v>
      </c>
      <c r="F4078" t="s">
        <v>140</v>
      </c>
      <c r="G4078" t="s">
        <v>37</v>
      </c>
      <c r="H4078">
        <v>238</v>
      </c>
      <c r="I4078" t="s">
        <v>104</v>
      </c>
      <c r="J4078" t="s">
        <v>95</v>
      </c>
      <c r="K4078">
        <v>3.35</v>
      </c>
      <c r="L4078">
        <v>8.43</v>
      </c>
      <c r="M4078">
        <v>2006.34</v>
      </c>
      <c r="N4078">
        <v>200.63</v>
      </c>
      <c r="O4078">
        <v>2206.9699999999998</v>
      </c>
      <c r="P4078">
        <v>1209.04</v>
      </c>
      <c r="AL4078" s="17">
        <v>45243</v>
      </c>
    </row>
    <row r="4079" spans="1:38" x14ac:dyDescent="0.25">
      <c r="A4079" s="17">
        <v>45243</v>
      </c>
      <c r="B4079">
        <v>37707</v>
      </c>
      <c r="C4079" t="s">
        <v>202</v>
      </c>
      <c r="D4079" t="s">
        <v>13</v>
      </c>
      <c r="E4079" t="s">
        <v>205</v>
      </c>
      <c r="F4079" t="s">
        <v>149</v>
      </c>
      <c r="G4079" t="s">
        <v>91</v>
      </c>
      <c r="H4079">
        <v>236</v>
      </c>
      <c r="I4079" t="s">
        <v>92</v>
      </c>
      <c r="J4079" t="s">
        <v>35</v>
      </c>
      <c r="K4079">
        <v>4.51</v>
      </c>
      <c r="L4079">
        <v>8.82</v>
      </c>
      <c r="M4079">
        <v>2081.52</v>
      </c>
      <c r="N4079">
        <v>208.15</v>
      </c>
      <c r="O4079">
        <v>2289.67</v>
      </c>
      <c r="P4079">
        <v>1017.1600000000001</v>
      </c>
      <c r="AL4079" s="17">
        <v>45243</v>
      </c>
    </row>
    <row r="4080" spans="1:38" x14ac:dyDescent="0.25">
      <c r="A4080" s="17">
        <v>45243</v>
      </c>
      <c r="B4080">
        <v>37707</v>
      </c>
      <c r="C4080" t="s">
        <v>202</v>
      </c>
      <c r="D4080" t="s">
        <v>13</v>
      </c>
      <c r="E4080" t="s">
        <v>205</v>
      </c>
      <c r="F4080" t="s">
        <v>132</v>
      </c>
      <c r="G4080" t="s">
        <v>37</v>
      </c>
      <c r="H4080">
        <v>78</v>
      </c>
      <c r="I4080" t="s">
        <v>97</v>
      </c>
      <c r="J4080" t="s">
        <v>36</v>
      </c>
      <c r="K4080">
        <v>3.92</v>
      </c>
      <c r="L4080">
        <v>9.8699999999999992</v>
      </c>
      <c r="M4080">
        <v>769.86</v>
      </c>
      <c r="N4080">
        <v>76.989999999999995</v>
      </c>
      <c r="O4080">
        <v>846.85</v>
      </c>
      <c r="P4080">
        <v>464.1</v>
      </c>
      <c r="AL4080" s="17">
        <v>45243</v>
      </c>
    </row>
    <row r="4081" spans="1:38" x14ac:dyDescent="0.25">
      <c r="A4081" s="17">
        <v>45244</v>
      </c>
      <c r="B4081">
        <v>37708</v>
      </c>
      <c r="C4081" t="s">
        <v>202</v>
      </c>
      <c r="D4081" t="s">
        <v>13</v>
      </c>
      <c r="E4081" t="s">
        <v>123</v>
      </c>
      <c r="F4081" t="s">
        <v>103</v>
      </c>
      <c r="G4081" t="s">
        <v>34</v>
      </c>
      <c r="H4081">
        <v>137</v>
      </c>
      <c r="I4081" t="s">
        <v>104</v>
      </c>
      <c r="J4081" t="s">
        <v>35</v>
      </c>
      <c r="K4081">
        <v>3.75</v>
      </c>
      <c r="L4081">
        <v>8.43</v>
      </c>
      <c r="M4081">
        <v>1154.9100000000001</v>
      </c>
      <c r="N4081">
        <v>115.49</v>
      </c>
      <c r="O4081">
        <v>1270.4000000000001</v>
      </c>
      <c r="P4081">
        <v>641.16000000000008</v>
      </c>
      <c r="AL4081" s="17">
        <v>45244</v>
      </c>
    </row>
    <row r="4082" spans="1:38" x14ac:dyDescent="0.25">
      <c r="A4082" s="17">
        <v>45244</v>
      </c>
      <c r="B4082">
        <v>37708</v>
      </c>
      <c r="C4082" t="s">
        <v>202</v>
      </c>
      <c r="D4082" t="s">
        <v>13</v>
      </c>
      <c r="E4082" t="s">
        <v>123</v>
      </c>
      <c r="F4082" t="s">
        <v>149</v>
      </c>
      <c r="G4082" t="s">
        <v>91</v>
      </c>
      <c r="H4082">
        <v>98</v>
      </c>
      <c r="I4082" t="s">
        <v>92</v>
      </c>
      <c r="J4082" t="s">
        <v>35</v>
      </c>
      <c r="K4082">
        <v>4.51</v>
      </c>
      <c r="L4082">
        <v>8.82</v>
      </c>
      <c r="M4082">
        <v>864.36</v>
      </c>
      <c r="N4082">
        <v>86.44</v>
      </c>
      <c r="O4082">
        <v>950.8</v>
      </c>
      <c r="P4082">
        <v>422.38000000000005</v>
      </c>
      <c r="AL4082" s="17">
        <v>45244</v>
      </c>
    </row>
    <row r="4083" spans="1:38" x14ac:dyDescent="0.25">
      <c r="A4083" s="17">
        <v>45244</v>
      </c>
      <c r="B4083">
        <v>37708</v>
      </c>
      <c r="C4083" t="s">
        <v>202</v>
      </c>
      <c r="D4083" t="s">
        <v>13</v>
      </c>
      <c r="E4083" t="s">
        <v>123</v>
      </c>
      <c r="F4083" t="s">
        <v>122</v>
      </c>
      <c r="G4083" t="s">
        <v>34</v>
      </c>
      <c r="H4083">
        <v>223</v>
      </c>
      <c r="I4083" t="s">
        <v>92</v>
      </c>
      <c r="J4083" t="s">
        <v>35</v>
      </c>
      <c r="K4083">
        <v>3.53</v>
      </c>
      <c r="L4083">
        <v>7.94</v>
      </c>
      <c r="M4083">
        <v>1770.62</v>
      </c>
      <c r="N4083">
        <v>177.06</v>
      </c>
      <c r="O4083">
        <v>1947.6799999999998</v>
      </c>
      <c r="P4083">
        <v>983.43</v>
      </c>
      <c r="AL4083" s="17">
        <v>45244</v>
      </c>
    </row>
    <row r="4084" spans="1:38" x14ac:dyDescent="0.25">
      <c r="A4084" s="17">
        <v>45244</v>
      </c>
      <c r="B4084">
        <v>37708</v>
      </c>
      <c r="C4084" t="s">
        <v>202</v>
      </c>
      <c r="D4084" t="s">
        <v>13</v>
      </c>
      <c r="E4084" t="s">
        <v>123</v>
      </c>
      <c r="F4084" t="s">
        <v>170</v>
      </c>
      <c r="G4084" t="s">
        <v>34</v>
      </c>
      <c r="H4084">
        <v>41</v>
      </c>
      <c r="I4084" t="s">
        <v>109</v>
      </c>
      <c r="J4084" t="s">
        <v>35</v>
      </c>
      <c r="K4084">
        <v>3.97</v>
      </c>
      <c r="L4084">
        <v>8.93</v>
      </c>
      <c r="M4084">
        <v>366.13</v>
      </c>
      <c r="N4084">
        <v>36.61</v>
      </c>
      <c r="O4084">
        <v>402.74</v>
      </c>
      <c r="P4084">
        <v>203.35999999999999</v>
      </c>
      <c r="AL4084" s="17">
        <v>45244</v>
      </c>
    </row>
    <row r="4085" spans="1:38" x14ac:dyDescent="0.25">
      <c r="A4085" s="17">
        <v>45244</v>
      </c>
      <c r="B4085">
        <v>37708</v>
      </c>
      <c r="C4085" t="s">
        <v>202</v>
      </c>
      <c r="D4085" t="s">
        <v>13</v>
      </c>
      <c r="E4085" t="s">
        <v>123</v>
      </c>
      <c r="F4085" t="s">
        <v>155</v>
      </c>
      <c r="G4085" t="s">
        <v>91</v>
      </c>
      <c r="H4085">
        <v>153</v>
      </c>
      <c r="I4085" t="s">
        <v>104</v>
      </c>
      <c r="J4085" t="s">
        <v>93</v>
      </c>
      <c r="K4085">
        <v>4.74</v>
      </c>
      <c r="L4085">
        <v>9.2799999999999994</v>
      </c>
      <c r="M4085">
        <v>1419.84</v>
      </c>
      <c r="N4085">
        <v>141.97999999999999</v>
      </c>
      <c r="O4085">
        <v>1561.82</v>
      </c>
      <c r="P4085">
        <v>694.61999999999989</v>
      </c>
      <c r="AL4085" s="17">
        <v>45244</v>
      </c>
    </row>
    <row r="4086" spans="1:38" x14ac:dyDescent="0.25">
      <c r="A4086" s="17">
        <v>45244</v>
      </c>
      <c r="B4086">
        <v>37709</v>
      </c>
      <c r="C4086" t="s">
        <v>99</v>
      </c>
      <c r="D4086" t="s">
        <v>2</v>
      </c>
      <c r="E4086" t="s">
        <v>123</v>
      </c>
      <c r="F4086" t="s">
        <v>174</v>
      </c>
      <c r="G4086" t="s">
        <v>34</v>
      </c>
      <c r="H4086">
        <v>89</v>
      </c>
      <c r="I4086" t="s">
        <v>92</v>
      </c>
      <c r="J4086" t="s">
        <v>38</v>
      </c>
      <c r="K4086">
        <v>3.67</v>
      </c>
      <c r="L4086">
        <v>7.8</v>
      </c>
      <c r="M4086">
        <v>694.2</v>
      </c>
      <c r="N4086">
        <v>69.42</v>
      </c>
      <c r="O4086">
        <v>763.62</v>
      </c>
      <c r="P4086">
        <v>367.57000000000005</v>
      </c>
      <c r="AL4086" s="17">
        <v>45244</v>
      </c>
    </row>
    <row r="4087" spans="1:38" x14ac:dyDescent="0.25">
      <c r="A4087" s="17">
        <v>45244</v>
      </c>
      <c r="B4087">
        <v>37709</v>
      </c>
      <c r="C4087" t="s">
        <v>99</v>
      </c>
      <c r="D4087" t="s">
        <v>2</v>
      </c>
      <c r="E4087" t="s">
        <v>123</v>
      </c>
      <c r="F4087" t="s">
        <v>131</v>
      </c>
      <c r="G4087" t="s">
        <v>91</v>
      </c>
      <c r="H4087">
        <v>173</v>
      </c>
      <c r="I4087" t="s">
        <v>97</v>
      </c>
      <c r="J4087" t="s">
        <v>93</v>
      </c>
      <c r="K4087">
        <v>6.14</v>
      </c>
      <c r="L4087">
        <v>11.34</v>
      </c>
      <c r="M4087">
        <v>1961.82</v>
      </c>
      <c r="N4087">
        <v>196.18</v>
      </c>
      <c r="O4087">
        <v>2158</v>
      </c>
      <c r="P4087">
        <v>899.59999999999991</v>
      </c>
      <c r="AL4087" s="17">
        <v>45244</v>
      </c>
    </row>
    <row r="4088" spans="1:38" x14ac:dyDescent="0.25">
      <c r="A4088" s="17">
        <v>45244</v>
      </c>
      <c r="B4088">
        <v>37709</v>
      </c>
      <c r="C4088" t="s">
        <v>99</v>
      </c>
      <c r="D4088" t="s">
        <v>2</v>
      </c>
      <c r="E4088" t="s">
        <v>123</v>
      </c>
      <c r="F4088" t="s">
        <v>102</v>
      </c>
      <c r="G4088" t="s">
        <v>91</v>
      </c>
      <c r="H4088">
        <v>72</v>
      </c>
      <c r="I4088" t="s">
        <v>97</v>
      </c>
      <c r="J4088" t="s">
        <v>38</v>
      </c>
      <c r="K4088">
        <v>6.45</v>
      </c>
      <c r="L4088">
        <v>11.93</v>
      </c>
      <c r="M4088">
        <v>858.96</v>
      </c>
      <c r="N4088">
        <v>85.9</v>
      </c>
      <c r="O4088">
        <v>944.86</v>
      </c>
      <c r="P4088">
        <v>394.56</v>
      </c>
      <c r="AL4088" s="17">
        <v>45244</v>
      </c>
    </row>
    <row r="4089" spans="1:38" x14ac:dyDescent="0.25">
      <c r="A4089" s="17">
        <v>45244</v>
      </c>
      <c r="B4089">
        <v>37709</v>
      </c>
      <c r="C4089" t="s">
        <v>99</v>
      </c>
      <c r="D4089" t="s">
        <v>2</v>
      </c>
      <c r="E4089" t="s">
        <v>123</v>
      </c>
      <c r="F4089" t="s">
        <v>119</v>
      </c>
      <c r="G4089" t="s">
        <v>37</v>
      </c>
      <c r="H4089">
        <v>170</v>
      </c>
      <c r="I4089" t="s">
        <v>97</v>
      </c>
      <c r="J4089" t="s">
        <v>38</v>
      </c>
      <c r="K4089">
        <v>4.21</v>
      </c>
      <c r="L4089">
        <v>10.01</v>
      </c>
      <c r="M4089">
        <v>1701.7</v>
      </c>
      <c r="N4089">
        <v>170.17</v>
      </c>
      <c r="O4089">
        <v>1871.8700000000001</v>
      </c>
      <c r="P4089">
        <v>986</v>
      </c>
      <c r="AL4089" s="17">
        <v>45244</v>
      </c>
    </row>
    <row r="4090" spans="1:38" x14ac:dyDescent="0.25">
      <c r="A4090" s="17">
        <v>45244</v>
      </c>
      <c r="B4090">
        <v>37709</v>
      </c>
      <c r="C4090" t="s">
        <v>99</v>
      </c>
      <c r="D4090" t="s">
        <v>2</v>
      </c>
      <c r="E4090" t="s">
        <v>123</v>
      </c>
      <c r="F4090" t="s">
        <v>100</v>
      </c>
      <c r="G4090" t="s">
        <v>37</v>
      </c>
      <c r="H4090">
        <v>267</v>
      </c>
      <c r="I4090" t="s">
        <v>92</v>
      </c>
      <c r="J4090" t="s">
        <v>36</v>
      </c>
      <c r="K4090">
        <v>2.85</v>
      </c>
      <c r="L4090">
        <v>6.78</v>
      </c>
      <c r="M4090">
        <v>1810.26</v>
      </c>
      <c r="N4090">
        <v>181.03</v>
      </c>
      <c r="O4090">
        <v>1991.29</v>
      </c>
      <c r="P4090">
        <v>1049.31</v>
      </c>
      <c r="AL4090" s="17">
        <v>45244</v>
      </c>
    </row>
    <row r="4091" spans="1:38" x14ac:dyDescent="0.25">
      <c r="A4091" s="17">
        <v>45244</v>
      </c>
      <c r="B4091">
        <v>37710</v>
      </c>
      <c r="C4091" t="s">
        <v>228</v>
      </c>
      <c r="D4091" t="s">
        <v>12</v>
      </c>
      <c r="E4091" t="s">
        <v>123</v>
      </c>
      <c r="F4091" t="s">
        <v>174</v>
      </c>
      <c r="G4091" t="s">
        <v>34</v>
      </c>
      <c r="H4091">
        <v>21</v>
      </c>
      <c r="I4091" t="s">
        <v>92</v>
      </c>
      <c r="J4091" t="s">
        <v>38</v>
      </c>
      <c r="K4091">
        <v>3.67</v>
      </c>
      <c r="L4091">
        <v>7.34</v>
      </c>
      <c r="M4091">
        <v>154.13999999999999</v>
      </c>
      <c r="N4091">
        <v>15.41</v>
      </c>
      <c r="O4091">
        <v>169.54999999999998</v>
      </c>
      <c r="P4091">
        <v>77.069999999999993</v>
      </c>
      <c r="AL4091" s="17">
        <v>45244</v>
      </c>
    </row>
    <row r="4092" spans="1:38" x14ac:dyDescent="0.25">
      <c r="A4092" s="17">
        <v>45244</v>
      </c>
      <c r="B4092">
        <v>37710</v>
      </c>
      <c r="C4092" t="s">
        <v>228</v>
      </c>
      <c r="D4092" t="s">
        <v>12</v>
      </c>
      <c r="E4092" t="s">
        <v>123</v>
      </c>
      <c r="F4092" t="s">
        <v>132</v>
      </c>
      <c r="G4092" t="s">
        <v>37</v>
      </c>
      <c r="H4092">
        <v>94</v>
      </c>
      <c r="I4092" t="s">
        <v>97</v>
      </c>
      <c r="J4092" t="s">
        <v>36</v>
      </c>
      <c r="K4092">
        <v>3.92</v>
      </c>
      <c r="L4092">
        <v>8.7799999999999994</v>
      </c>
      <c r="M4092">
        <v>825.32</v>
      </c>
      <c r="N4092">
        <v>82.53</v>
      </c>
      <c r="O4092">
        <v>907.85</v>
      </c>
      <c r="P4092">
        <v>456.84000000000003</v>
      </c>
      <c r="AL4092" s="17">
        <v>45244</v>
      </c>
    </row>
    <row r="4093" spans="1:38" x14ac:dyDescent="0.25">
      <c r="A4093" s="17">
        <v>45244</v>
      </c>
      <c r="B4093">
        <v>37710</v>
      </c>
      <c r="C4093" t="s">
        <v>228</v>
      </c>
      <c r="D4093" t="s">
        <v>12</v>
      </c>
      <c r="E4093" t="s">
        <v>123</v>
      </c>
      <c r="F4093" t="s">
        <v>122</v>
      </c>
      <c r="G4093" t="s">
        <v>34</v>
      </c>
      <c r="H4093">
        <v>192</v>
      </c>
      <c r="I4093" t="s">
        <v>92</v>
      </c>
      <c r="J4093" t="s">
        <v>35</v>
      </c>
      <c r="K4093">
        <v>3.53</v>
      </c>
      <c r="L4093">
        <v>7.06</v>
      </c>
      <c r="M4093">
        <v>1355.52</v>
      </c>
      <c r="N4093">
        <v>135.55000000000001</v>
      </c>
      <c r="O4093">
        <v>1491.07</v>
      </c>
      <c r="P4093">
        <v>677.76</v>
      </c>
      <c r="AL4093" s="17">
        <v>45244</v>
      </c>
    </row>
    <row r="4094" spans="1:38" x14ac:dyDescent="0.25">
      <c r="A4094" s="17">
        <v>45244</v>
      </c>
      <c r="B4094">
        <v>37710</v>
      </c>
      <c r="C4094" t="s">
        <v>228</v>
      </c>
      <c r="D4094" t="s">
        <v>12</v>
      </c>
      <c r="E4094" t="s">
        <v>123</v>
      </c>
      <c r="F4094" t="s">
        <v>102</v>
      </c>
      <c r="G4094" t="s">
        <v>91</v>
      </c>
      <c r="H4094">
        <v>202</v>
      </c>
      <c r="I4094" t="s">
        <v>97</v>
      </c>
      <c r="J4094" t="s">
        <v>38</v>
      </c>
      <c r="K4094">
        <v>6.45</v>
      </c>
      <c r="L4094">
        <v>11.22</v>
      </c>
      <c r="M4094">
        <v>2266.44</v>
      </c>
      <c r="N4094">
        <v>226.64</v>
      </c>
      <c r="O4094">
        <v>2493.08</v>
      </c>
      <c r="P4094">
        <v>963.54</v>
      </c>
      <c r="AL4094" s="17">
        <v>45244</v>
      </c>
    </row>
    <row r="4095" spans="1:38" x14ac:dyDescent="0.25">
      <c r="A4095" s="17">
        <v>45244</v>
      </c>
      <c r="B4095">
        <v>37710</v>
      </c>
      <c r="C4095" t="s">
        <v>228</v>
      </c>
      <c r="D4095" t="s">
        <v>12</v>
      </c>
      <c r="E4095" t="s">
        <v>123</v>
      </c>
      <c r="F4095" t="s">
        <v>162</v>
      </c>
      <c r="G4095" t="s">
        <v>91</v>
      </c>
      <c r="H4095">
        <v>109</v>
      </c>
      <c r="I4095" t="s">
        <v>109</v>
      </c>
      <c r="J4095" t="s">
        <v>35</v>
      </c>
      <c r="K4095">
        <v>5.07</v>
      </c>
      <c r="L4095">
        <v>8.82</v>
      </c>
      <c r="M4095">
        <v>961.38</v>
      </c>
      <c r="N4095">
        <v>96.14</v>
      </c>
      <c r="O4095">
        <v>1057.52</v>
      </c>
      <c r="P4095">
        <v>408.75</v>
      </c>
      <c r="AL4095" s="17">
        <v>45244</v>
      </c>
    </row>
    <row r="4096" spans="1:38" x14ac:dyDescent="0.25">
      <c r="A4096" s="17">
        <v>45244</v>
      </c>
      <c r="B4096">
        <v>37711</v>
      </c>
      <c r="C4096" t="s">
        <v>228</v>
      </c>
      <c r="D4096" t="s">
        <v>12</v>
      </c>
      <c r="E4096" t="s">
        <v>123</v>
      </c>
      <c r="F4096" t="s">
        <v>176</v>
      </c>
      <c r="G4096" t="s">
        <v>34</v>
      </c>
      <c r="H4096">
        <v>38</v>
      </c>
      <c r="I4096" t="s">
        <v>109</v>
      </c>
      <c r="J4096" t="s">
        <v>95</v>
      </c>
      <c r="K4096">
        <v>4.25</v>
      </c>
      <c r="L4096">
        <v>8.5</v>
      </c>
      <c r="M4096">
        <v>323</v>
      </c>
      <c r="N4096">
        <v>32.299999999999997</v>
      </c>
      <c r="O4096">
        <v>355.3</v>
      </c>
      <c r="P4096">
        <v>161.5</v>
      </c>
      <c r="AL4096" s="17">
        <v>45244</v>
      </c>
    </row>
    <row r="4097" spans="1:38" x14ac:dyDescent="0.25">
      <c r="A4097" s="17">
        <v>45244</v>
      </c>
      <c r="B4097">
        <v>37711</v>
      </c>
      <c r="C4097" t="s">
        <v>228</v>
      </c>
      <c r="D4097" t="s">
        <v>12</v>
      </c>
      <c r="E4097" t="s">
        <v>123</v>
      </c>
      <c r="F4097" t="s">
        <v>176</v>
      </c>
      <c r="G4097" t="s">
        <v>34</v>
      </c>
      <c r="H4097">
        <v>277</v>
      </c>
      <c r="I4097" t="s">
        <v>109</v>
      </c>
      <c r="J4097" t="s">
        <v>95</v>
      </c>
      <c r="K4097">
        <v>4.25</v>
      </c>
      <c r="L4097">
        <v>8.5</v>
      </c>
      <c r="M4097">
        <v>2354.5</v>
      </c>
      <c r="N4097">
        <v>235.45</v>
      </c>
      <c r="O4097">
        <v>2589.9499999999998</v>
      </c>
      <c r="P4097">
        <v>1177.25</v>
      </c>
      <c r="AL4097" s="17">
        <v>45244</v>
      </c>
    </row>
    <row r="4098" spans="1:38" x14ac:dyDescent="0.25">
      <c r="A4098" s="17">
        <v>45244</v>
      </c>
      <c r="B4098">
        <v>37711</v>
      </c>
      <c r="C4098" t="s">
        <v>228</v>
      </c>
      <c r="D4098" t="s">
        <v>12</v>
      </c>
      <c r="E4098" t="s">
        <v>123</v>
      </c>
      <c r="F4098" t="s">
        <v>135</v>
      </c>
      <c r="G4098" t="s">
        <v>37</v>
      </c>
      <c r="H4098">
        <v>187</v>
      </c>
      <c r="I4098" t="s">
        <v>109</v>
      </c>
      <c r="J4098" t="s">
        <v>35</v>
      </c>
      <c r="K4098">
        <v>3.31</v>
      </c>
      <c r="L4098">
        <v>7.41</v>
      </c>
      <c r="M4098">
        <v>1385.67</v>
      </c>
      <c r="N4098">
        <v>138.57</v>
      </c>
      <c r="O4098">
        <v>1524.24</v>
      </c>
      <c r="P4098">
        <v>766.7</v>
      </c>
      <c r="AL4098" s="17">
        <v>45244</v>
      </c>
    </row>
    <row r="4099" spans="1:38" x14ac:dyDescent="0.25">
      <c r="A4099" s="17">
        <v>45244</v>
      </c>
      <c r="B4099">
        <v>37711</v>
      </c>
      <c r="C4099" t="s">
        <v>228</v>
      </c>
      <c r="D4099" t="s">
        <v>12</v>
      </c>
      <c r="E4099" t="s">
        <v>123</v>
      </c>
      <c r="F4099" t="s">
        <v>101</v>
      </c>
      <c r="G4099" t="s">
        <v>37</v>
      </c>
      <c r="H4099">
        <v>218</v>
      </c>
      <c r="I4099" t="s">
        <v>97</v>
      </c>
      <c r="J4099" t="s">
        <v>35</v>
      </c>
      <c r="K4099">
        <v>4.04</v>
      </c>
      <c r="L4099">
        <v>9.06</v>
      </c>
      <c r="M4099">
        <v>1975.08</v>
      </c>
      <c r="N4099">
        <v>197.51</v>
      </c>
      <c r="O4099">
        <v>2172.59</v>
      </c>
      <c r="P4099">
        <v>1094.3599999999999</v>
      </c>
      <c r="AL4099" s="17">
        <v>45244</v>
      </c>
    </row>
    <row r="4100" spans="1:38" x14ac:dyDescent="0.25">
      <c r="A4100" s="17">
        <v>45244</v>
      </c>
      <c r="B4100">
        <v>37711</v>
      </c>
      <c r="C4100" t="s">
        <v>228</v>
      </c>
      <c r="D4100" t="s">
        <v>12</v>
      </c>
      <c r="E4100" t="s">
        <v>123</v>
      </c>
      <c r="F4100" t="s">
        <v>130</v>
      </c>
      <c r="G4100" t="s">
        <v>37</v>
      </c>
      <c r="H4100">
        <v>149</v>
      </c>
      <c r="I4100" t="s">
        <v>104</v>
      </c>
      <c r="J4100" t="s">
        <v>35</v>
      </c>
      <c r="K4100">
        <v>3.12</v>
      </c>
      <c r="L4100">
        <v>7</v>
      </c>
      <c r="M4100">
        <v>1043</v>
      </c>
      <c r="N4100">
        <v>104.3</v>
      </c>
      <c r="O4100">
        <v>1147.3</v>
      </c>
      <c r="P4100">
        <v>578.12</v>
      </c>
      <c r="AL4100" s="17">
        <v>45244</v>
      </c>
    </row>
    <row r="4101" spans="1:38" x14ac:dyDescent="0.25">
      <c r="A4101" s="17">
        <v>45244</v>
      </c>
      <c r="B4101">
        <v>37712</v>
      </c>
      <c r="C4101" t="s">
        <v>229</v>
      </c>
      <c r="D4101" t="s">
        <v>1</v>
      </c>
      <c r="E4101" t="s">
        <v>123</v>
      </c>
      <c r="F4101" t="s">
        <v>98</v>
      </c>
      <c r="G4101" t="s">
        <v>91</v>
      </c>
      <c r="H4101">
        <v>253</v>
      </c>
      <c r="I4101" t="s">
        <v>92</v>
      </c>
      <c r="J4101" t="s">
        <v>36</v>
      </c>
      <c r="K4101">
        <v>4.37</v>
      </c>
      <c r="L4101">
        <v>7.13</v>
      </c>
      <c r="M4101">
        <v>1803.89</v>
      </c>
      <c r="N4101">
        <v>180.39</v>
      </c>
      <c r="O4101">
        <v>1984.2800000000002</v>
      </c>
      <c r="P4101">
        <v>698.28</v>
      </c>
      <c r="AL4101" s="17">
        <v>45244</v>
      </c>
    </row>
    <row r="4102" spans="1:38" x14ac:dyDescent="0.25">
      <c r="A4102" s="17">
        <v>45244</v>
      </c>
      <c r="B4102">
        <v>37712</v>
      </c>
      <c r="C4102" t="s">
        <v>229</v>
      </c>
      <c r="D4102" t="s">
        <v>1</v>
      </c>
      <c r="E4102" t="s">
        <v>123</v>
      </c>
      <c r="F4102" t="s">
        <v>110</v>
      </c>
      <c r="G4102" t="s">
        <v>34</v>
      </c>
      <c r="H4102">
        <v>173</v>
      </c>
      <c r="I4102" t="s">
        <v>92</v>
      </c>
      <c r="J4102" t="s">
        <v>93</v>
      </c>
      <c r="K4102">
        <v>3.49</v>
      </c>
      <c r="L4102">
        <v>6.55</v>
      </c>
      <c r="M4102">
        <v>1133.1500000000001</v>
      </c>
      <c r="N4102">
        <v>113.32</v>
      </c>
      <c r="O4102">
        <v>1246.47</v>
      </c>
      <c r="P4102">
        <v>529.38000000000011</v>
      </c>
      <c r="AL4102" s="17">
        <v>45244</v>
      </c>
    </row>
    <row r="4103" spans="1:38" x14ac:dyDescent="0.25">
      <c r="A4103" s="17">
        <v>45244</v>
      </c>
      <c r="B4103">
        <v>37712</v>
      </c>
      <c r="C4103" t="s">
        <v>229</v>
      </c>
      <c r="D4103" t="s">
        <v>1</v>
      </c>
      <c r="E4103" t="s">
        <v>123</v>
      </c>
      <c r="F4103" t="s">
        <v>162</v>
      </c>
      <c r="G4103" t="s">
        <v>91</v>
      </c>
      <c r="H4103">
        <v>75</v>
      </c>
      <c r="I4103" t="s">
        <v>109</v>
      </c>
      <c r="J4103" t="s">
        <v>35</v>
      </c>
      <c r="K4103">
        <v>5.07</v>
      </c>
      <c r="L4103">
        <v>8.27</v>
      </c>
      <c r="M4103">
        <v>620.25</v>
      </c>
      <c r="N4103">
        <v>62.03</v>
      </c>
      <c r="O4103">
        <v>682.28</v>
      </c>
      <c r="P4103">
        <v>240</v>
      </c>
      <c r="AL4103" s="17">
        <v>45244</v>
      </c>
    </row>
    <row r="4104" spans="1:38" x14ac:dyDescent="0.25">
      <c r="A4104" s="17">
        <v>45244</v>
      </c>
      <c r="B4104">
        <v>37712</v>
      </c>
      <c r="C4104" t="s">
        <v>229</v>
      </c>
      <c r="D4104" t="s">
        <v>1</v>
      </c>
      <c r="E4104" t="s">
        <v>123</v>
      </c>
      <c r="F4104" t="s">
        <v>103</v>
      </c>
      <c r="G4104" t="s">
        <v>34</v>
      </c>
      <c r="H4104">
        <v>154</v>
      </c>
      <c r="I4104" t="s">
        <v>104</v>
      </c>
      <c r="J4104" t="s">
        <v>35</v>
      </c>
      <c r="K4104">
        <v>3.75</v>
      </c>
      <c r="L4104">
        <v>7.03</v>
      </c>
      <c r="M4104">
        <v>1082.6199999999999</v>
      </c>
      <c r="N4104">
        <v>108.26</v>
      </c>
      <c r="O4104">
        <v>1190.8799999999999</v>
      </c>
      <c r="P4104">
        <v>505.11999999999989</v>
      </c>
      <c r="AL4104" s="17">
        <v>45244</v>
      </c>
    </row>
    <row r="4105" spans="1:38" x14ac:dyDescent="0.25">
      <c r="A4105" s="17">
        <v>45244</v>
      </c>
      <c r="B4105">
        <v>37712</v>
      </c>
      <c r="C4105" t="s">
        <v>229</v>
      </c>
      <c r="D4105" t="s">
        <v>1</v>
      </c>
      <c r="E4105" t="s">
        <v>123</v>
      </c>
      <c r="F4105" t="s">
        <v>110</v>
      </c>
      <c r="G4105" t="s">
        <v>34</v>
      </c>
      <c r="H4105">
        <v>186</v>
      </c>
      <c r="I4105" t="s">
        <v>92</v>
      </c>
      <c r="J4105" t="s">
        <v>93</v>
      </c>
      <c r="K4105">
        <v>3.49</v>
      </c>
      <c r="L4105">
        <v>6.55</v>
      </c>
      <c r="M4105">
        <v>1218.3</v>
      </c>
      <c r="N4105">
        <v>121.83</v>
      </c>
      <c r="O4105">
        <v>1340.1299999999999</v>
      </c>
      <c r="P4105">
        <v>569.16</v>
      </c>
      <c r="AL4105" s="17">
        <v>45244</v>
      </c>
    </row>
    <row r="4106" spans="1:38" x14ac:dyDescent="0.25">
      <c r="A4106" s="17">
        <v>45244</v>
      </c>
      <c r="B4106">
        <v>37713</v>
      </c>
      <c r="C4106" t="s">
        <v>241</v>
      </c>
      <c r="D4106" t="s">
        <v>2</v>
      </c>
      <c r="E4106" t="s">
        <v>123</v>
      </c>
      <c r="F4106" t="s">
        <v>157</v>
      </c>
      <c r="G4106" t="s">
        <v>34</v>
      </c>
      <c r="H4106">
        <v>125</v>
      </c>
      <c r="I4106" t="s">
        <v>97</v>
      </c>
      <c r="J4106" t="s">
        <v>35</v>
      </c>
      <c r="K4106">
        <v>4.8499999999999996</v>
      </c>
      <c r="L4106">
        <v>10.92</v>
      </c>
      <c r="M4106">
        <v>1365</v>
      </c>
      <c r="N4106">
        <v>136.5</v>
      </c>
      <c r="O4106">
        <v>1501.5</v>
      </c>
      <c r="P4106">
        <v>758.75</v>
      </c>
      <c r="AL4106" s="17">
        <v>45244</v>
      </c>
    </row>
    <row r="4107" spans="1:38" x14ac:dyDescent="0.25">
      <c r="A4107" s="17">
        <v>45244</v>
      </c>
      <c r="B4107">
        <v>37713</v>
      </c>
      <c r="C4107" t="s">
        <v>241</v>
      </c>
      <c r="D4107" t="s">
        <v>2</v>
      </c>
      <c r="E4107" t="s">
        <v>123</v>
      </c>
      <c r="F4107" t="s">
        <v>122</v>
      </c>
      <c r="G4107" t="s">
        <v>34</v>
      </c>
      <c r="H4107">
        <v>260</v>
      </c>
      <c r="I4107" t="s">
        <v>92</v>
      </c>
      <c r="J4107" t="s">
        <v>35</v>
      </c>
      <c r="K4107">
        <v>3.53</v>
      </c>
      <c r="L4107">
        <v>7.94</v>
      </c>
      <c r="M4107">
        <v>2064.4</v>
      </c>
      <c r="N4107">
        <v>206.44</v>
      </c>
      <c r="O4107">
        <v>2270.84</v>
      </c>
      <c r="P4107">
        <v>1146.6000000000001</v>
      </c>
      <c r="AL4107" s="17">
        <v>45244</v>
      </c>
    </row>
    <row r="4108" spans="1:38" x14ac:dyDescent="0.25">
      <c r="A4108" s="17">
        <v>45244</v>
      </c>
      <c r="B4108">
        <v>37713</v>
      </c>
      <c r="C4108" t="s">
        <v>241</v>
      </c>
      <c r="D4108" t="s">
        <v>2</v>
      </c>
      <c r="E4108" t="s">
        <v>123</v>
      </c>
      <c r="F4108" t="s">
        <v>113</v>
      </c>
      <c r="G4108" t="s">
        <v>91</v>
      </c>
      <c r="H4108">
        <v>145</v>
      </c>
      <c r="I4108" t="s">
        <v>104</v>
      </c>
      <c r="J4108" t="s">
        <v>38</v>
      </c>
      <c r="K4108">
        <v>4.99</v>
      </c>
      <c r="L4108">
        <v>9.76</v>
      </c>
      <c r="M4108">
        <v>1415.2</v>
      </c>
      <c r="N4108">
        <v>141.52000000000001</v>
      </c>
      <c r="O4108">
        <v>1556.72</v>
      </c>
      <c r="P4108">
        <v>691.65</v>
      </c>
      <c r="AL4108" s="17">
        <v>45244</v>
      </c>
    </row>
    <row r="4109" spans="1:38" x14ac:dyDescent="0.25">
      <c r="A4109" s="17">
        <v>45244</v>
      </c>
      <c r="B4109">
        <v>37713</v>
      </c>
      <c r="C4109" t="s">
        <v>241</v>
      </c>
      <c r="D4109" t="s">
        <v>2</v>
      </c>
      <c r="E4109" t="s">
        <v>123</v>
      </c>
      <c r="F4109" t="s">
        <v>162</v>
      </c>
      <c r="G4109" t="s">
        <v>91</v>
      </c>
      <c r="H4109">
        <v>140</v>
      </c>
      <c r="I4109" t="s">
        <v>109</v>
      </c>
      <c r="J4109" t="s">
        <v>35</v>
      </c>
      <c r="K4109">
        <v>5.07</v>
      </c>
      <c r="L4109">
        <v>9.93</v>
      </c>
      <c r="M4109">
        <v>1390.2</v>
      </c>
      <c r="N4109">
        <v>139.02000000000001</v>
      </c>
      <c r="O4109">
        <v>1529.22</v>
      </c>
      <c r="P4109">
        <v>680.4</v>
      </c>
      <c r="AL4109" s="17">
        <v>45244</v>
      </c>
    </row>
    <row r="4110" spans="1:38" x14ac:dyDescent="0.25">
      <c r="A4110" s="17">
        <v>45244</v>
      </c>
      <c r="B4110">
        <v>37713</v>
      </c>
      <c r="C4110" t="s">
        <v>241</v>
      </c>
      <c r="D4110" t="s">
        <v>2</v>
      </c>
      <c r="E4110" t="s">
        <v>123</v>
      </c>
      <c r="F4110" t="s">
        <v>168</v>
      </c>
      <c r="G4110" t="s">
        <v>91</v>
      </c>
      <c r="H4110">
        <v>138</v>
      </c>
      <c r="I4110" t="s">
        <v>104</v>
      </c>
      <c r="J4110" t="s">
        <v>95</v>
      </c>
      <c r="K4110">
        <v>5.13</v>
      </c>
      <c r="L4110">
        <v>10.039999999999999</v>
      </c>
      <c r="M4110">
        <v>1385.52</v>
      </c>
      <c r="N4110">
        <v>138.55000000000001</v>
      </c>
      <c r="O4110">
        <v>1524.07</v>
      </c>
      <c r="P4110">
        <v>677.58</v>
      </c>
      <c r="AL4110" s="17">
        <v>45244</v>
      </c>
    </row>
    <row r="4111" spans="1:38" x14ac:dyDescent="0.25">
      <c r="A4111" s="17">
        <v>45245</v>
      </c>
      <c r="B4111">
        <v>37714</v>
      </c>
      <c r="C4111" t="s">
        <v>163</v>
      </c>
      <c r="D4111" t="s">
        <v>13</v>
      </c>
      <c r="E4111" t="s">
        <v>123</v>
      </c>
      <c r="F4111" t="s">
        <v>145</v>
      </c>
      <c r="G4111" t="s">
        <v>34</v>
      </c>
      <c r="H4111">
        <v>202</v>
      </c>
      <c r="I4111" t="s">
        <v>97</v>
      </c>
      <c r="J4111" t="s">
        <v>36</v>
      </c>
      <c r="K4111">
        <v>4.7</v>
      </c>
      <c r="L4111">
        <v>10.58</v>
      </c>
      <c r="M4111">
        <v>2137.16</v>
      </c>
      <c r="N4111">
        <v>213.72</v>
      </c>
      <c r="O4111">
        <v>2350.8799999999997</v>
      </c>
      <c r="P4111">
        <v>1187.7599999999998</v>
      </c>
      <c r="AL4111" s="17">
        <v>45245</v>
      </c>
    </row>
    <row r="4112" spans="1:38" x14ac:dyDescent="0.25">
      <c r="A4112" s="17">
        <v>45245</v>
      </c>
      <c r="B4112">
        <v>37714</v>
      </c>
      <c r="C4112" t="s">
        <v>163</v>
      </c>
      <c r="D4112" t="s">
        <v>13</v>
      </c>
      <c r="E4112" t="s">
        <v>123</v>
      </c>
      <c r="F4112" t="s">
        <v>166</v>
      </c>
      <c r="G4112" t="s">
        <v>34</v>
      </c>
      <c r="H4112">
        <v>94</v>
      </c>
      <c r="I4112" t="s">
        <v>92</v>
      </c>
      <c r="J4112" t="s">
        <v>36</v>
      </c>
      <c r="K4112">
        <v>3.42</v>
      </c>
      <c r="L4112">
        <v>7.7</v>
      </c>
      <c r="M4112">
        <v>723.8</v>
      </c>
      <c r="N4112">
        <v>72.38</v>
      </c>
      <c r="O4112">
        <v>796.18</v>
      </c>
      <c r="P4112">
        <v>402.31999999999994</v>
      </c>
      <c r="AL4112" s="17">
        <v>45245</v>
      </c>
    </row>
    <row r="4113" spans="1:38" x14ac:dyDescent="0.25">
      <c r="A4113" s="17">
        <v>45245</v>
      </c>
      <c r="B4113">
        <v>37714</v>
      </c>
      <c r="C4113" t="s">
        <v>163</v>
      </c>
      <c r="D4113" t="s">
        <v>13</v>
      </c>
      <c r="E4113" t="s">
        <v>123</v>
      </c>
      <c r="F4113" t="s">
        <v>161</v>
      </c>
      <c r="G4113" t="s">
        <v>91</v>
      </c>
      <c r="H4113">
        <v>126</v>
      </c>
      <c r="I4113" t="s">
        <v>97</v>
      </c>
      <c r="J4113" t="s">
        <v>95</v>
      </c>
      <c r="K4113">
        <v>6.64</v>
      </c>
      <c r="L4113">
        <v>13</v>
      </c>
      <c r="M4113">
        <v>1638</v>
      </c>
      <c r="N4113">
        <v>163.80000000000001</v>
      </c>
      <c r="O4113">
        <v>1801.8</v>
      </c>
      <c r="P4113">
        <v>801.36</v>
      </c>
      <c r="AL4113" s="17">
        <v>45245</v>
      </c>
    </row>
    <row r="4114" spans="1:38" x14ac:dyDescent="0.25">
      <c r="A4114" s="17">
        <v>45245</v>
      </c>
      <c r="B4114">
        <v>37714</v>
      </c>
      <c r="C4114" t="s">
        <v>163</v>
      </c>
      <c r="D4114" t="s">
        <v>13</v>
      </c>
      <c r="E4114" t="s">
        <v>123</v>
      </c>
      <c r="F4114" t="s">
        <v>146</v>
      </c>
      <c r="G4114" t="s">
        <v>91</v>
      </c>
      <c r="H4114">
        <v>242</v>
      </c>
      <c r="I4114" t="s">
        <v>104</v>
      </c>
      <c r="J4114" t="s">
        <v>36</v>
      </c>
      <c r="K4114">
        <v>4.6399999999999997</v>
      </c>
      <c r="L4114">
        <v>9.08</v>
      </c>
      <c r="M4114">
        <v>2197.36</v>
      </c>
      <c r="N4114">
        <v>219.74</v>
      </c>
      <c r="O4114">
        <v>2417.1000000000004</v>
      </c>
      <c r="P4114">
        <v>1074.4800000000002</v>
      </c>
      <c r="AL4114" s="17">
        <v>45245</v>
      </c>
    </row>
    <row r="4115" spans="1:38" x14ac:dyDescent="0.25">
      <c r="A4115" s="17">
        <v>45245</v>
      </c>
      <c r="B4115">
        <v>37714</v>
      </c>
      <c r="C4115" t="s">
        <v>163</v>
      </c>
      <c r="D4115" t="s">
        <v>13</v>
      </c>
      <c r="E4115" t="s">
        <v>123</v>
      </c>
      <c r="F4115" t="s">
        <v>176</v>
      </c>
      <c r="G4115" t="s">
        <v>34</v>
      </c>
      <c r="H4115">
        <v>238</v>
      </c>
      <c r="I4115" t="s">
        <v>109</v>
      </c>
      <c r="J4115" t="s">
        <v>95</v>
      </c>
      <c r="K4115">
        <v>4.25</v>
      </c>
      <c r="L4115">
        <v>9.57</v>
      </c>
      <c r="M4115">
        <v>2277.66</v>
      </c>
      <c r="N4115">
        <v>227.77</v>
      </c>
      <c r="O4115">
        <v>2505.4299999999998</v>
      </c>
      <c r="P4115">
        <v>1266.1599999999999</v>
      </c>
      <c r="AL4115" s="17">
        <v>45245</v>
      </c>
    </row>
    <row r="4116" spans="1:38" x14ac:dyDescent="0.25">
      <c r="A4116" s="17">
        <v>45245</v>
      </c>
      <c r="B4116">
        <v>37715</v>
      </c>
      <c r="C4116" t="s">
        <v>257</v>
      </c>
      <c r="D4116" t="s">
        <v>11</v>
      </c>
      <c r="E4116" t="s">
        <v>123</v>
      </c>
      <c r="F4116" t="s">
        <v>101</v>
      </c>
      <c r="G4116" t="s">
        <v>37</v>
      </c>
      <c r="H4116">
        <v>297</v>
      </c>
      <c r="I4116" t="s">
        <v>97</v>
      </c>
      <c r="J4116" t="s">
        <v>35</v>
      </c>
      <c r="K4116">
        <v>4.04</v>
      </c>
      <c r="L4116">
        <v>8.49</v>
      </c>
      <c r="M4116">
        <v>2521.5300000000002</v>
      </c>
      <c r="N4116">
        <v>252.15</v>
      </c>
      <c r="O4116">
        <v>2773.6800000000003</v>
      </c>
      <c r="P4116">
        <v>1321.65</v>
      </c>
      <c r="AL4116" s="17">
        <v>45245</v>
      </c>
    </row>
    <row r="4117" spans="1:38" x14ac:dyDescent="0.25">
      <c r="A4117" s="17">
        <v>45245</v>
      </c>
      <c r="B4117">
        <v>37715</v>
      </c>
      <c r="C4117" t="s">
        <v>257</v>
      </c>
      <c r="D4117" t="s">
        <v>11</v>
      </c>
      <c r="E4117" t="s">
        <v>123</v>
      </c>
      <c r="F4117" t="s">
        <v>129</v>
      </c>
      <c r="G4117" t="s">
        <v>37</v>
      </c>
      <c r="H4117">
        <v>122</v>
      </c>
      <c r="I4117" t="s">
        <v>97</v>
      </c>
      <c r="J4117" t="s">
        <v>93</v>
      </c>
      <c r="K4117">
        <v>4</v>
      </c>
      <c r="L4117">
        <v>8.4</v>
      </c>
      <c r="M4117">
        <v>1024.8</v>
      </c>
      <c r="N4117">
        <v>102.48</v>
      </c>
      <c r="O4117">
        <v>1127.28</v>
      </c>
      <c r="P4117">
        <v>536.79999999999995</v>
      </c>
      <c r="AL4117" s="17">
        <v>45245</v>
      </c>
    </row>
    <row r="4118" spans="1:38" x14ac:dyDescent="0.25">
      <c r="A4118" s="17">
        <v>45245</v>
      </c>
      <c r="B4118">
        <v>37715</v>
      </c>
      <c r="C4118" t="s">
        <v>257</v>
      </c>
      <c r="D4118" t="s">
        <v>11</v>
      </c>
      <c r="E4118" t="s">
        <v>123</v>
      </c>
      <c r="F4118" t="s">
        <v>147</v>
      </c>
      <c r="G4118" t="s">
        <v>34</v>
      </c>
      <c r="H4118">
        <v>226</v>
      </c>
      <c r="I4118" t="s">
        <v>109</v>
      </c>
      <c r="J4118" t="s">
        <v>36</v>
      </c>
      <c r="K4118">
        <v>3.85</v>
      </c>
      <c r="L4118">
        <v>7.22</v>
      </c>
      <c r="M4118">
        <v>1631.72</v>
      </c>
      <c r="N4118">
        <v>163.16999999999999</v>
      </c>
      <c r="O4118">
        <v>1794.89</v>
      </c>
      <c r="P4118">
        <v>761.62</v>
      </c>
      <c r="AL4118" s="17">
        <v>45245</v>
      </c>
    </row>
    <row r="4119" spans="1:38" x14ac:dyDescent="0.25">
      <c r="A4119" s="17">
        <v>45245</v>
      </c>
      <c r="B4119">
        <v>37715</v>
      </c>
      <c r="C4119" t="s">
        <v>257</v>
      </c>
      <c r="D4119" t="s">
        <v>11</v>
      </c>
      <c r="E4119" t="s">
        <v>123</v>
      </c>
      <c r="F4119" t="s">
        <v>117</v>
      </c>
      <c r="G4119" t="s">
        <v>34</v>
      </c>
      <c r="H4119">
        <v>285</v>
      </c>
      <c r="I4119" t="s">
        <v>104</v>
      </c>
      <c r="J4119" t="s">
        <v>36</v>
      </c>
      <c r="K4119">
        <v>3.63</v>
      </c>
      <c r="L4119">
        <v>6.81</v>
      </c>
      <c r="M4119">
        <v>1940.85</v>
      </c>
      <c r="N4119">
        <v>194.09</v>
      </c>
      <c r="O4119">
        <v>2134.94</v>
      </c>
      <c r="P4119">
        <v>906.3</v>
      </c>
      <c r="AL4119" s="17">
        <v>45245</v>
      </c>
    </row>
    <row r="4120" spans="1:38" x14ac:dyDescent="0.25">
      <c r="A4120" s="17">
        <v>45245</v>
      </c>
      <c r="B4120">
        <v>37715</v>
      </c>
      <c r="C4120" t="s">
        <v>257</v>
      </c>
      <c r="D4120" t="s">
        <v>11</v>
      </c>
      <c r="E4120" t="s">
        <v>123</v>
      </c>
      <c r="F4120" t="s">
        <v>121</v>
      </c>
      <c r="G4120" t="s">
        <v>37</v>
      </c>
      <c r="H4120">
        <v>220</v>
      </c>
      <c r="I4120" t="s">
        <v>92</v>
      </c>
      <c r="J4120" t="s">
        <v>38</v>
      </c>
      <c r="K4120">
        <v>3.06</v>
      </c>
      <c r="L4120">
        <v>6.43</v>
      </c>
      <c r="M4120">
        <v>1414.6</v>
      </c>
      <c r="N4120">
        <v>141.46</v>
      </c>
      <c r="O4120">
        <v>1556.06</v>
      </c>
      <c r="P4120">
        <v>741.39999999999986</v>
      </c>
      <c r="AL4120" s="17">
        <v>45245</v>
      </c>
    </row>
    <row r="4121" spans="1:38" x14ac:dyDescent="0.25">
      <c r="A4121" s="17">
        <v>45245</v>
      </c>
      <c r="B4121">
        <v>37716</v>
      </c>
      <c r="C4121" t="s">
        <v>211</v>
      </c>
      <c r="D4121" t="s">
        <v>13</v>
      </c>
      <c r="E4121" t="s">
        <v>123</v>
      </c>
      <c r="F4121" t="s">
        <v>166</v>
      </c>
      <c r="G4121" t="s">
        <v>34</v>
      </c>
      <c r="H4121">
        <v>247</v>
      </c>
      <c r="I4121" t="s">
        <v>92</v>
      </c>
      <c r="J4121" t="s">
        <v>36</v>
      </c>
      <c r="K4121">
        <v>3.42</v>
      </c>
      <c r="L4121">
        <v>8.1199999999999992</v>
      </c>
      <c r="M4121">
        <v>2005.64</v>
      </c>
      <c r="N4121">
        <v>200.56</v>
      </c>
      <c r="O4121">
        <v>2206.2000000000003</v>
      </c>
      <c r="P4121">
        <v>1160.9000000000001</v>
      </c>
      <c r="AL4121" s="17">
        <v>45245</v>
      </c>
    </row>
    <row r="4122" spans="1:38" x14ac:dyDescent="0.25">
      <c r="A4122" s="17">
        <v>45245</v>
      </c>
      <c r="B4122">
        <v>37716</v>
      </c>
      <c r="C4122" t="s">
        <v>211</v>
      </c>
      <c r="D4122" t="s">
        <v>13</v>
      </c>
      <c r="E4122" t="s">
        <v>123</v>
      </c>
      <c r="F4122" t="s">
        <v>100</v>
      </c>
      <c r="G4122" t="s">
        <v>37</v>
      </c>
      <c r="H4122">
        <v>174</v>
      </c>
      <c r="I4122" t="s">
        <v>92</v>
      </c>
      <c r="J4122" t="s">
        <v>36</v>
      </c>
      <c r="K4122">
        <v>2.85</v>
      </c>
      <c r="L4122">
        <v>7.58</v>
      </c>
      <c r="M4122">
        <v>1318.92</v>
      </c>
      <c r="N4122">
        <v>131.88999999999999</v>
      </c>
      <c r="O4122">
        <v>1450.81</v>
      </c>
      <c r="P4122">
        <v>823.02</v>
      </c>
      <c r="AL4122" s="17">
        <v>45245</v>
      </c>
    </row>
    <row r="4123" spans="1:38" x14ac:dyDescent="0.25">
      <c r="A4123" s="17">
        <v>45245</v>
      </c>
      <c r="B4123">
        <v>37716</v>
      </c>
      <c r="C4123" t="s">
        <v>211</v>
      </c>
      <c r="D4123" t="s">
        <v>13</v>
      </c>
      <c r="E4123" t="s">
        <v>123</v>
      </c>
      <c r="F4123" t="s">
        <v>174</v>
      </c>
      <c r="G4123" t="s">
        <v>34</v>
      </c>
      <c r="H4123">
        <v>189</v>
      </c>
      <c r="I4123" t="s">
        <v>92</v>
      </c>
      <c r="J4123" t="s">
        <v>38</v>
      </c>
      <c r="K4123">
        <v>3.67</v>
      </c>
      <c r="L4123">
        <v>8.7200000000000006</v>
      </c>
      <c r="M4123">
        <v>1648.08</v>
      </c>
      <c r="N4123">
        <v>164.81</v>
      </c>
      <c r="O4123">
        <v>1812.8899999999999</v>
      </c>
      <c r="P4123">
        <v>954.44999999999993</v>
      </c>
      <c r="AL4123" s="17">
        <v>45245</v>
      </c>
    </row>
    <row r="4124" spans="1:38" x14ac:dyDescent="0.25">
      <c r="A4124" s="17">
        <v>45245</v>
      </c>
      <c r="B4124">
        <v>37716</v>
      </c>
      <c r="C4124" t="s">
        <v>211</v>
      </c>
      <c r="D4124" t="s">
        <v>13</v>
      </c>
      <c r="E4124" t="s">
        <v>123</v>
      </c>
      <c r="F4124" t="s">
        <v>169</v>
      </c>
      <c r="G4124" t="s">
        <v>91</v>
      </c>
      <c r="H4124">
        <v>181</v>
      </c>
      <c r="I4124" t="s">
        <v>109</v>
      </c>
      <c r="J4124" t="s">
        <v>95</v>
      </c>
      <c r="K4124">
        <v>5.43</v>
      </c>
      <c r="L4124">
        <v>11.22</v>
      </c>
      <c r="M4124">
        <v>2030.82</v>
      </c>
      <c r="N4124">
        <v>203.08</v>
      </c>
      <c r="O4124">
        <v>2233.9</v>
      </c>
      <c r="P4124">
        <v>1047.99</v>
      </c>
      <c r="AL4124" s="17">
        <v>45245</v>
      </c>
    </row>
    <row r="4125" spans="1:38" x14ac:dyDescent="0.25">
      <c r="A4125" s="17">
        <v>45245</v>
      </c>
      <c r="B4125">
        <v>37716</v>
      </c>
      <c r="C4125" t="s">
        <v>211</v>
      </c>
      <c r="D4125" t="s">
        <v>13</v>
      </c>
      <c r="E4125" t="s">
        <v>123</v>
      </c>
      <c r="F4125" t="s">
        <v>162</v>
      </c>
      <c r="G4125" t="s">
        <v>91</v>
      </c>
      <c r="H4125">
        <v>87</v>
      </c>
      <c r="I4125" t="s">
        <v>109</v>
      </c>
      <c r="J4125" t="s">
        <v>35</v>
      </c>
      <c r="K4125">
        <v>5.07</v>
      </c>
      <c r="L4125">
        <v>10.48</v>
      </c>
      <c r="M4125">
        <v>911.76</v>
      </c>
      <c r="N4125">
        <v>91.18</v>
      </c>
      <c r="O4125">
        <v>1002.94</v>
      </c>
      <c r="P4125">
        <v>470.66999999999996</v>
      </c>
      <c r="AL4125" s="17">
        <v>45245</v>
      </c>
    </row>
    <row r="4126" spans="1:38" x14ac:dyDescent="0.25">
      <c r="A4126" s="17">
        <v>45245</v>
      </c>
      <c r="B4126">
        <v>37717</v>
      </c>
      <c r="C4126" t="s">
        <v>198</v>
      </c>
      <c r="D4126" t="s">
        <v>0</v>
      </c>
      <c r="E4126" t="s">
        <v>123</v>
      </c>
      <c r="F4126" t="s">
        <v>134</v>
      </c>
      <c r="G4126" t="s">
        <v>37</v>
      </c>
      <c r="H4126">
        <v>243</v>
      </c>
      <c r="I4126" t="s">
        <v>109</v>
      </c>
      <c r="J4126" t="s">
        <v>36</v>
      </c>
      <c r="K4126">
        <v>3.21</v>
      </c>
      <c r="L4126">
        <v>7.18</v>
      </c>
      <c r="M4126">
        <v>1744.74</v>
      </c>
      <c r="N4126">
        <v>174.47</v>
      </c>
      <c r="O4126">
        <v>1919.21</v>
      </c>
      <c r="P4126">
        <v>964.71</v>
      </c>
      <c r="AL4126" s="17">
        <v>45245</v>
      </c>
    </row>
    <row r="4127" spans="1:38" x14ac:dyDescent="0.25">
      <c r="A4127" s="17">
        <v>45245</v>
      </c>
      <c r="B4127">
        <v>37717</v>
      </c>
      <c r="C4127" t="s">
        <v>198</v>
      </c>
      <c r="D4127" t="s">
        <v>0</v>
      </c>
      <c r="E4127" t="s">
        <v>123</v>
      </c>
      <c r="F4127" t="s">
        <v>149</v>
      </c>
      <c r="G4127" t="s">
        <v>91</v>
      </c>
      <c r="H4127">
        <v>257</v>
      </c>
      <c r="I4127" t="s">
        <v>92</v>
      </c>
      <c r="J4127" t="s">
        <v>35</v>
      </c>
      <c r="K4127">
        <v>4.51</v>
      </c>
      <c r="L4127">
        <v>7.84</v>
      </c>
      <c r="M4127">
        <v>2014.88</v>
      </c>
      <c r="N4127">
        <v>201.49</v>
      </c>
      <c r="O4127">
        <v>2216.37</v>
      </c>
      <c r="P4127">
        <v>855.81000000000017</v>
      </c>
      <c r="AL4127" s="17">
        <v>45245</v>
      </c>
    </row>
    <row r="4128" spans="1:38" x14ac:dyDescent="0.25">
      <c r="A4128" s="17">
        <v>45245</v>
      </c>
      <c r="B4128">
        <v>37717</v>
      </c>
      <c r="C4128" t="s">
        <v>198</v>
      </c>
      <c r="D4128" t="s">
        <v>0</v>
      </c>
      <c r="E4128" t="s">
        <v>123</v>
      </c>
      <c r="F4128" t="s">
        <v>155</v>
      </c>
      <c r="G4128" t="s">
        <v>91</v>
      </c>
      <c r="H4128">
        <v>293</v>
      </c>
      <c r="I4128" t="s">
        <v>104</v>
      </c>
      <c r="J4128" t="s">
        <v>93</v>
      </c>
      <c r="K4128">
        <v>4.74</v>
      </c>
      <c r="L4128">
        <v>8.25</v>
      </c>
      <c r="M4128">
        <v>2417.25</v>
      </c>
      <c r="N4128">
        <v>241.73</v>
      </c>
      <c r="O4128">
        <v>2658.98</v>
      </c>
      <c r="P4128">
        <v>1028.4299999999998</v>
      </c>
      <c r="AL4128" s="17">
        <v>45245</v>
      </c>
    </row>
    <row r="4129" spans="1:38" x14ac:dyDescent="0.25">
      <c r="A4129" s="17">
        <v>45245</v>
      </c>
      <c r="B4129">
        <v>37717</v>
      </c>
      <c r="C4129" t="s">
        <v>198</v>
      </c>
      <c r="D4129" t="s">
        <v>0</v>
      </c>
      <c r="E4129" t="s">
        <v>123</v>
      </c>
      <c r="F4129" t="s">
        <v>174</v>
      </c>
      <c r="G4129" t="s">
        <v>34</v>
      </c>
      <c r="H4129">
        <v>70</v>
      </c>
      <c r="I4129" t="s">
        <v>92</v>
      </c>
      <c r="J4129" t="s">
        <v>38</v>
      </c>
      <c r="K4129">
        <v>3.67</v>
      </c>
      <c r="L4129">
        <v>7.34</v>
      </c>
      <c r="M4129">
        <v>513.79999999999995</v>
      </c>
      <c r="N4129">
        <v>51.38</v>
      </c>
      <c r="O4129">
        <v>565.17999999999995</v>
      </c>
      <c r="P4129">
        <v>256.89999999999998</v>
      </c>
      <c r="AL4129" s="17">
        <v>45245</v>
      </c>
    </row>
    <row r="4130" spans="1:38" x14ac:dyDescent="0.25">
      <c r="A4130" s="17">
        <v>45245</v>
      </c>
      <c r="B4130">
        <v>37717</v>
      </c>
      <c r="C4130" t="s">
        <v>198</v>
      </c>
      <c r="D4130" t="s">
        <v>0</v>
      </c>
      <c r="E4130" t="s">
        <v>123</v>
      </c>
      <c r="F4130" t="s">
        <v>142</v>
      </c>
      <c r="G4130" t="s">
        <v>37</v>
      </c>
      <c r="H4130">
        <v>130</v>
      </c>
      <c r="I4130" t="s">
        <v>92</v>
      </c>
      <c r="J4130" t="s">
        <v>35</v>
      </c>
      <c r="K4130">
        <v>2.94</v>
      </c>
      <c r="L4130">
        <v>6.58</v>
      </c>
      <c r="M4130">
        <v>855.4</v>
      </c>
      <c r="N4130">
        <v>85.54</v>
      </c>
      <c r="O4130">
        <v>940.93999999999994</v>
      </c>
      <c r="P4130">
        <v>473.2</v>
      </c>
      <c r="AL4130" s="17">
        <v>45245</v>
      </c>
    </row>
    <row r="4131" spans="1:38" x14ac:dyDescent="0.25">
      <c r="A4131" s="17">
        <v>45245</v>
      </c>
      <c r="B4131">
        <v>37718</v>
      </c>
      <c r="C4131" t="s">
        <v>177</v>
      </c>
      <c r="D4131" t="s">
        <v>12</v>
      </c>
      <c r="E4131" t="s">
        <v>123</v>
      </c>
      <c r="F4131" t="s">
        <v>101</v>
      </c>
      <c r="G4131" t="s">
        <v>37</v>
      </c>
      <c r="H4131">
        <v>288</v>
      </c>
      <c r="I4131" t="s">
        <v>97</v>
      </c>
      <c r="J4131" t="s">
        <v>35</v>
      </c>
      <c r="K4131">
        <v>4.04</v>
      </c>
      <c r="L4131">
        <v>10.75</v>
      </c>
      <c r="M4131">
        <v>3096</v>
      </c>
      <c r="N4131">
        <v>309.60000000000002</v>
      </c>
      <c r="O4131">
        <v>3405.6</v>
      </c>
      <c r="P4131">
        <v>1932.48</v>
      </c>
      <c r="AL4131" s="17">
        <v>45245</v>
      </c>
    </row>
    <row r="4132" spans="1:38" x14ac:dyDescent="0.25">
      <c r="A4132" s="17">
        <v>45245</v>
      </c>
      <c r="B4132">
        <v>37718</v>
      </c>
      <c r="C4132" t="s">
        <v>177</v>
      </c>
      <c r="D4132" t="s">
        <v>12</v>
      </c>
      <c r="E4132" t="s">
        <v>123</v>
      </c>
      <c r="F4132" t="s">
        <v>136</v>
      </c>
      <c r="G4132" t="s">
        <v>34</v>
      </c>
      <c r="H4132">
        <v>292</v>
      </c>
      <c r="I4132" t="s">
        <v>104</v>
      </c>
      <c r="J4132" t="s">
        <v>95</v>
      </c>
      <c r="K4132">
        <v>4.0199999999999996</v>
      </c>
      <c r="L4132">
        <v>9.5399999999999991</v>
      </c>
      <c r="M4132">
        <v>2785.68</v>
      </c>
      <c r="N4132">
        <v>278.57</v>
      </c>
      <c r="O4132">
        <v>3064.25</v>
      </c>
      <c r="P4132">
        <v>1611.84</v>
      </c>
      <c r="AL4132" s="17">
        <v>45245</v>
      </c>
    </row>
    <row r="4133" spans="1:38" x14ac:dyDescent="0.25">
      <c r="A4133" s="17">
        <v>45245</v>
      </c>
      <c r="B4133">
        <v>37718</v>
      </c>
      <c r="C4133" t="s">
        <v>177</v>
      </c>
      <c r="D4133" t="s">
        <v>12</v>
      </c>
      <c r="E4133" t="s">
        <v>123</v>
      </c>
      <c r="F4133" t="s">
        <v>118</v>
      </c>
      <c r="G4133" t="s">
        <v>91</v>
      </c>
      <c r="H4133">
        <v>213</v>
      </c>
      <c r="I4133" t="s">
        <v>104</v>
      </c>
      <c r="J4133" t="s">
        <v>35</v>
      </c>
      <c r="K4133">
        <v>4.79</v>
      </c>
      <c r="L4133">
        <v>9.89</v>
      </c>
      <c r="M4133">
        <v>2106.5700000000002</v>
      </c>
      <c r="N4133">
        <v>210.66</v>
      </c>
      <c r="O4133">
        <v>2317.23</v>
      </c>
      <c r="P4133">
        <v>1086.3000000000002</v>
      </c>
      <c r="AL4133" s="17">
        <v>45245</v>
      </c>
    </row>
    <row r="4134" spans="1:38" x14ac:dyDescent="0.25">
      <c r="A4134" s="17">
        <v>45245</v>
      </c>
      <c r="B4134">
        <v>37718</v>
      </c>
      <c r="C4134" t="s">
        <v>177</v>
      </c>
      <c r="D4134" t="s">
        <v>12</v>
      </c>
      <c r="E4134" t="s">
        <v>123</v>
      </c>
      <c r="F4134" t="s">
        <v>96</v>
      </c>
      <c r="G4134" t="s">
        <v>34</v>
      </c>
      <c r="H4134">
        <v>257</v>
      </c>
      <c r="I4134" t="s">
        <v>97</v>
      </c>
      <c r="J4134" t="s">
        <v>38</v>
      </c>
      <c r="K4134">
        <v>5.05</v>
      </c>
      <c r="L4134">
        <v>11.99</v>
      </c>
      <c r="M4134">
        <v>3081.43</v>
      </c>
      <c r="N4134">
        <v>308.14</v>
      </c>
      <c r="O4134">
        <v>3389.5699999999997</v>
      </c>
      <c r="P4134">
        <v>1783.58</v>
      </c>
      <c r="AL4134" s="17">
        <v>45245</v>
      </c>
    </row>
    <row r="4135" spans="1:38" x14ac:dyDescent="0.25">
      <c r="A4135" s="17">
        <v>45245</v>
      </c>
      <c r="B4135">
        <v>37718</v>
      </c>
      <c r="C4135" t="s">
        <v>177</v>
      </c>
      <c r="D4135" t="s">
        <v>12</v>
      </c>
      <c r="E4135" t="s">
        <v>123</v>
      </c>
      <c r="F4135" t="s">
        <v>132</v>
      </c>
      <c r="G4135" t="s">
        <v>37</v>
      </c>
      <c r="H4135">
        <v>109</v>
      </c>
      <c r="I4135" t="s">
        <v>97</v>
      </c>
      <c r="J4135" t="s">
        <v>36</v>
      </c>
      <c r="K4135">
        <v>3.92</v>
      </c>
      <c r="L4135">
        <v>10.42</v>
      </c>
      <c r="M4135">
        <v>1135.78</v>
      </c>
      <c r="N4135">
        <v>113.58</v>
      </c>
      <c r="O4135">
        <v>1249.3599999999999</v>
      </c>
      <c r="P4135">
        <v>708.5</v>
      </c>
      <c r="AL4135" s="17">
        <v>45245</v>
      </c>
    </row>
    <row r="4136" spans="1:38" x14ac:dyDescent="0.25">
      <c r="A4136" s="17">
        <v>45245</v>
      </c>
      <c r="B4136">
        <v>37719</v>
      </c>
      <c r="C4136" t="s">
        <v>211</v>
      </c>
      <c r="D4136" t="s">
        <v>13</v>
      </c>
      <c r="E4136" t="s">
        <v>123</v>
      </c>
      <c r="F4136" t="s">
        <v>110</v>
      </c>
      <c r="G4136" t="s">
        <v>34</v>
      </c>
      <c r="H4136">
        <v>205</v>
      </c>
      <c r="I4136" t="s">
        <v>92</v>
      </c>
      <c r="J4136" t="s">
        <v>93</v>
      </c>
      <c r="K4136">
        <v>3.49</v>
      </c>
      <c r="L4136">
        <v>8.2899999999999991</v>
      </c>
      <c r="M4136">
        <v>1699.45</v>
      </c>
      <c r="N4136">
        <v>169.95</v>
      </c>
      <c r="O4136">
        <v>1869.4</v>
      </c>
      <c r="P4136">
        <v>984</v>
      </c>
      <c r="AL4136" s="17">
        <v>45245</v>
      </c>
    </row>
    <row r="4137" spans="1:38" x14ac:dyDescent="0.25">
      <c r="A4137" s="17">
        <v>45245</v>
      </c>
      <c r="B4137">
        <v>37719</v>
      </c>
      <c r="C4137" t="s">
        <v>211</v>
      </c>
      <c r="D4137" t="s">
        <v>13</v>
      </c>
      <c r="E4137" t="s">
        <v>123</v>
      </c>
      <c r="F4137" t="s">
        <v>121</v>
      </c>
      <c r="G4137" t="s">
        <v>37</v>
      </c>
      <c r="H4137">
        <v>80</v>
      </c>
      <c r="I4137" t="s">
        <v>92</v>
      </c>
      <c r="J4137" t="s">
        <v>38</v>
      </c>
      <c r="K4137">
        <v>3.06</v>
      </c>
      <c r="L4137">
        <v>8.14</v>
      </c>
      <c r="M4137">
        <v>651.20000000000005</v>
      </c>
      <c r="N4137">
        <v>65.12</v>
      </c>
      <c r="O4137">
        <v>716.32</v>
      </c>
      <c r="P4137">
        <v>406.40000000000003</v>
      </c>
      <c r="AL4137" s="17">
        <v>45245</v>
      </c>
    </row>
    <row r="4138" spans="1:38" x14ac:dyDescent="0.25">
      <c r="A4138" s="17">
        <v>45245</v>
      </c>
      <c r="B4138">
        <v>37719</v>
      </c>
      <c r="C4138" t="s">
        <v>211</v>
      </c>
      <c r="D4138" t="s">
        <v>13</v>
      </c>
      <c r="E4138" t="s">
        <v>123</v>
      </c>
      <c r="F4138" t="s">
        <v>168</v>
      </c>
      <c r="G4138" t="s">
        <v>91</v>
      </c>
      <c r="H4138">
        <v>240</v>
      </c>
      <c r="I4138" t="s">
        <v>104</v>
      </c>
      <c r="J4138" t="s">
        <v>95</v>
      </c>
      <c r="K4138">
        <v>5.13</v>
      </c>
      <c r="L4138">
        <v>10.6</v>
      </c>
      <c r="M4138">
        <v>2544</v>
      </c>
      <c r="N4138">
        <v>254.4</v>
      </c>
      <c r="O4138">
        <v>2798.4</v>
      </c>
      <c r="P4138">
        <v>1312.8</v>
      </c>
      <c r="AL4138" s="17">
        <v>45245</v>
      </c>
    </row>
    <row r="4139" spans="1:38" x14ac:dyDescent="0.25">
      <c r="A4139" s="17">
        <v>45245</v>
      </c>
      <c r="B4139">
        <v>37719</v>
      </c>
      <c r="C4139" t="s">
        <v>211</v>
      </c>
      <c r="D4139" t="s">
        <v>13</v>
      </c>
      <c r="E4139" t="s">
        <v>123</v>
      </c>
      <c r="F4139" t="s">
        <v>122</v>
      </c>
      <c r="G4139" t="s">
        <v>34</v>
      </c>
      <c r="H4139">
        <v>268</v>
      </c>
      <c r="I4139" t="s">
        <v>92</v>
      </c>
      <c r="J4139" t="s">
        <v>35</v>
      </c>
      <c r="K4139">
        <v>3.53</v>
      </c>
      <c r="L4139">
        <v>8.3800000000000008</v>
      </c>
      <c r="M4139">
        <v>2245.84</v>
      </c>
      <c r="N4139">
        <v>224.58</v>
      </c>
      <c r="O4139">
        <v>2470.42</v>
      </c>
      <c r="P4139">
        <v>1299.8000000000002</v>
      </c>
      <c r="AL4139" s="17">
        <v>45245</v>
      </c>
    </row>
    <row r="4140" spans="1:38" x14ac:dyDescent="0.25">
      <c r="A4140" s="17">
        <v>45245</v>
      </c>
      <c r="B4140">
        <v>37719</v>
      </c>
      <c r="C4140" t="s">
        <v>211</v>
      </c>
      <c r="D4140" t="s">
        <v>13</v>
      </c>
      <c r="E4140" t="s">
        <v>123</v>
      </c>
      <c r="F4140" t="s">
        <v>180</v>
      </c>
      <c r="G4140" t="s">
        <v>37</v>
      </c>
      <c r="H4140">
        <v>190</v>
      </c>
      <c r="I4140" t="s">
        <v>104</v>
      </c>
      <c r="J4140" t="s">
        <v>38</v>
      </c>
      <c r="K4140">
        <v>3.25</v>
      </c>
      <c r="L4140">
        <v>8.65</v>
      </c>
      <c r="M4140">
        <v>1643.5</v>
      </c>
      <c r="N4140">
        <v>164.35</v>
      </c>
      <c r="O4140">
        <v>1807.85</v>
      </c>
      <c r="P4140">
        <v>1026</v>
      </c>
      <c r="AL4140" s="17">
        <v>45245</v>
      </c>
    </row>
    <row r="4141" spans="1:38" x14ac:dyDescent="0.25">
      <c r="A4141" s="17">
        <v>45246</v>
      </c>
      <c r="B4141">
        <v>37720</v>
      </c>
      <c r="C4141" t="s">
        <v>236</v>
      </c>
      <c r="D4141" t="s">
        <v>2</v>
      </c>
      <c r="E4141" t="s">
        <v>123</v>
      </c>
      <c r="F4141" t="s">
        <v>114</v>
      </c>
      <c r="G4141" t="s">
        <v>34</v>
      </c>
      <c r="H4141">
        <v>109</v>
      </c>
      <c r="I4141" t="s">
        <v>97</v>
      </c>
      <c r="J4141" t="s">
        <v>93</v>
      </c>
      <c r="K4141">
        <v>4.8</v>
      </c>
      <c r="L4141">
        <v>10.8</v>
      </c>
      <c r="M4141">
        <v>1177.2</v>
      </c>
      <c r="N4141">
        <v>117.72</v>
      </c>
      <c r="O4141">
        <v>1294.92</v>
      </c>
      <c r="P4141">
        <v>654.00000000000011</v>
      </c>
      <c r="AL4141" s="17">
        <v>45246</v>
      </c>
    </row>
    <row r="4142" spans="1:38" x14ac:dyDescent="0.25">
      <c r="A4142" s="17">
        <v>45246</v>
      </c>
      <c r="B4142">
        <v>37720</v>
      </c>
      <c r="C4142" t="s">
        <v>236</v>
      </c>
      <c r="D4142" t="s">
        <v>2</v>
      </c>
      <c r="E4142" t="s">
        <v>123</v>
      </c>
      <c r="F4142" t="s">
        <v>184</v>
      </c>
      <c r="G4142" t="s">
        <v>34</v>
      </c>
      <c r="H4142">
        <v>217</v>
      </c>
      <c r="I4142" t="s">
        <v>97</v>
      </c>
      <c r="J4142" t="s">
        <v>95</v>
      </c>
      <c r="K4142">
        <v>5.2</v>
      </c>
      <c r="L4142">
        <v>11.69</v>
      </c>
      <c r="M4142">
        <v>2536.73</v>
      </c>
      <c r="N4142">
        <v>253.67</v>
      </c>
      <c r="O4142">
        <v>2790.4</v>
      </c>
      <c r="P4142">
        <v>1408.33</v>
      </c>
      <c r="AL4142" s="17">
        <v>45246</v>
      </c>
    </row>
    <row r="4143" spans="1:38" x14ac:dyDescent="0.25">
      <c r="A4143" s="17">
        <v>45246</v>
      </c>
      <c r="B4143">
        <v>37720</v>
      </c>
      <c r="C4143" t="s">
        <v>236</v>
      </c>
      <c r="D4143" t="s">
        <v>2</v>
      </c>
      <c r="E4143" t="s">
        <v>123</v>
      </c>
      <c r="F4143" t="s">
        <v>168</v>
      </c>
      <c r="G4143" t="s">
        <v>91</v>
      </c>
      <c r="H4143">
        <v>158</v>
      </c>
      <c r="I4143" t="s">
        <v>104</v>
      </c>
      <c r="J4143" t="s">
        <v>95</v>
      </c>
      <c r="K4143">
        <v>5.13</v>
      </c>
      <c r="L4143">
        <v>10.039999999999999</v>
      </c>
      <c r="M4143">
        <v>1586.32</v>
      </c>
      <c r="N4143">
        <v>158.63</v>
      </c>
      <c r="O4143">
        <v>1744.9499999999998</v>
      </c>
      <c r="P4143">
        <v>775.78</v>
      </c>
      <c r="AL4143" s="17">
        <v>45246</v>
      </c>
    </row>
    <row r="4144" spans="1:38" x14ac:dyDescent="0.25">
      <c r="A4144" s="17">
        <v>45246</v>
      </c>
      <c r="B4144">
        <v>37720</v>
      </c>
      <c r="C4144" t="s">
        <v>236</v>
      </c>
      <c r="D4144" t="s">
        <v>2</v>
      </c>
      <c r="E4144" t="s">
        <v>123</v>
      </c>
      <c r="F4144" t="s">
        <v>118</v>
      </c>
      <c r="G4144" t="s">
        <v>91</v>
      </c>
      <c r="H4144">
        <v>69</v>
      </c>
      <c r="I4144" t="s">
        <v>104</v>
      </c>
      <c r="J4144" t="s">
        <v>35</v>
      </c>
      <c r="K4144">
        <v>4.79</v>
      </c>
      <c r="L4144">
        <v>9.3699999999999992</v>
      </c>
      <c r="M4144">
        <v>646.53</v>
      </c>
      <c r="N4144">
        <v>64.650000000000006</v>
      </c>
      <c r="O4144">
        <v>711.18</v>
      </c>
      <c r="P4144">
        <v>316.02</v>
      </c>
      <c r="AL4144" s="17">
        <v>45246</v>
      </c>
    </row>
    <row r="4145" spans="1:38" x14ac:dyDescent="0.25">
      <c r="A4145" s="17">
        <v>45246</v>
      </c>
      <c r="B4145">
        <v>37720</v>
      </c>
      <c r="C4145" t="s">
        <v>236</v>
      </c>
      <c r="D4145" t="s">
        <v>2</v>
      </c>
      <c r="E4145" t="s">
        <v>123</v>
      </c>
      <c r="F4145" t="s">
        <v>125</v>
      </c>
      <c r="G4145" t="s">
        <v>37</v>
      </c>
      <c r="H4145">
        <v>166</v>
      </c>
      <c r="I4145" t="s">
        <v>97</v>
      </c>
      <c r="J4145" t="s">
        <v>95</v>
      </c>
      <c r="K4145">
        <v>4.33</v>
      </c>
      <c r="L4145">
        <v>10.92</v>
      </c>
      <c r="M4145">
        <v>1812.72</v>
      </c>
      <c r="N4145">
        <v>181.27</v>
      </c>
      <c r="O4145">
        <v>1993.99</v>
      </c>
      <c r="P4145">
        <v>1093.94</v>
      </c>
      <c r="AL4145" s="17">
        <v>45246</v>
      </c>
    </row>
    <row r="4146" spans="1:38" x14ac:dyDescent="0.25">
      <c r="A4146" s="17">
        <v>45246</v>
      </c>
      <c r="B4146">
        <v>37721</v>
      </c>
      <c r="C4146" t="s">
        <v>164</v>
      </c>
      <c r="D4146" t="s">
        <v>11</v>
      </c>
      <c r="E4146" t="s">
        <v>123</v>
      </c>
      <c r="F4146" t="s">
        <v>145</v>
      </c>
      <c r="G4146" t="s">
        <v>34</v>
      </c>
      <c r="H4146">
        <v>233</v>
      </c>
      <c r="I4146" t="s">
        <v>97</v>
      </c>
      <c r="J4146" t="s">
        <v>36</v>
      </c>
      <c r="K4146">
        <v>4.7</v>
      </c>
      <c r="L4146">
        <v>8.82</v>
      </c>
      <c r="M4146">
        <v>2055.06</v>
      </c>
      <c r="N4146">
        <v>205.51</v>
      </c>
      <c r="O4146">
        <v>2260.5699999999997</v>
      </c>
      <c r="P4146">
        <v>959.95999999999981</v>
      </c>
      <c r="AL4146" s="17">
        <v>45246</v>
      </c>
    </row>
    <row r="4147" spans="1:38" x14ac:dyDescent="0.25">
      <c r="A4147" s="17">
        <v>45246</v>
      </c>
      <c r="B4147">
        <v>37721</v>
      </c>
      <c r="C4147" t="s">
        <v>164</v>
      </c>
      <c r="D4147" t="s">
        <v>11</v>
      </c>
      <c r="E4147" t="s">
        <v>123</v>
      </c>
      <c r="F4147" t="s">
        <v>119</v>
      </c>
      <c r="G4147" t="s">
        <v>37</v>
      </c>
      <c r="H4147">
        <v>212</v>
      </c>
      <c r="I4147" t="s">
        <v>97</v>
      </c>
      <c r="J4147" t="s">
        <v>38</v>
      </c>
      <c r="K4147">
        <v>4.21</v>
      </c>
      <c r="L4147">
        <v>8.84</v>
      </c>
      <c r="M4147">
        <v>1874.08</v>
      </c>
      <c r="N4147">
        <v>187.41</v>
      </c>
      <c r="O4147">
        <v>2061.4899999999998</v>
      </c>
      <c r="P4147">
        <v>981.56</v>
      </c>
      <c r="AL4147" s="17">
        <v>45246</v>
      </c>
    </row>
    <row r="4148" spans="1:38" x14ac:dyDescent="0.25">
      <c r="A4148" s="17">
        <v>45246</v>
      </c>
      <c r="B4148">
        <v>37721</v>
      </c>
      <c r="C4148" t="s">
        <v>164</v>
      </c>
      <c r="D4148" t="s">
        <v>11</v>
      </c>
      <c r="E4148" t="s">
        <v>123</v>
      </c>
      <c r="F4148" t="s">
        <v>174</v>
      </c>
      <c r="G4148" t="s">
        <v>34</v>
      </c>
      <c r="H4148">
        <v>125</v>
      </c>
      <c r="I4148" t="s">
        <v>92</v>
      </c>
      <c r="J4148" t="s">
        <v>38</v>
      </c>
      <c r="K4148">
        <v>3.67</v>
      </c>
      <c r="L4148">
        <v>6.89</v>
      </c>
      <c r="M4148">
        <v>861.25</v>
      </c>
      <c r="N4148">
        <v>86.13</v>
      </c>
      <c r="O4148">
        <v>947.38</v>
      </c>
      <c r="P4148">
        <v>402.5</v>
      </c>
      <c r="AL4148" s="17">
        <v>45246</v>
      </c>
    </row>
    <row r="4149" spans="1:38" x14ac:dyDescent="0.25">
      <c r="A4149" s="17">
        <v>45246</v>
      </c>
      <c r="B4149">
        <v>37721</v>
      </c>
      <c r="C4149" t="s">
        <v>164</v>
      </c>
      <c r="D4149" t="s">
        <v>11</v>
      </c>
      <c r="E4149" t="s">
        <v>123</v>
      </c>
      <c r="F4149" t="s">
        <v>169</v>
      </c>
      <c r="G4149" t="s">
        <v>91</v>
      </c>
      <c r="H4149">
        <v>25</v>
      </c>
      <c r="I4149" t="s">
        <v>109</v>
      </c>
      <c r="J4149" t="s">
        <v>95</v>
      </c>
      <c r="K4149">
        <v>5.43</v>
      </c>
      <c r="L4149">
        <v>8.86</v>
      </c>
      <c r="M4149">
        <v>221.5</v>
      </c>
      <c r="N4149">
        <v>22.15</v>
      </c>
      <c r="O4149">
        <v>243.65</v>
      </c>
      <c r="P4149">
        <v>85.75</v>
      </c>
      <c r="AL4149" s="17">
        <v>45246</v>
      </c>
    </row>
    <row r="4150" spans="1:38" x14ac:dyDescent="0.25">
      <c r="A4150" s="17">
        <v>45246</v>
      </c>
      <c r="B4150">
        <v>37721</v>
      </c>
      <c r="C4150" t="s">
        <v>164</v>
      </c>
      <c r="D4150" t="s">
        <v>11</v>
      </c>
      <c r="E4150" t="s">
        <v>123</v>
      </c>
      <c r="F4150" t="s">
        <v>131</v>
      </c>
      <c r="G4150" t="s">
        <v>91</v>
      </c>
      <c r="H4150">
        <v>169</v>
      </c>
      <c r="I4150" t="s">
        <v>97</v>
      </c>
      <c r="J4150" t="s">
        <v>93</v>
      </c>
      <c r="K4150">
        <v>6.14</v>
      </c>
      <c r="L4150">
        <v>10.01</v>
      </c>
      <c r="M4150">
        <v>1691.69</v>
      </c>
      <c r="N4150">
        <v>169.17</v>
      </c>
      <c r="O4150">
        <v>1860.8600000000001</v>
      </c>
      <c r="P4150">
        <v>654.0300000000002</v>
      </c>
      <c r="AL4150" s="17">
        <v>45246</v>
      </c>
    </row>
    <row r="4151" spans="1:38" x14ac:dyDescent="0.25">
      <c r="A4151" s="17">
        <v>45246</v>
      </c>
      <c r="B4151">
        <v>37722</v>
      </c>
      <c r="C4151" t="s">
        <v>196</v>
      </c>
      <c r="D4151" t="s">
        <v>0</v>
      </c>
      <c r="E4151" t="s">
        <v>123</v>
      </c>
      <c r="F4151" t="s">
        <v>152</v>
      </c>
      <c r="G4151" t="s">
        <v>34</v>
      </c>
      <c r="H4151">
        <v>37</v>
      </c>
      <c r="I4151" t="s">
        <v>104</v>
      </c>
      <c r="J4151" t="s">
        <v>93</v>
      </c>
      <c r="K4151">
        <v>3.71</v>
      </c>
      <c r="L4151">
        <v>8.35</v>
      </c>
      <c r="M4151">
        <v>308.95</v>
      </c>
      <c r="N4151">
        <v>30.9</v>
      </c>
      <c r="O4151">
        <v>339.84999999999997</v>
      </c>
      <c r="P4151">
        <v>171.67999999999998</v>
      </c>
      <c r="AL4151" s="17">
        <v>45246</v>
      </c>
    </row>
    <row r="4152" spans="1:38" x14ac:dyDescent="0.25">
      <c r="A4152" s="17">
        <v>45246</v>
      </c>
      <c r="B4152">
        <v>37722</v>
      </c>
      <c r="C4152" t="s">
        <v>196</v>
      </c>
      <c r="D4152" t="s">
        <v>0</v>
      </c>
      <c r="E4152" t="s">
        <v>123</v>
      </c>
      <c r="F4152" t="s">
        <v>113</v>
      </c>
      <c r="G4152" t="s">
        <v>91</v>
      </c>
      <c r="H4152">
        <v>234</v>
      </c>
      <c r="I4152" t="s">
        <v>104</v>
      </c>
      <c r="J4152" t="s">
        <v>38</v>
      </c>
      <c r="K4152">
        <v>4.99</v>
      </c>
      <c r="L4152">
        <v>9.76</v>
      </c>
      <c r="M4152">
        <v>2283.84</v>
      </c>
      <c r="N4152">
        <v>228.38</v>
      </c>
      <c r="O4152">
        <v>2512.2200000000003</v>
      </c>
      <c r="P4152">
        <v>1116.18</v>
      </c>
      <c r="AL4152" s="17">
        <v>45246</v>
      </c>
    </row>
    <row r="4153" spans="1:38" x14ac:dyDescent="0.25">
      <c r="A4153" s="17">
        <v>45246</v>
      </c>
      <c r="B4153">
        <v>37722</v>
      </c>
      <c r="C4153" t="s">
        <v>196</v>
      </c>
      <c r="D4153" t="s">
        <v>0</v>
      </c>
      <c r="E4153" t="s">
        <v>123</v>
      </c>
      <c r="F4153" t="s">
        <v>90</v>
      </c>
      <c r="G4153" t="s">
        <v>91</v>
      </c>
      <c r="H4153">
        <v>43</v>
      </c>
      <c r="I4153" t="s">
        <v>92</v>
      </c>
      <c r="J4153" t="s">
        <v>93</v>
      </c>
      <c r="K4153">
        <v>4.46</v>
      </c>
      <c r="L4153">
        <v>8.73</v>
      </c>
      <c r="M4153">
        <v>375.39</v>
      </c>
      <c r="N4153">
        <v>37.54</v>
      </c>
      <c r="O4153">
        <v>412.93</v>
      </c>
      <c r="P4153">
        <v>183.60999999999999</v>
      </c>
      <c r="AL4153" s="17">
        <v>45246</v>
      </c>
    </row>
    <row r="4154" spans="1:38" x14ac:dyDescent="0.25">
      <c r="A4154" s="17">
        <v>45246</v>
      </c>
      <c r="B4154">
        <v>37722</v>
      </c>
      <c r="C4154" t="s">
        <v>196</v>
      </c>
      <c r="D4154" t="s">
        <v>0</v>
      </c>
      <c r="E4154" t="s">
        <v>123</v>
      </c>
      <c r="F4154" t="s">
        <v>132</v>
      </c>
      <c r="G4154" t="s">
        <v>37</v>
      </c>
      <c r="H4154">
        <v>256</v>
      </c>
      <c r="I4154" t="s">
        <v>97</v>
      </c>
      <c r="J4154" t="s">
        <v>36</v>
      </c>
      <c r="K4154">
        <v>3.92</v>
      </c>
      <c r="L4154">
        <v>9.8699999999999992</v>
      </c>
      <c r="M4154">
        <v>2526.7199999999998</v>
      </c>
      <c r="N4154">
        <v>252.67</v>
      </c>
      <c r="O4154">
        <v>2779.39</v>
      </c>
      <c r="P4154">
        <v>1523.1999999999998</v>
      </c>
      <c r="AL4154" s="17">
        <v>45246</v>
      </c>
    </row>
    <row r="4155" spans="1:38" x14ac:dyDescent="0.25">
      <c r="A4155" s="17">
        <v>45246</v>
      </c>
      <c r="B4155">
        <v>37722</v>
      </c>
      <c r="C4155" t="s">
        <v>196</v>
      </c>
      <c r="D4155" t="s">
        <v>0</v>
      </c>
      <c r="E4155" t="s">
        <v>123</v>
      </c>
      <c r="F4155" t="s">
        <v>184</v>
      </c>
      <c r="G4155" t="s">
        <v>34</v>
      </c>
      <c r="H4155">
        <v>86</v>
      </c>
      <c r="I4155" t="s">
        <v>97</v>
      </c>
      <c r="J4155" t="s">
        <v>95</v>
      </c>
      <c r="K4155">
        <v>5.2</v>
      </c>
      <c r="L4155">
        <v>11.69</v>
      </c>
      <c r="M4155">
        <v>1005.34</v>
      </c>
      <c r="N4155">
        <v>100.53</v>
      </c>
      <c r="O4155">
        <v>1105.8700000000001</v>
      </c>
      <c r="P4155">
        <v>558.1400000000001</v>
      </c>
      <c r="AL4155" s="17">
        <v>45246</v>
      </c>
    </row>
    <row r="4156" spans="1:38" x14ac:dyDescent="0.25">
      <c r="A4156" s="17">
        <v>45246</v>
      </c>
      <c r="B4156">
        <v>37723</v>
      </c>
      <c r="C4156" t="s">
        <v>245</v>
      </c>
      <c r="D4156" t="s">
        <v>11</v>
      </c>
      <c r="E4156" t="s">
        <v>123</v>
      </c>
      <c r="F4156" t="s">
        <v>176</v>
      </c>
      <c r="G4156" t="s">
        <v>34</v>
      </c>
      <c r="H4156">
        <v>44</v>
      </c>
      <c r="I4156" t="s">
        <v>109</v>
      </c>
      <c r="J4156" t="s">
        <v>95</v>
      </c>
      <c r="K4156">
        <v>4.25</v>
      </c>
      <c r="L4156">
        <v>9.57</v>
      </c>
      <c r="M4156">
        <v>421.08</v>
      </c>
      <c r="N4156">
        <v>42.11</v>
      </c>
      <c r="O4156">
        <v>463.19</v>
      </c>
      <c r="P4156">
        <v>234.07999999999998</v>
      </c>
      <c r="AL4156" s="17">
        <v>45246</v>
      </c>
    </row>
    <row r="4157" spans="1:38" x14ac:dyDescent="0.25">
      <c r="A4157" s="17">
        <v>45246</v>
      </c>
      <c r="B4157">
        <v>37723</v>
      </c>
      <c r="C4157" t="s">
        <v>245</v>
      </c>
      <c r="D4157" t="s">
        <v>11</v>
      </c>
      <c r="E4157" t="s">
        <v>123</v>
      </c>
      <c r="F4157" t="s">
        <v>162</v>
      </c>
      <c r="G4157" t="s">
        <v>91</v>
      </c>
      <c r="H4157">
        <v>216</v>
      </c>
      <c r="I4157" t="s">
        <v>109</v>
      </c>
      <c r="J4157" t="s">
        <v>35</v>
      </c>
      <c r="K4157">
        <v>5.07</v>
      </c>
      <c r="L4157">
        <v>9.93</v>
      </c>
      <c r="M4157">
        <v>2144.88</v>
      </c>
      <c r="N4157">
        <v>214.49</v>
      </c>
      <c r="O4157">
        <v>2359.37</v>
      </c>
      <c r="P4157">
        <v>1049.76</v>
      </c>
      <c r="AL4157" s="17">
        <v>45246</v>
      </c>
    </row>
    <row r="4158" spans="1:38" x14ac:dyDescent="0.25">
      <c r="A4158" s="17">
        <v>45246</v>
      </c>
      <c r="B4158">
        <v>37723</v>
      </c>
      <c r="C4158" t="s">
        <v>245</v>
      </c>
      <c r="D4158" t="s">
        <v>11</v>
      </c>
      <c r="E4158" t="s">
        <v>123</v>
      </c>
      <c r="F4158" t="s">
        <v>119</v>
      </c>
      <c r="G4158" t="s">
        <v>37</v>
      </c>
      <c r="H4158">
        <v>154</v>
      </c>
      <c r="I4158" t="s">
        <v>97</v>
      </c>
      <c r="J4158" t="s">
        <v>38</v>
      </c>
      <c r="K4158">
        <v>4.21</v>
      </c>
      <c r="L4158">
        <v>10.6</v>
      </c>
      <c r="M4158">
        <v>1632.4</v>
      </c>
      <c r="N4158">
        <v>163.24</v>
      </c>
      <c r="O4158">
        <v>1795.64</v>
      </c>
      <c r="P4158">
        <v>984.06000000000006</v>
      </c>
      <c r="AL4158" s="17">
        <v>45246</v>
      </c>
    </row>
    <row r="4159" spans="1:38" x14ac:dyDescent="0.25">
      <c r="A4159" s="17">
        <v>45246</v>
      </c>
      <c r="B4159">
        <v>37723</v>
      </c>
      <c r="C4159" t="s">
        <v>245</v>
      </c>
      <c r="D4159" t="s">
        <v>11</v>
      </c>
      <c r="E4159" t="s">
        <v>123</v>
      </c>
      <c r="F4159" t="s">
        <v>117</v>
      </c>
      <c r="G4159" t="s">
        <v>34</v>
      </c>
      <c r="H4159">
        <v>234</v>
      </c>
      <c r="I4159" t="s">
        <v>104</v>
      </c>
      <c r="J4159" t="s">
        <v>36</v>
      </c>
      <c r="K4159">
        <v>3.63</v>
      </c>
      <c r="L4159">
        <v>8.17</v>
      </c>
      <c r="M4159">
        <v>1911.78</v>
      </c>
      <c r="N4159">
        <v>191.18</v>
      </c>
      <c r="O4159">
        <v>2102.96</v>
      </c>
      <c r="P4159">
        <v>1062.3600000000001</v>
      </c>
      <c r="AL4159" s="17">
        <v>45246</v>
      </c>
    </row>
    <row r="4160" spans="1:38" x14ac:dyDescent="0.25">
      <c r="A4160" s="17">
        <v>45246</v>
      </c>
      <c r="B4160">
        <v>37723</v>
      </c>
      <c r="C4160" t="s">
        <v>245</v>
      </c>
      <c r="D4160" t="s">
        <v>11</v>
      </c>
      <c r="E4160" t="s">
        <v>123</v>
      </c>
      <c r="F4160" t="s">
        <v>94</v>
      </c>
      <c r="G4160" t="s">
        <v>37</v>
      </c>
      <c r="H4160">
        <v>115</v>
      </c>
      <c r="I4160" t="s">
        <v>92</v>
      </c>
      <c r="J4160" t="s">
        <v>95</v>
      </c>
      <c r="K4160">
        <v>3.15</v>
      </c>
      <c r="L4160">
        <v>7.94</v>
      </c>
      <c r="M4160">
        <v>913.1</v>
      </c>
      <c r="N4160">
        <v>91.31</v>
      </c>
      <c r="O4160">
        <v>1004.4100000000001</v>
      </c>
      <c r="P4160">
        <v>550.85</v>
      </c>
      <c r="AL4160" s="17">
        <v>45246</v>
      </c>
    </row>
    <row r="4161" spans="1:38" x14ac:dyDescent="0.25">
      <c r="A4161" s="17">
        <v>45246</v>
      </c>
      <c r="B4161">
        <v>37724</v>
      </c>
      <c r="C4161" t="s">
        <v>175</v>
      </c>
      <c r="D4161" t="s">
        <v>2</v>
      </c>
      <c r="E4161" t="s">
        <v>123</v>
      </c>
      <c r="F4161" t="s">
        <v>122</v>
      </c>
      <c r="G4161" t="s">
        <v>34</v>
      </c>
      <c r="H4161">
        <v>251</v>
      </c>
      <c r="I4161" t="s">
        <v>92</v>
      </c>
      <c r="J4161" t="s">
        <v>35</v>
      </c>
      <c r="K4161">
        <v>3.53</v>
      </c>
      <c r="L4161">
        <v>7.06</v>
      </c>
      <c r="M4161">
        <v>1772.06</v>
      </c>
      <c r="N4161">
        <v>177.21</v>
      </c>
      <c r="O4161">
        <v>1949.27</v>
      </c>
      <c r="P4161">
        <v>886.03</v>
      </c>
      <c r="AL4161" s="17">
        <v>45246</v>
      </c>
    </row>
    <row r="4162" spans="1:38" x14ac:dyDescent="0.25">
      <c r="A4162" s="17">
        <v>45246</v>
      </c>
      <c r="B4162">
        <v>37724</v>
      </c>
      <c r="C4162" t="s">
        <v>175</v>
      </c>
      <c r="D4162" t="s">
        <v>2</v>
      </c>
      <c r="E4162" t="s">
        <v>123</v>
      </c>
      <c r="F4162" t="s">
        <v>145</v>
      </c>
      <c r="G4162" t="s">
        <v>34</v>
      </c>
      <c r="H4162">
        <v>214</v>
      </c>
      <c r="I4162" t="s">
        <v>97</v>
      </c>
      <c r="J4162" t="s">
        <v>36</v>
      </c>
      <c r="K4162">
        <v>4.7</v>
      </c>
      <c r="L4162">
        <v>9.41</v>
      </c>
      <c r="M4162">
        <v>2013.74</v>
      </c>
      <c r="N4162">
        <v>201.37</v>
      </c>
      <c r="O4162">
        <v>2215.11</v>
      </c>
      <c r="P4162">
        <v>1007.9399999999999</v>
      </c>
      <c r="AL4162" s="17">
        <v>45246</v>
      </c>
    </row>
    <row r="4163" spans="1:38" x14ac:dyDescent="0.25">
      <c r="A4163" s="17">
        <v>45246</v>
      </c>
      <c r="B4163">
        <v>37724</v>
      </c>
      <c r="C4163" t="s">
        <v>175</v>
      </c>
      <c r="D4163" t="s">
        <v>2</v>
      </c>
      <c r="E4163" t="s">
        <v>123</v>
      </c>
      <c r="F4163" t="s">
        <v>166</v>
      </c>
      <c r="G4163" t="s">
        <v>34</v>
      </c>
      <c r="H4163">
        <v>191</v>
      </c>
      <c r="I4163" t="s">
        <v>92</v>
      </c>
      <c r="J4163" t="s">
        <v>36</v>
      </c>
      <c r="K4163">
        <v>3.42</v>
      </c>
      <c r="L4163">
        <v>6.84</v>
      </c>
      <c r="M4163">
        <v>1306.44</v>
      </c>
      <c r="N4163">
        <v>130.63999999999999</v>
      </c>
      <c r="O4163">
        <v>1437.08</v>
      </c>
      <c r="P4163">
        <v>653.22</v>
      </c>
      <c r="AL4163" s="17">
        <v>45246</v>
      </c>
    </row>
    <row r="4164" spans="1:38" x14ac:dyDescent="0.25">
      <c r="A4164" s="17">
        <v>45246</v>
      </c>
      <c r="B4164">
        <v>37724</v>
      </c>
      <c r="C4164" t="s">
        <v>175</v>
      </c>
      <c r="D4164" t="s">
        <v>2</v>
      </c>
      <c r="E4164" t="s">
        <v>123</v>
      </c>
      <c r="F4164" t="s">
        <v>138</v>
      </c>
      <c r="G4164" t="s">
        <v>91</v>
      </c>
      <c r="H4164">
        <v>52</v>
      </c>
      <c r="I4164" t="s">
        <v>92</v>
      </c>
      <c r="J4164" t="s">
        <v>38</v>
      </c>
      <c r="K4164">
        <v>4.6900000000000004</v>
      </c>
      <c r="L4164">
        <v>8.16</v>
      </c>
      <c r="M4164">
        <v>424.32</v>
      </c>
      <c r="N4164">
        <v>42.43</v>
      </c>
      <c r="O4164">
        <v>466.75</v>
      </c>
      <c r="P4164">
        <v>180.43999999999997</v>
      </c>
      <c r="AL4164" s="17">
        <v>45246</v>
      </c>
    </row>
    <row r="4165" spans="1:38" x14ac:dyDescent="0.25">
      <c r="A4165" s="17">
        <v>45246</v>
      </c>
      <c r="B4165">
        <v>37724</v>
      </c>
      <c r="C4165" t="s">
        <v>175</v>
      </c>
      <c r="D4165" t="s">
        <v>2</v>
      </c>
      <c r="E4165" t="s">
        <v>123</v>
      </c>
      <c r="F4165" t="s">
        <v>142</v>
      </c>
      <c r="G4165" t="s">
        <v>37</v>
      </c>
      <c r="H4165">
        <v>229</v>
      </c>
      <c r="I4165" t="s">
        <v>92</v>
      </c>
      <c r="J4165" t="s">
        <v>35</v>
      </c>
      <c r="K4165">
        <v>2.94</v>
      </c>
      <c r="L4165">
        <v>6.58</v>
      </c>
      <c r="M4165">
        <v>1506.82</v>
      </c>
      <c r="N4165">
        <v>150.68</v>
      </c>
      <c r="O4165">
        <v>1657.5</v>
      </c>
      <c r="P4165">
        <v>833.56</v>
      </c>
      <c r="AL4165" s="17">
        <v>45246</v>
      </c>
    </row>
    <row r="4166" spans="1:38" x14ac:dyDescent="0.25">
      <c r="A4166" s="17">
        <v>45246</v>
      </c>
      <c r="B4166">
        <v>37725</v>
      </c>
      <c r="C4166" t="s">
        <v>177</v>
      </c>
      <c r="D4166" t="s">
        <v>12</v>
      </c>
      <c r="E4166" t="s">
        <v>123</v>
      </c>
      <c r="F4166" t="s">
        <v>94</v>
      </c>
      <c r="G4166" t="s">
        <v>37</v>
      </c>
      <c r="H4166">
        <v>211</v>
      </c>
      <c r="I4166" t="s">
        <v>92</v>
      </c>
      <c r="J4166" t="s">
        <v>95</v>
      </c>
      <c r="K4166">
        <v>3.15</v>
      </c>
      <c r="L4166">
        <v>8.3800000000000008</v>
      </c>
      <c r="M4166">
        <v>1768.18</v>
      </c>
      <c r="N4166">
        <v>176.82</v>
      </c>
      <c r="O4166">
        <v>1945</v>
      </c>
      <c r="P4166">
        <v>1103.5300000000002</v>
      </c>
      <c r="AL4166" s="17">
        <v>45246</v>
      </c>
    </row>
    <row r="4167" spans="1:38" x14ac:dyDescent="0.25">
      <c r="A4167" s="17">
        <v>45246</v>
      </c>
      <c r="B4167">
        <v>37725</v>
      </c>
      <c r="C4167" t="s">
        <v>177</v>
      </c>
      <c r="D4167" t="s">
        <v>12</v>
      </c>
      <c r="E4167" t="s">
        <v>123</v>
      </c>
      <c r="F4167" t="s">
        <v>135</v>
      </c>
      <c r="G4167" t="s">
        <v>37</v>
      </c>
      <c r="H4167">
        <v>189</v>
      </c>
      <c r="I4167" t="s">
        <v>109</v>
      </c>
      <c r="J4167" t="s">
        <v>35</v>
      </c>
      <c r="K4167">
        <v>3.31</v>
      </c>
      <c r="L4167">
        <v>8.8000000000000007</v>
      </c>
      <c r="M4167">
        <v>1663.2</v>
      </c>
      <c r="N4167">
        <v>166.32</v>
      </c>
      <c r="O4167">
        <v>1829.52</v>
      </c>
      <c r="P4167">
        <v>1037.6100000000001</v>
      </c>
      <c r="AL4167" s="17">
        <v>45246</v>
      </c>
    </row>
    <row r="4168" spans="1:38" x14ac:dyDescent="0.25">
      <c r="A4168" s="17">
        <v>45246</v>
      </c>
      <c r="B4168">
        <v>37725</v>
      </c>
      <c r="C4168" t="s">
        <v>177</v>
      </c>
      <c r="D4168" t="s">
        <v>12</v>
      </c>
      <c r="E4168" t="s">
        <v>123</v>
      </c>
      <c r="F4168" t="s">
        <v>156</v>
      </c>
      <c r="G4168" t="s">
        <v>91</v>
      </c>
      <c r="H4168">
        <v>268</v>
      </c>
      <c r="I4168" t="s">
        <v>92</v>
      </c>
      <c r="J4168" t="s">
        <v>95</v>
      </c>
      <c r="K4168">
        <v>4.83</v>
      </c>
      <c r="L4168">
        <v>9.98</v>
      </c>
      <c r="M4168">
        <v>2674.64</v>
      </c>
      <c r="N4168">
        <v>267.45999999999998</v>
      </c>
      <c r="O4168">
        <v>2942.1</v>
      </c>
      <c r="P4168">
        <v>1380.1999999999998</v>
      </c>
      <c r="AL4168" s="17">
        <v>45246</v>
      </c>
    </row>
    <row r="4169" spans="1:38" x14ac:dyDescent="0.25">
      <c r="A4169" s="17">
        <v>45246</v>
      </c>
      <c r="B4169">
        <v>37725</v>
      </c>
      <c r="C4169" t="s">
        <v>177</v>
      </c>
      <c r="D4169" t="s">
        <v>12</v>
      </c>
      <c r="E4169" t="s">
        <v>123</v>
      </c>
      <c r="F4169" t="s">
        <v>135</v>
      </c>
      <c r="G4169" t="s">
        <v>37</v>
      </c>
      <c r="H4169">
        <v>59</v>
      </c>
      <c r="I4169" t="s">
        <v>109</v>
      </c>
      <c r="J4169" t="s">
        <v>35</v>
      </c>
      <c r="K4169">
        <v>3.31</v>
      </c>
      <c r="L4169">
        <v>8.8000000000000007</v>
      </c>
      <c r="M4169">
        <v>519.20000000000005</v>
      </c>
      <c r="N4169">
        <v>51.92</v>
      </c>
      <c r="O4169">
        <v>571.12</v>
      </c>
      <c r="P4169">
        <v>323.91000000000008</v>
      </c>
      <c r="AL4169" s="17">
        <v>45246</v>
      </c>
    </row>
    <row r="4170" spans="1:38" x14ac:dyDescent="0.25">
      <c r="A4170" s="17">
        <v>45246</v>
      </c>
      <c r="B4170">
        <v>37725</v>
      </c>
      <c r="C4170" t="s">
        <v>177</v>
      </c>
      <c r="D4170" t="s">
        <v>12</v>
      </c>
      <c r="E4170" t="s">
        <v>123</v>
      </c>
      <c r="F4170" t="s">
        <v>155</v>
      </c>
      <c r="G4170" t="s">
        <v>91</v>
      </c>
      <c r="H4170">
        <v>133</v>
      </c>
      <c r="I4170" t="s">
        <v>104</v>
      </c>
      <c r="J4170" t="s">
        <v>93</v>
      </c>
      <c r="K4170">
        <v>4.74</v>
      </c>
      <c r="L4170">
        <v>9.7899999999999991</v>
      </c>
      <c r="M4170">
        <v>1302.07</v>
      </c>
      <c r="N4170">
        <v>130.21</v>
      </c>
      <c r="O4170">
        <v>1432.28</v>
      </c>
      <c r="P4170">
        <v>671.64999999999986</v>
      </c>
      <c r="AL4170" s="17">
        <v>45246</v>
      </c>
    </row>
    <row r="4171" spans="1:38" x14ac:dyDescent="0.25">
      <c r="A4171" s="17">
        <v>45247</v>
      </c>
      <c r="B4171">
        <v>37726</v>
      </c>
      <c r="C4171" t="s">
        <v>172</v>
      </c>
      <c r="D4171" t="s">
        <v>1</v>
      </c>
      <c r="E4171" t="s">
        <v>89</v>
      </c>
      <c r="F4171" t="s">
        <v>124</v>
      </c>
      <c r="G4171" t="s">
        <v>37</v>
      </c>
      <c r="H4171">
        <v>73</v>
      </c>
      <c r="I4171" t="s">
        <v>109</v>
      </c>
      <c r="J4171" t="s">
        <v>38</v>
      </c>
      <c r="K4171">
        <v>3.44</v>
      </c>
      <c r="L4171">
        <v>7.71</v>
      </c>
      <c r="M4171">
        <v>562.83000000000004</v>
      </c>
      <c r="N4171">
        <v>56.28</v>
      </c>
      <c r="O4171">
        <v>619.11</v>
      </c>
      <c r="P4171">
        <v>311.71000000000004</v>
      </c>
      <c r="AL4171" s="17">
        <v>45247</v>
      </c>
    </row>
    <row r="4172" spans="1:38" x14ac:dyDescent="0.25">
      <c r="A4172" s="17">
        <v>45247</v>
      </c>
      <c r="B4172">
        <v>37726</v>
      </c>
      <c r="C4172" t="s">
        <v>172</v>
      </c>
      <c r="D4172" t="s">
        <v>1</v>
      </c>
      <c r="E4172" t="s">
        <v>89</v>
      </c>
      <c r="F4172" t="s">
        <v>122</v>
      </c>
      <c r="G4172" t="s">
        <v>34</v>
      </c>
      <c r="H4172">
        <v>78</v>
      </c>
      <c r="I4172" t="s">
        <v>92</v>
      </c>
      <c r="J4172" t="s">
        <v>35</v>
      </c>
      <c r="K4172">
        <v>3.53</v>
      </c>
      <c r="L4172">
        <v>7.06</v>
      </c>
      <c r="M4172">
        <v>550.67999999999995</v>
      </c>
      <c r="N4172">
        <v>55.07</v>
      </c>
      <c r="O4172">
        <v>605.75</v>
      </c>
      <c r="P4172">
        <v>275.33999999999997</v>
      </c>
      <c r="AL4172" s="17">
        <v>45247</v>
      </c>
    </row>
    <row r="4173" spans="1:38" x14ac:dyDescent="0.25">
      <c r="A4173" s="17">
        <v>45247</v>
      </c>
      <c r="B4173">
        <v>37726</v>
      </c>
      <c r="C4173" t="s">
        <v>172</v>
      </c>
      <c r="D4173" t="s">
        <v>1</v>
      </c>
      <c r="E4173" t="s">
        <v>89</v>
      </c>
      <c r="F4173" t="s">
        <v>162</v>
      </c>
      <c r="G4173" t="s">
        <v>91</v>
      </c>
      <c r="H4173">
        <v>28</v>
      </c>
      <c r="I4173" t="s">
        <v>109</v>
      </c>
      <c r="J4173" t="s">
        <v>35</v>
      </c>
      <c r="K4173">
        <v>5.07</v>
      </c>
      <c r="L4173">
        <v>8.82</v>
      </c>
      <c r="M4173">
        <v>246.96</v>
      </c>
      <c r="N4173">
        <v>24.7</v>
      </c>
      <c r="O4173">
        <v>271.66000000000003</v>
      </c>
      <c r="P4173">
        <v>105</v>
      </c>
      <c r="AL4173" s="17">
        <v>45247</v>
      </c>
    </row>
    <row r="4174" spans="1:38" x14ac:dyDescent="0.25">
      <c r="A4174" s="17">
        <v>45247</v>
      </c>
      <c r="B4174">
        <v>37726</v>
      </c>
      <c r="C4174" t="s">
        <v>172</v>
      </c>
      <c r="D4174" t="s">
        <v>1</v>
      </c>
      <c r="E4174" t="s">
        <v>89</v>
      </c>
      <c r="F4174" t="s">
        <v>98</v>
      </c>
      <c r="G4174" t="s">
        <v>91</v>
      </c>
      <c r="H4174">
        <v>142</v>
      </c>
      <c r="I4174" t="s">
        <v>92</v>
      </c>
      <c r="J4174" t="s">
        <v>36</v>
      </c>
      <c r="K4174">
        <v>4.37</v>
      </c>
      <c r="L4174">
        <v>7.6</v>
      </c>
      <c r="M4174">
        <v>1079.2</v>
      </c>
      <c r="N4174">
        <v>107.92</v>
      </c>
      <c r="O4174">
        <v>1187.1200000000001</v>
      </c>
      <c r="P4174">
        <v>458.66000000000008</v>
      </c>
      <c r="AL4174" s="17">
        <v>45247</v>
      </c>
    </row>
    <row r="4175" spans="1:38" x14ac:dyDescent="0.25">
      <c r="A4175" s="17">
        <v>45247</v>
      </c>
      <c r="B4175">
        <v>37726</v>
      </c>
      <c r="C4175" t="s">
        <v>172</v>
      </c>
      <c r="D4175" t="s">
        <v>1</v>
      </c>
      <c r="E4175" t="s">
        <v>89</v>
      </c>
      <c r="F4175" t="s">
        <v>90</v>
      </c>
      <c r="G4175" t="s">
        <v>91</v>
      </c>
      <c r="H4175">
        <v>113</v>
      </c>
      <c r="I4175" t="s">
        <v>92</v>
      </c>
      <c r="J4175" t="s">
        <v>93</v>
      </c>
      <c r="K4175">
        <v>4.46</v>
      </c>
      <c r="L4175">
        <v>7.76</v>
      </c>
      <c r="M4175">
        <v>876.88</v>
      </c>
      <c r="N4175">
        <v>87.69</v>
      </c>
      <c r="O4175">
        <v>964.56999999999994</v>
      </c>
      <c r="P4175">
        <v>372.9</v>
      </c>
      <c r="AL4175" s="17">
        <v>45247</v>
      </c>
    </row>
    <row r="4176" spans="1:38" x14ac:dyDescent="0.25">
      <c r="A4176" s="17">
        <v>45247</v>
      </c>
      <c r="B4176">
        <v>37727</v>
      </c>
      <c r="C4176" t="s">
        <v>106</v>
      </c>
      <c r="D4176" t="s">
        <v>2</v>
      </c>
      <c r="E4176" t="s">
        <v>89</v>
      </c>
      <c r="F4176" t="s">
        <v>127</v>
      </c>
      <c r="G4176" t="s">
        <v>91</v>
      </c>
      <c r="H4176">
        <v>135</v>
      </c>
      <c r="I4176" t="s">
        <v>97</v>
      </c>
      <c r="J4176" t="s">
        <v>35</v>
      </c>
      <c r="K4176">
        <v>6.2</v>
      </c>
      <c r="L4176">
        <v>10.11</v>
      </c>
      <c r="M4176">
        <v>1364.85</v>
      </c>
      <c r="N4176">
        <v>136.49</v>
      </c>
      <c r="O4176">
        <v>1501.34</v>
      </c>
      <c r="P4176">
        <v>527.84999999999991</v>
      </c>
      <c r="AL4176" s="17">
        <v>45247</v>
      </c>
    </row>
    <row r="4177" spans="1:38" x14ac:dyDescent="0.25">
      <c r="A4177" s="17">
        <v>45247</v>
      </c>
      <c r="B4177">
        <v>37727</v>
      </c>
      <c r="C4177" t="s">
        <v>106</v>
      </c>
      <c r="D4177" t="s">
        <v>2</v>
      </c>
      <c r="E4177" t="s">
        <v>89</v>
      </c>
      <c r="F4177" t="s">
        <v>176</v>
      </c>
      <c r="G4177" t="s">
        <v>34</v>
      </c>
      <c r="H4177">
        <v>115</v>
      </c>
      <c r="I4177" t="s">
        <v>109</v>
      </c>
      <c r="J4177" t="s">
        <v>95</v>
      </c>
      <c r="K4177">
        <v>4.25</v>
      </c>
      <c r="L4177">
        <v>7.97</v>
      </c>
      <c r="M4177">
        <v>916.55</v>
      </c>
      <c r="N4177">
        <v>91.66</v>
      </c>
      <c r="O4177">
        <v>1008.2099999999999</v>
      </c>
      <c r="P4177">
        <v>427.79999999999995</v>
      </c>
      <c r="AL4177" s="17">
        <v>45247</v>
      </c>
    </row>
    <row r="4178" spans="1:38" x14ac:dyDescent="0.25">
      <c r="A4178" s="17">
        <v>45247</v>
      </c>
      <c r="B4178">
        <v>37727</v>
      </c>
      <c r="C4178" t="s">
        <v>106</v>
      </c>
      <c r="D4178" t="s">
        <v>2</v>
      </c>
      <c r="E4178" t="s">
        <v>89</v>
      </c>
      <c r="F4178" t="s">
        <v>121</v>
      </c>
      <c r="G4178" t="s">
        <v>37</v>
      </c>
      <c r="H4178">
        <v>70</v>
      </c>
      <c r="I4178" t="s">
        <v>92</v>
      </c>
      <c r="J4178" t="s">
        <v>38</v>
      </c>
      <c r="K4178">
        <v>3.06</v>
      </c>
      <c r="L4178">
        <v>6.43</v>
      </c>
      <c r="M4178">
        <v>450.1</v>
      </c>
      <c r="N4178">
        <v>45.01</v>
      </c>
      <c r="O4178">
        <v>495.11</v>
      </c>
      <c r="P4178">
        <v>235.9</v>
      </c>
      <c r="AL4178" s="17">
        <v>45247</v>
      </c>
    </row>
    <row r="4179" spans="1:38" x14ac:dyDescent="0.25">
      <c r="A4179" s="17">
        <v>45247</v>
      </c>
      <c r="B4179">
        <v>37727</v>
      </c>
      <c r="C4179" t="s">
        <v>106</v>
      </c>
      <c r="D4179" t="s">
        <v>2</v>
      </c>
      <c r="E4179" t="s">
        <v>89</v>
      </c>
      <c r="F4179" t="s">
        <v>151</v>
      </c>
      <c r="G4179" t="s">
        <v>91</v>
      </c>
      <c r="H4179">
        <v>95</v>
      </c>
      <c r="I4179" t="s">
        <v>109</v>
      </c>
      <c r="J4179" t="s">
        <v>93</v>
      </c>
      <c r="K4179">
        <v>5.0199999999999996</v>
      </c>
      <c r="L4179">
        <v>8.18</v>
      </c>
      <c r="M4179">
        <v>777.1</v>
      </c>
      <c r="N4179">
        <v>77.709999999999994</v>
      </c>
      <c r="O4179">
        <v>854.81000000000006</v>
      </c>
      <c r="P4179">
        <v>300.20000000000005</v>
      </c>
      <c r="AL4179" s="17">
        <v>45247</v>
      </c>
    </row>
    <row r="4180" spans="1:38" x14ac:dyDescent="0.25">
      <c r="A4180" s="17">
        <v>45247</v>
      </c>
      <c r="B4180">
        <v>37727</v>
      </c>
      <c r="C4180" t="s">
        <v>106</v>
      </c>
      <c r="D4180" t="s">
        <v>2</v>
      </c>
      <c r="E4180" t="s">
        <v>89</v>
      </c>
      <c r="F4180" t="s">
        <v>176</v>
      </c>
      <c r="G4180" t="s">
        <v>34</v>
      </c>
      <c r="H4180">
        <v>69</v>
      </c>
      <c r="I4180" t="s">
        <v>109</v>
      </c>
      <c r="J4180" t="s">
        <v>95</v>
      </c>
      <c r="K4180">
        <v>4.25</v>
      </c>
      <c r="L4180">
        <v>7.97</v>
      </c>
      <c r="M4180">
        <v>549.92999999999995</v>
      </c>
      <c r="N4180">
        <v>54.99</v>
      </c>
      <c r="O4180">
        <v>604.91999999999996</v>
      </c>
      <c r="P4180">
        <v>256.67999999999995</v>
      </c>
      <c r="AL4180" s="17">
        <v>45247</v>
      </c>
    </row>
    <row r="4181" spans="1:38" x14ac:dyDescent="0.25">
      <c r="A4181" s="17">
        <v>45247</v>
      </c>
      <c r="B4181">
        <v>37728</v>
      </c>
      <c r="C4181" t="s">
        <v>254</v>
      </c>
      <c r="D4181" t="s">
        <v>11</v>
      </c>
      <c r="E4181" t="s">
        <v>89</v>
      </c>
      <c r="F4181" t="s">
        <v>147</v>
      </c>
      <c r="G4181" t="s">
        <v>34</v>
      </c>
      <c r="H4181">
        <v>217</v>
      </c>
      <c r="I4181" t="s">
        <v>109</v>
      </c>
      <c r="J4181" t="s">
        <v>36</v>
      </c>
      <c r="K4181">
        <v>3.85</v>
      </c>
      <c r="L4181">
        <v>8.18</v>
      </c>
      <c r="M4181">
        <v>1775.06</v>
      </c>
      <c r="N4181">
        <v>177.51</v>
      </c>
      <c r="O4181">
        <v>1952.57</v>
      </c>
      <c r="P4181">
        <v>939.6099999999999</v>
      </c>
      <c r="AL4181" s="17">
        <v>45247</v>
      </c>
    </row>
    <row r="4182" spans="1:38" x14ac:dyDescent="0.25">
      <c r="A4182" s="17">
        <v>45247</v>
      </c>
      <c r="B4182">
        <v>37728</v>
      </c>
      <c r="C4182" t="s">
        <v>254</v>
      </c>
      <c r="D4182" t="s">
        <v>11</v>
      </c>
      <c r="E4182" t="s">
        <v>89</v>
      </c>
      <c r="F4182" t="s">
        <v>125</v>
      </c>
      <c r="G4182" t="s">
        <v>37</v>
      </c>
      <c r="H4182">
        <v>53</v>
      </c>
      <c r="I4182" t="s">
        <v>97</v>
      </c>
      <c r="J4182" t="s">
        <v>95</v>
      </c>
      <c r="K4182">
        <v>4.33</v>
      </c>
      <c r="L4182">
        <v>10.31</v>
      </c>
      <c r="M4182">
        <v>546.42999999999995</v>
      </c>
      <c r="N4182">
        <v>54.64</v>
      </c>
      <c r="O4182">
        <v>601.06999999999994</v>
      </c>
      <c r="P4182">
        <v>316.93999999999994</v>
      </c>
      <c r="AL4182" s="17">
        <v>45247</v>
      </c>
    </row>
    <row r="4183" spans="1:38" x14ac:dyDescent="0.25">
      <c r="A4183" s="17">
        <v>45247</v>
      </c>
      <c r="B4183">
        <v>37728</v>
      </c>
      <c r="C4183" t="s">
        <v>254</v>
      </c>
      <c r="D4183" t="s">
        <v>11</v>
      </c>
      <c r="E4183" t="s">
        <v>89</v>
      </c>
      <c r="F4183" t="s">
        <v>179</v>
      </c>
      <c r="G4183" t="s">
        <v>37</v>
      </c>
      <c r="H4183">
        <v>81</v>
      </c>
      <c r="I4183" t="s">
        <v>104</v>
      </c>
      <c r="J4183" t="s">
        <v>36</v>
      </c>
      <c r="K4183">
        <v>3.03</v>
      </c>
      <c r="L4183">
        <v>7.21</v>
      </c>
      <c r="M4183">
        <v>584.01</v>
      </c>
      <c r="N4183">
        <v>58.4</v>
      </c>
      <c r="O4183">
        <v>642.41</v>
      </c>
      <c r="P4183">
        <v>338.58000000000004</v>
      </c>
      <c r="AL4183" s="17">
        <v>45247</v>
      </c>
    </row>
    <row r="4184" spans="1:38" x14ac:dyDescent="0.25">
      <c r="A4184" s="17">
        <v>45247</v>
      </c>
      <c r="B4184">
        <v>37728</v>
      </c>
      <c r="C4184" t="s">
        <v>254</v>
      </c>
      <c r="D4184" t="s">
        <v>11</v>
      </c>
      <c r="E4184" t="s">
        <v>89</v>
      </c>
      <c r="F4184" t="s">
        <v>147</v>
      </c>
      <c r="G4184" t="s">
        <v>34</v>
      </c>
      <c r="H4184">
        <v>270</v>
      </c>
      <c r="I4184" t="s">
        <v>109</v>
      </c>
      <c r="J4184" t="s">
        <v>36</v>
      </c>
      <c r="K4184">
        <v>3.85</v>
      </c>
      <c r="L4184">
        <v>8.18</v>
      </c>
      <c r="M4184">
        <v>2208.6</v>
      </c>
      <c r="N4184">
        <v>220.86</v>
      </c>
      <c r="O4184">
        <v>2429.46</v>
      </c>
      <c r="P4184">
        <v>1169.0999999999999</v>
      </c>
      <c r="AL4184" s="17">
        <v>45247</v>
      </c>
    </row>
    <row r="4185" spans="1:38" x14ac:dyDescent="0.25">
      <c r="A4185" s="17">
        <v>45247</v>
      </c>
      <c r="B4185">
        <v>37728</v>
      </c>
      <c r="C4185" t="s">
        <v>254</v>
      </c>
      <c r="D4185" t="s">
        <v>11</v>
      </c>
      <c r="E4185" t="s">
        <v>89</v>
      </c>
      <c r="F4185" t="s">
        <v>90</v>
      </c>
      <c r="G4185" t="s">
        <v>91</v>
      </c>
      <c r="H4185">
        <v>251</v>
      </c>
      <c r="I4185" t="s">
        <v>92</v>
      </c>
      <c r="J4185" t="s">
        <v>93</v>
      </c>
      <c r="K4185">
        <v>4.46</v>
      </c>
      <c r="L4185">
        <v>8.25</v>
      </c>
      <c r="M4185">
        <v>2070.75</v>
      </c>
      <c r="N4185">
        <v>207.08</v>
      </c>
      <c r="O4185">
        <v>2277.83</v>
      </c>
      <c r="P4185">
        <v>951.29</v>
      </c>
      <c r="AL4185" s="17">
        <v>45247</v>
      </c>
    </row>
    <row r="4186" spans="1:38" x14ac:dyDescent="0.25">
      <c r="A4186" s="17">
        <v>45247</v>
      </c>
      <c r="B4186">
        <v>37729</v>
      </c>
      <c r="C4186" t="s">
        <v>217</v>
      </c>
      <c r="D4186" t="s">
        <v>13</v>
      </c>
      <c r="E4186" t="s">
        <v>89</v>
      </c>
      <c r="F4186" t="s">
        <v>100</v>
      </c>
      <c r="G4186" t="s">
        <v>37</v>
      </c>
      <c r="H4186">
        <v>288</v>
      </c>
      <c r="I4186" t="s">
        <v>92</v>
      </c>
      <c r="J4186" t="s">
        <v>36</v>
      </c>
      <c r="K4186">
        <v>2.85</v>
      </c>
      <c r="L4186">
        <v>6.78</v>
      </c>
      <c r="M4186">
        <v>1952.64</v>
      </c>
      <c r="N4186">
        <v>195.26</v>
      </c>
      <c r="O4186">
        <v>2147.9</v>
      </c>
      <c r="P4186">
        <v>1131.8400000000001</v>
      </c>
      <c r="AL4186" s="17">
        <v>45247</v>
      </c>
    </row>
    <row r="4187" spans="1:38" x14ac:dyDescent="0.25">
      <c r="A4187" s="17">
        <v>45247</v>
      </c>
      <c r="B4187">
        <v>37729</v>
      </c>
      <c r="C4187" t="s">
        <v>217</v>
      </c>
      <c r="D4187" t="s">
        <v>13</v>
      </c>
      <c r="E4187" t="s">
        <v>89</v>
      </c>
      <c r="F4187" t="s">
        <v>155</v>
      </c>
      <c r="G4187" t="s">
        <v>91</v>
      </c>
      <c r="H4187">
        <v>119</v>
      </c>
      <c r="I4187" t="s">
        <v>104</v>
      </c>
      <c r="J4187" t="s">
        <v>93</v>
      </c>
      <c r="K4187">
        <v>4.74</v>
      </c>
      <c r="L4187">
        <v>8.76</v>
      </c>
      <c r="M4187">
        <v>1042.44</v>
      </c>
      <c r="N4187">
        <v>104.24</v>
      </c>
      <c r="O4187">
        <v>1146.68</v>
      </c>
      <c r="P4187">
        <v>478.38</v>
      </c>
      <c r="AL4187" s="17">
        <v>45247</v>
      </c>
    </row>
    <row r="4188" spans="1:38" x14ac:dyDescent="0.25">
      <c r="A4188" s="17">
        <v>45247</v>
      </c>
      <c r="B4188">
        <v>37729</v>
      </c>
      <c r="C4188" t="s">
        <v>217</v>
      </c>
      <c r="D4188" t="s">
        <v>13</v>
      </c>
      <c r="E4188" t="s">
        <v>89</v>
      </c>
      <c r="F4188" t="s">
        <v>186</v>
      </c>
      <c r="G4188" t="s">
        <v>34</v>
      </c>
      <c r="H4188">
        <v>241</v>
      </c>
      <c r="I4188" t="s">
        <v>92</v>
      </c>
      <c r="J4188" t="s">
        <v>95</v>
      </c>
      <c r="K4188">
        <v>3.78</v>
      </c>
      <c r="L4188">
        <v>8.0299999999999994</v>
      </c>
      <c r="M4188">
        <v>1935.23</v>
      </c>
      <c r="N4188">
        <v>193.52</v>
      </c>
      <c r="O4188">
        <v>2128.75</v>
      </c>
      <c r="P4188">
        <v>1024.25</v>
      </c>
      <c r="AL4188" s="17">
        <v>45247</v>
      </c>
    </row>
    <row r="4189" spans="1:38" x14ac:dyDescent="0.25">
      <c r="A4189" s="17">
        <v>45247</v>
      </c>
      <c r="B4189">
        <v>37729</v>
      </c>
      <c r="C4189" t="s">
        <v>217</v>
      </c>
      <c r="D4189" t="s">
        <v>13</v>
      </c>
      <c r="E4189" t="s">
        <v>89</v>
      </c>
      <c r="F4189" t="s">
        <v>131</v>
      </c>
      <c r="G4189" t="s">
        <v>91</v>
      </c>
      <c r="H4189">
        <v>219</v>
      </c>
      <c r="I4189" t="s">
        <v>97</v>
      </c>
      <c r="J4189" t="s">
        <v>93</v>
      </c>
      <c r="K4189">
        <v>6.14</v>
      </c>
      <c r="L4189">
        <v>11.34</v>
      </c>
      <c r="M4189">
        <v>2483.46</v>
      </c>
      <c r="N4189">
        <v>248.35</v>
      </c>
      <c r="O4189">
        <v>2731.81</v>
      </c>
      <c r="P4189">
        <v>1138.8000000000002</v>
      </c>
      <c r="AL4189" s="17">
        <v>45247</v>
      </c>
    </row>
    <row r="4190" spans="1:38" x14ac:dyDescent="0.25">
      <c r="A4190" s="17">
        <v>45247</v>
      </c>
      <c r="B4190">
        <v>37729</v>
      </c>
      <c r="C4190" t="s">
        <v>217</v>
      </c>
      <c r="D4190" t="s">
        <v>13</v>
      </c>
      <c r="E4190" t="s">
        <v>89</v>
      </c>
      <c r="F4190" t="s">
        <v>130</v>
      </c>
      <c r="G4190" t="s">
        <v>37</v>
      </c>
      <c r="H4190">
        <v>177</v>
      </c>
      <c r="I4190" t="s">
        <v>104</v>
      </c>
      <c r="J4190" t="s">
        <v>35</v>
      </c>
      <c r="K4190">
        <v>3.12</v>
      </c>
      <c r="L4190">
        <v>7.44</v>
      </c>
      <c r="M4190">
        <v>1316.88</v>
      </c>
      <c r="N4190">
        <v>131.69</v>
      </c>
      <c r="O4190">
        <v>1448.5700000000002</v>
      </c>
      <c r="P4190">
        <v>764.6400000000001</v>
      </c>
      <c r="AL4190" s="17">
        <v>45247</v>
      </c>
    </row>
    <row r="4191" spans="1:38" x14ac:dyDescent="0.25">
      <c r="A4191" s="17">
        <v>45247</v>
      </c>
      <c r="B4191">
        <v>37730</v>
      </c>
      <c r="C4191" t="s">
        <v>232</v>
      </c>
      <c r="D4191" t="s">
        <v>13</v>
      </c>
      <c r="E4191" t="s">
        <v>89</v>
      </c>
      <c r="F4191" t="s">
        <v>165</v>
      </c>
      <c r="G4191" t="s">
        <v>34</v>
      </c>
      <c r="H4191">
        <v>32</v>
      </c>
      <c r="I4191" t="s">
        <v>109</v>
      </c>
      <c r="J4191" t="s">
        <v>38</v>
      </c>
      <c r="K4191">
        <v>4.13</v>
      </c>
      <c r="L4191">
        <v>7.75</v>
      </c>
      <c r="M4191">
        <v>248</v>
      </c>
      <c r="N4191">
        <v>24.8</v>
      </c>
      <c r="O4191">
        <v>272.8</v>
      </c>
      <c r="P4191">
        <v>115.84</v>
      </c>
      <c r="AL4191" s="17">
        <v>45247</v>
      </c>
    </row>
    <row r="4192" spans="1:38" x14ac:dyDescent="0.25">
      <c r="A4192" s="17">
        <v>45247</v>
      </c>
      <c r="B4192">
        <v>37730</v>
      </c>
      <c r="C4192" t="s">
        <v>232</v>
      </c>
      <c r="D4192" t="s">
        <v>13</v>
      </c>
      <c r="E4192" t="s">
        <v>89</v>
      </c>
      <c r="F4192" t="s">
        <v>165</v>
      </c>
      <c r="G4192" t="s">
        <v>34</v>
      </c>
      <c r="H4192">
        <v>296</v>
      </c>
      <c r="I4192" t="s">
        <v>109</v>
      </c>
      <c r="J4192" t="s">
        <v>38</v>
      </c>
      <c r="K4192">
        <v>4.13</v>
      </c>
      <c r="L4192">
        <v>7.75</v>
      </c>
      <c r="M4192">
        <v>2294</v>
      </c>
      <c r="N4192">
        <v>229.4</v>
      </c>
      <c r="O4192">
        <v>2523.4</v>
      </c>
      <c r="P4192">
        <v>1071.52</v>
      </c>
      <c r="AL4192" s="17">
        <v>45247</v>
      </c>
    </row>
    <row r="4193" spans="1:38" x14ac:dyDescent="0.25">
      <c r="A4193" s="17">
        <v>45247</v>
      </c>
      <c r="B4193">
        <v>37730</v>
      </c>
      <c r="C4193" t="s">
        <v>232</v>
      </c>
      <c r="D4193" t="s">
        <v>13</v>
      </c>
      <c r="E4193" t="s">
        <v>89</v>
      </c>
      <c r="F4193" t="s">
        <v>122</v>
      </c>
      <c r="G4193" t="s">
        <v>34</v>
      </c>
      <c r="H4193">
        <v>127</v>
      </c>
      <c r="I4193" t="s">
        <v>92</v>
      </c>
      <c r="J4193" t="s">
        <v>35</v>
      </c>
      <c r="K4193">
        <v>3.53</v>
      </c>
      <c r="L4193">
        <v>6.62</v>
      </c>
      <c r="M4193">
        <v>840.74</v>
      </c>
      <c r="N4193">
        <v>84.07</v>
      </c>
      <c r="O4193">
        <v>924.81</v>
      </c>
      <c r="P4193">
        <v>392.43</v>
      </c>
      <c r="AL4193" s="17">
        <v>45247</v>
      </c>
    </row>
    <row r="4194" spans="1:38" x14ac:dyDescent="0.25">
      <c r="A4194" s="17">
        <v>45247</v>
      </c>
      <c r="B4194">
        <v>37730</v>
      </c>
      <c r="C4194" t="s">
        <v>232</v>
      </c>
      <c r="D4194" t="s">
        <v>13</v>
      </c>
      <c r="E4194" t="s">
        <v>89</v>
      </c>
      <c r="F4194" t="s">
        <v>102</v>
      </c>
      <c r="G4194" t="s">
        <v>91</v>
      </c>
      <c r="H4194">
        <v>150</v>
      </c>
      <c r="I4194" t="s">
        <v>97</v>
      </c>
      <c r="J4194" t="s">
        <v>38</v>
      </c>
      <c r="K4194">
        <v>6.45</v>
      </c>
      <c r="L4194">
        <v>10.52</v>
      </c>
      <c r="M4194">
        <v>1578</v>
      </c>
      <c r="N4194">
        <v>157.80000000000001</v>
      </c>
      <c r="O4194">
        <v>1735.8</v>
      </c>
      <c r="P4194">
        <v>610.5</v>
      </c>
      <c r="AL4194" s="17">
        <v>45247</v>
      </c>
    </row>
    <row r="4195" spans="1:38" x14ac:dyDescent="0.25">
      <c r="A4195" s="17">
        <v>45247</v>
      </c>
      <c r="B4195">
        <v>37730</v>
      </c>
      <c r="C4195" t="s">
        <v>232</v>
      </c>
      <c r="D4195" t="s">
        <v>13</v>
      </c>
      <c r="E4195" t="s">
        <v>89</v>
      </c>
      <c r="F4195" t="s">
        <v>122</v>
      </c>
      <c r="G4195" t="s">
        <v>34</v>
      </c>
      <c r="H4195">
        <v>233</v>
      </c>
      <c r="I4195" t="s">
        <v>92</v>
      </c>
      <c r="J4195" t="s">
        <v>35</v>
      </c>
      <c r="K4195">
        <v>3.53</v>
      </c>
      <c r="L4195">
        <v>6.62</v>
      </c>
      <c r="M4195">
        <v>1542.46</v>
      </c>
      <c r="N4195">
        <v>154.25</v>
      </c>
      <c r="O4195">
        <v>1696.71</v>
      </c>
      <c r="P4195">
        <v>719.97</v>
      </c>
      <c r="AL4195" s="17">
        <v>45247</v>
      </c>
    </row>
    <row r="4196" spans="1:38" x14ac:dyDescent="0.25">
      <c r="A4196" s="17">
        <v>45247</v>
      </c>
      <c r="B4196">
        <v>37731</v>
      </c>
      <c r="C4196" t="s">
        <v>254</v>
      </c>
      <c r="D4196" t="s">
        <v>11</v>
      </c>
      <c r="E4196" t="s">
        <v>89</v>
      </c>
      <c r="F4196" t="s">
        <v>156</v>
      </c>
      <c r="G4196" t="s">
        <v>91</v>
      </c>
      <c r="H4196">
        <v>32</v>
      </c>
      <c r="I4196" t="s">
        <v>92</v>
      </c>
      <c r="J4196" t="s">
        <v>95</v>
      </c>
      <c r="K4196">
        <v>4.83</v>
      </c>
      <c r="L4196">
        <v>8.93</v>
      </c>
      <c r="M4196">
        <v>285.76</v>
      </c>
      <c r="N4196">
        <v>28.58</v>
      </c>
      <c r="O4196">
        <v>314.33999999999997</v>
      </c>
      <c r="P4196">
        <v>131.19999999999999</v>
      </c>
      <c r="AL4196" s="17">
        <v>45247</v>
      </c>
    </row>
    <row r="4197" spans="1:38" x14ac:dyDescent="0.25">
      <c r="A4197" s="17">
        <v>45247</v>
      </c>
      <c r="B4197">
        <v>37731</v>
      </c>
      <c r="C4197" t="s">
        <v>254</v>
      </c>
      <c r="D4197" t="s">
        <v>11</v>
      </c>
      <c r="E4197" t="s">
        <v>89</v>
      </c>
      <c r="F4197" t="s">
        <v>142</v>
      </c>
      <c r="G4197" t="s">
        <v>37</v>
      </c>
      <c r="H4197">
        <v>85</v>
      </c>
      <c r="I4197" t="s">
        <v>92</v>
      </c>
      <c r="J4197" t="s">
        <v>35</v>
      </c>
      <c r="K4197">
        <v>2.94</v>
      </c>
      <c r="L4197">
        <v>7</v>
      </c>
      <c r="M4197">
        <v>595</v>
      </c>
      <c r="N4197">
        <v>59.5</v>
      </c>
      <c r="O4197">
        <v>654.5</v>
      </c>
      <c r="P4197">
        <v>345.1</v>
      </c>
      <c r="AL4197" s="17">
        <v>45247</v>
      </c>
    </row>
    <row r="4198" spans="1:38" x14ac:dyDescent="0.25">
      <c r="A4198" s="17">
        <v>45247</v>
      </c>
      <c r="B4198">
        <v>37731</v>
      </c>
      <c r="C4198" t="s">
        <v>254</v>
      </c>
      <c r="D4198" t="s">
        <v>11</v>
      </c>
      <c r="E4198" t="s">
        <v>89</v>
      </c>
      <c r="F4198" t="s">
        <v>107</v>
      </c>
      <c r="G4198" t="s">
        <v>37</v>
      </c>
      <c r="H4198">
        <v>169</v>
      </c>
      <c r="I4198" t="s">
        <v>92</v>
      </c>
      <c r="J4198" t="s">
        <v>93</v>
      </c>
      <c r="K4198">
        <v>2.91</v>
      </c>
      <c r="L4198">
        <v>6.93</v>
      </c>
      <c r="M4198">
        <v>1171.17</v>
      </c>
      <c r="N4198">
        <v>117.12</v>
      </c>
      <c r="O4198">
        <v>1288.29</v>
      </c>
      <c r="P4198">
        <v>679.38000000000011</v>
      </c>
      <c r="AL4198" s="17">
        <v>45247</v>
      </c>
    </row>
    <row r="4199" spans="1:38" x14ac:dyDescent="0.25">
      <c r="A4199" s="17">
        <v>45247</v>
      </c>
      <c r="B4199">
        <v>37731</v>
      </c>
      <c r="C4199" t="s">
        <v>254</v>
      </c>
      <c r="D4199" t="s">
        <v>11</v>
      </c>
      <c r="E4199" t="s">
        <v>89</v>
      </c>
      <c r="F4199" t="s">
        <v>129</v>
      </c>
      <c r="G4199" t="s">
        <v>37</v>
      </c>
      <c r="H4199">
        <v>100</v>
      </c>
      <c r="I4199" t="s">
        <v>97</v>
      </c>
      <c r="J4199" t="s">
        <v>93</v>
      </c>
      <c r="K4199">
        <v>4</v>
      </c>
      <c r="L4199">
        <v>9.52</v>
      </c>
      <c r="M4199">
        <v>952</v>
      </c>
      <c r="N4199">
        <v>95.2</v>
      </c>
      <c r="O4199">
        <v>1047.2</v>
      </c>
      <c r="P4199">
        <v>552</v>
      </c>
      <c r="AL4199" s="17">
        <v>45247</v>
      </c>
    </row>
    <row r="4200" spans="1:38" x14ac:dyDescent="0.25">
      <c r="A4200" s="17">
        <v>45247</v>
      </c>
      <c r="B4200">
        <v>37731</v>
      </c>
      <c r="C4200" t="s">
        <v>254</v>
      </c>
      <c r="D4200" t="s">
        <v>11</v>
      </c>
      <c r="E4200" t="s">
        <v>89</v>
      </c>
      <c r="F4200" t="s">
        <v>127</v>
      </c>
      <c r="G4200" t="s">
        <v>91</v>
      </c>
      <c r="H4200">
        <v>217</v>
      </c>
      <c r="I4200" t="s">
        <v>97</v>
      </c>
      <c r="J4200" t="s">
        <v>35</v>
      </c>
      <c r="K4200">
        <v>6.2</v>
      </c>
      <c r="L4200">
        <v>11.46</v>
      </c>
      <c r="M4200">
        <v>2486.8200000000002</v>
      </c>
      <c r="N4200">
        <v>248.68</v>
      </c>
      <c r="O4200">
        <v>2735.5</v>
      </c>
      <c r="P4200">
        <v>1141.42</v>
      </c>
      <c r="AL4200" s="17">
        <v>45247</v>
      </c>
    </row>
    <row r="4201" spans="1:38" x14ac:dyDescent="0.25">
      <c r="A4201" s="17">
        <v>45248</v>
      </c>
      <c r="B4201">
        <v>37732</v>
      </c>
      <c r="C4201" t="s">
        <v>256</v>
      </c>
      <c r="D4201" t="s">
        <v>1</v>
      </c>
      <c r="E4201" t="s">
        <v>123</v>
      </c>
      <c r="F4201" t="s">
        <v>169</v>
      </c>
      <c r="G4201" t="s">
        <v>91</v>
      </c>
      <c r="H4201">
        <v>43</v>
      </c>
      <c r="I4201" t="s">
        <v>109</v>
      </c>
      <c r="J4201" t="s">
        <v>95</v>
      </c>
      <c r="K4201">
        <v>5.43</v>
      </c>
      <c r="L4201">
        <v>9.4499999999999993</v>
      </c>
      <c r="M4201">
        <v>406.35</v>
      </c>
      <c r="N4201">
        <v>40.64</v>
      </c>
      <c r="O4201">
        <v>446.99</v>
      </c>
      <c r="P4201">
        <v>172.86000000000004</v>
      </c>
      <c r="AL4201" s="17">
        <v>45248</v>
      </c>
    </row>
    <row r="4202" spans="1:38" x14ac:dyDescent="0.25">
      <c r="A4202" s="17">
        <v>45248</v>
      </c>
      <c r="B4202">
        <v>37732</v>
      </c>
      <c r="C4202" t="s">
        <v>256</v>
      </c>
      <c r="D4202" t="s">
        <v>1</v>
      </c>
      <c r="E4202" t="s">
        <v>123</v>
      </c>
      <c r="F4202" t="s">
        <v>141</v>
      </c>
      <c r="G4202" t="s">
        <v>37</v>
      </c>
      <c r="H4202">
        <v>137</v>
      </c>
      <c r="I4202" t="s">
        <v>109</v>
      </c>
      <c r="J4202" t="s">
        <v>93</v>
      </c>
      <c r="K4202">
        <v>3.27</v>
      </c>
      <c r="L4202">
        <v>7.34</v>
      </c>
      <c r="M4202">
        <v>1005.58</v>
      </c>
      <c r="N4202">
        <v>100.56</v>
      </c>
      <c r="O4202">
        <v>1106.1400000000001</v>
      </c>
      <c r="P4202">
        <v>557.59</v>
      </c>
      <c r="AL4202" s="17">
        <v>45248</v>
      </c>
    </row>
    <row r="4203" spans="1:38" x14ac:dyDescent="0.25">
      <c r="A4203" s="17">
        <v>45248</v>
      </c>
      <c r="B4203">
        <v>37732</v>
      </c>
      <c r="C4203" t="s">
        <v>256</v>
      </c>
      <c r="D4203" t="s">
        <v>1</v>
      </c>
      <c r="E4203" t="s">
        <v>123</v>
      </c>
      <c r="F4203" t="s">
        <v>186</v>
      </c>
      <c r="G4203" t="s">
        <v>34</v>
      </c>
      <c r="H4203">
        <v>153</v>
      </c>
      <c r="I4203" t="s">
        <v>92</v>
      </c>
      <c r="J4203" t="s">
        <v>95</v>
      </c>
      <c r="K4203">
        <v>3.78</v>
      </c>
      <c r="L4203">
        <v>7.56</v>
      </c>
      <c r="M4203">
        <v>1156.68</v>
      </c>
      <c r="N4203">
        <v>115.67</v>
      </c>
      <c r="O4203">
        <v>1272.3500000000001</v>
      </c>
      <c r="P4203">
        <v>578.34000000000015</v>
      </c>
      <c r="AL4203" s="17">
        <v>45248</v>
      </c>
    </row>
    <row r="4204" spans="1:38" x14ac:dyDescent="0.25">
      <c r="A4204" s="17">
        <v>45248</v>
      </c>
      <c r="B4204">
        <v>37732</v>
      </c>
      <c r="C4204" t="s">
        <v>256</v>
      </c>
      <c r="D4204" t="s">
        <v>1</v>
      </c>
      <c r="E4204" t="s">
        <v>123</v>
      </c>
      <c r="F4204" t="s">
        <v>121</v>
      </c>
      <c r="G4204" t="s">
        <v>37</v>
      </c>
      <c r="H4204">
        <v>142</v>
      </c>
      <c r="I4204" t="s">
        <v>92</v>
      </c>
      <c r="J4204" t="s">
        <v>38</v>
      </c>
      <c r="K4204">
        <v>3.06</v>
      </c>
      <c r="L4204">
        <v>6.86</v>
      </c>
      <c r="M4204">
        <v>974.12</v>
      </c>
      <c r="N4204">
        <v>97.41</v>
      </c>
      <c r="O4204">
        <v>1071.53</v>
      </c>
      <c r="P4204">
        <v>539.6</v>
      </c>
      <c r="AL4204" s="17">
        <v>45248</v>
      </c>
    </row>
    <row r="4205" spans="1:38" x14ac:dyDescent="0.25">
      <c r="A4205" s="17">
        <v>45248</v>
      </c>
      <c r="B4205">
        <v>37732</v>
      </c>
      <c r="C4205" t="s">
        <v>256</v>
      </c>
      <c r="D4205" t="s">
        <v>1</v>
      </c>
      <c r="E4205" t="s">
        <v>123</v>
      </c>
      <c r="F4205" t="s">
        <v>110</v>
      </c>
      <c r="G4205" t="s">
        <v>34</v>
      </c>
      <c r="H4205">
        <v>47</v>
      </c>
      <c r="I4205" t="s">
        <v>92</v>
      </c>
      <c r="J4205" t="s">
        <v>93</v>
      </c>
      <c r="K4205">
        <v>3.49</v>
      </c>
      <c r="L4205">
        <v>6.98</v>
      </c>
      <c r="M4205">
        <v>328.06</v>
      </c>
      <c r="N4205">
        <v>32.81</v>
      </c>
      <c r="O4205">
        <v>360.87</v>
      </c>
      <c r="P4205">
        <v>164.03</v>
      </c>
      <c r="AL4205" s="17">
        <v>45248</v>
      </c>
    </row>
    <row r="4206" spans="1:38" x14ac:dyDescent="0.25">
      <c r="A4206" s="17">
        <v>45248</v>
      </c>
      <c r="B4206">
        <v>37733</v>
      </c>
      <c r="C4206" t="s">
        <v>237</v>
      </c>
      <c r="D4206" t="s">
        <v>11</v>
      </c>
      <c r="E4206" t="s">
        <v>123</v>
      </c>
      <c r="F4206" t="s">
        <v>125</v>
      </c>
      <c r="G4206" t="s">
        <v>37</v>
      </c>
      <c r="H4206">
        <v>50</v>
      </c>
      <c r="I4206" t="s">
        <v>97</v>
      </c>
      <c r="J4206" t="s">
        <v>95</v>
      </c>
      <c r="K4206">
        <v>4.33</v>
      </c>
      <c r="L4206">
        <v>10.31</v>
      </c>
      <c r="M4206">
        <v>515.5</v>
      </c>
      <c r="N4206">
        <v>51.55</v>
      </c>
      <c r="O4206">
        <v>567.04999999999995</v>
      </c>
      <c r="P4206">
        <v>299</v>
      </c>
      <c r="AL4206" s="17">
        <v>45248</v>
      </c>
    </row>
    <row r="4207" spans="1:38" x14ac:dyDescent="0.25">
      <c r="A4207" s="17">
        <v>45248</v>
      </c>
      <c r="B4207">
        <v>37733</v>
      </c>
      <c r="C4207" t="s">
        <v>237</v>
      </c>
      <c r="D4207" t="s">
        <v>11</v>
      </c>
      <c r="E4207" t="s">
        <v>123</v>
      </c>
      <c r="F4207" t="s">
        <v>113</v>
      </c>
      <c r="G4207" t="s">
        <v>91</v>
      </c>
      <c r="H4207">
        <v>268</v>
      </c>
      <c r="I4207" t="s">
        <v>104</v>
      </c>
      <c r="J4207" t="s">
        <v>38</v>
      </c>
      <c r="K4207">
        <v>4.99</v>
      </c>
      <c r="L4207">
        <v>9.2100000000000009</v>
      </c>
      <c r="M4207">
        <v>2468.2800000000002</v>
      </c>
      <c r="N4207">
        <v>246.83</v>
      </c>
      <c r="O4207">
        <v>2715.11</v>
      </c>
      <c r="P4207">
        <v>1130.96</v>
      </c>
      <c r="AL4207" s="17">
        <v>45248</v>
      </c>
    </row>
    <row r="4208" spans="1:38" x14ac:dyDescent="0.25">
      <c r="A4208" s="17">
        <v>45248</v>
      </c>
      <c r="B4208">
        <v>37733</v>
      </c>
      <c r="C4208" t="s">
        <v>237</v>
      </c>
      <c r="D4208" t="s">
        <v>11</v>
      </c>
      <c r="E4208" t="s">
        <v>123</v>
      </c>
      <c r="F4208" t="s">
        <v>130</v>
      </c>
      <c r="G4208" t="s">
        <v>37</v>
      </c>
      <c r="H4208">
        <v>298</v>
      </c>
      <c r="I4208" t="s">
        <v>104</v>
      </c>
      <c r="J4208" t="s">
        <v>35</v>
      </c>
      <c r="K4208">
        <v>3.12</v>
      </c>
      <c r="L4208">
        <v>7.44</v>
      </c>
      <c r="M4208">
        <v>2217.12</v>
      </c>
      <c r="N4208">
        <v>221.71</v>
      </c>
      <c r="O4208">
        <v>2438.83</v>
      </c>
      <c r="P4208">
        <v>1287.3599999999999</v>
      </c>
      <c r="AL4208" s="17">
        <v>45248</v>
      </c>
    </row>
    <row r="4209" spans="1:38" x14ac:dyDescent="0.25">
      <c r="A4209" s="17">
        <v>45248</v>
      </c>
      <c r="B4209">
        <v>37733</v>
      </c>
      <c r="C4209" t="s">
        <v>237</v>
      </c>
      <c r="D4209" t="s">
        <v>11</v>
      </c>
      <c r="E4209" t="s">
        <v>123</v>
      </c>
      <c r="F4209" t="s">
        <v>100</v>
      </c>
      <c r="G4209" t="s">
        <v>37</v>
      </c>
      <c r="H4209">
        <v>217</v>
      </c>
      <c r="I4209" t="s">
        <v>92</v>
      </c>
      <c r="J4209" t="s">
        <v>36</v>
      </c>
      <c r="K4209">
        <v>2.85</v>
      </c>
      <c r="L4209">
        <v>6.78</v>
      </c>
      <c r="M4209">
        <v>1471.26</v>
      </c>
      <c r="N4209">
        <v>147.13</v>
      </c>
      <c r="O4209">
        <v>1618.3899999999999</v>
      </c>
      <c r="P4209">
        <v>852.81</v>
      </c>
      <c r="AL4209" s="17">
        <v>45248</v>
      </c>
    </row>
    <row r="4210" spans="1:38" x14ac:dyDescent="0.25">
      <c r="A4210" s="17">
        <v>45248</v>
      </c>
      <c r="B4210">
        <v>37733</v>
      </c>
      <c r="C4210" t="s">
        <v>237</v>
      </c>
      <c r="D4210" t="s">
        <v>11</v>
      </c>
      <c r="E4210" t="s">
        <v>123</v>
      </c>
      <c r="F4210" t="s">
        <v>169</v>
      </c>
      <c r="G4210" t="s">
        <v>91</v>
      </c>
      <c r="H4210">
        <v>143</v>
      </c>
      <c r="I4210" t="s">
        <v>109</v>
      </c>
      <c r="J4210" t="s">
        <v>95</v>
      </c>
      <c r="K4210">
        <v>5.43</v>
      </c>
      <c r="L4210">
        <v>10.039999999999999</v>
      </c>
      <c r="M4210">
        <v>1435.72</v>
      </c>
      <c r="N4210">
        <v>143.57</v>
      </c>
      <c r="O4210">
        <v>1579.29</v>
      </c>
      <c r="P4210">
        <v>659.23</v>
      </c>
      <c r="AL4210" s="17">
        <v>45248</v>
      </c>
    </row>
    <row r="4211" spans="1:38" x14ac:dyDescent="0.25">
      <c r="A4211" s="17">
        <v>45248</v>
      </c>
      <c r="B4211">
        <v>37734</v>
      </c>
      <c r="C4211" t="s">
        <v>172</v>
      </c>
      <c r="D4211" t="s">
        <v>1</v>
      </c>
      <c r="E4211" t="s">
        <v>123</v>
      </c>
      <c r="F4211" t="s">
        <v>135</v>
      </c>
      <c r="G4211" t="s">
        <v>37</v>
      </c>
      <c r="H4211">
        <v>98</v>
      </c>
      <c r="I4211" t="s">
        <v>109</v>
      </c>
      <c r="J4211" t="s">
        <v>35</v>
      </c>
      <c r="K4211">
        <v>3.31</v>
      </c>
      <c r="L4211">
        <v>7.41</v>
      </c>
      <c r="M4211">
        <v>726.18</v>
      </c>
      <c r="N4211">
        <v>72.62</v>
      </c>
      <c r="O4211">
        <v>798.8</v>
      </c>
      <c r="P4211">
        <v>401.79999999999995</v>
      </c>
      <c r="AL4211" s="17">
        <v>45248</v>
      </c>
    </row>
    <row r="4212" spans="1:38" x14ac:dyDescent="0.25">
      <c r="A4212" s="17">
        <v>45248</v>
      </c>
      <c r="B4212">
        <v>37734</v>
      </c>
      <c r="C4212" t="s">
        <v>172</v>
      </c>
      <c r="D4212" t="s">
        <v>1</v>
      </c>
      <c r="E4212" t="s">
        <v>123</v>
      </c>
      <c r="F4212" t="s">
        <v>174</v>
      </c>
      <c r="G4212" t="s">
        <v>34</v>
      </c>
      <c r="H4212">
        <v>243</v>
      </c>
      <c r="I4212" t="s">
        <v>92</v>
      </c>
      <c r="J4212" t="s">
        <v>38</v>
      </c>
      <c r="K4212">
        <v>3.67</v>
      </c>
      <c r="L4212">
        <v>7.34</v>
      </c>
      <c r="M4212">
        <v>1783.62</v>
      </c>
      <c r="N4212">
        <v>178.36</v>
      </c>
      <c r="O4212">
        <v>1961.98</v>
      </c>
      <c r="P4212">
        <v>891.81</v>
      </c>
      <c r="AL4212" s="17">
        <v>45248</v>
      </c>
    </row>
    <row r="4213" spans="1:38" x14ac:dyDescent="0.25">
      <c r="A4213" s="17">
        <v>45248</v>
      </c>
      <c r="B4213">
        <v>37734</v>
      </c>
      <c r="C4213" t="s">
        <v>172</v>
      </c>
      <c r="D4213" t="s">
        <v>1</v>
      </c>
      <c r="E4213" t="s">
        <v>123</v>
      </c>
      <c r="F4213" t="s">
        <v>152</v>
      </c>
      <c r="G4213" t="s">
        <v>34</v>
      </c>
      <c r="H4213">
        <v>61</v>
      </c>
      <c r="I4213" t="s">
        <v>104</v>
      </c>
      <c r="J4213" t="s">
        <v>93</v>
      </c>
      <c r="K4213">
        <v>3.71</v>
      </c>
      <c r="L4213">
        <v>7.42</v>
      </c>
      <c r="M4213">
        <v>452.62</v>
      </c>
      <c r="N4213">
        <v>45.26</v>
      </c>
      <c r="O4213">
        <v>497.88</v>
      </c>
      <c r="P4213">
        <v>226.31</v>
      </c>
      <c r="AL4213" s="17">
        <v>45248</v>
      </c>
    </row>
    <row r="4214" spans="1:38" x14ac:dyDescent="0.25">
      <c r="A4214" s="17">
        <v>45248</v>
      </c>
      <c r="B4214">
        <v>37734</v>
      </c>
      <c r="C4214" t="s">
        <v>172</v>
      </c>
      <c r="D4214" t="s">
        <v>1</v>
      </c>
      <c r="E4214" t="s">
        <v>123</v>
      </c>
      <c r="F4214" t="s">
        <v>131</v>
      </c>
      <c r="G4214" t="s">
        <v>91</v>
      </c>
      <c r="H4214">
        <v>177</v>
      </c>
      <c r="I4214" t="s">
        <v>97</v>
      </c>
      <c r="J4214" t="s">
        <v>93</v>
      </c>
      <c r="K4214">
        <v>6.14</v>
      </c>
      <c r="L4214">
        <v>10.67</v>
      </c>
      <c r="M4214">
        <v>1888.59</v>
      </c>
      <c r="N4214">
        <v>188.86</v>
      </c>
      <c r="O4214">
        <v>2077.4499999999998</v>
      </c>
      <c r="P4214">
        <v>801.81</v>
      </c>
      <c r="AL4214" s="17">
        <v>45248</v>
      </c>
    </row>
    <row r="4215" spans="1:38" x14ac:dyDescent="0.25">
      <c r="A4215" s="17">
        <v>45248</v>
      </c>
      <c r="B4215">
        <v>37734</v>
      </c>
      <c r="C4215" t="s">
        <v>172</v>
      </c>
      <c r="D4215" t="s">
        <v>1</v>
      </c>
      <c r="E4215" t="s">
        <v>123</v>
      </c>
      <c r="F4215" t="s">
        <v>118</v>
      </c>
      <c r="G4215" t="s">
        <v>91</v>
      </c>
      <c r="H4215">
        <v>264</v>
      </c>
      <c r="I4215" t="s">
        <v>104</v>
      </c>
      <c r="J4215" t="s">
        <v>35</v>
      </c>
      <c r="K4215">
        <v>4.79</v>
      </c>
      <c r="L4215">
        <v>8.33</v>
      </c>
      <c r="M4215">
        <v>2199.12</v>
      </c>
      <c r="N4215">
        <v>219.91</v>
      </c>
      <c r="O4215">
        <v>2419.0299999999997</v>
      </c>
      <c r="P4215">
        <v>934.56</v>
      </c>
      <c r="AL4215" s="17">
        <v>45248</v>
      </c>
    </row>
    <row r="4216" spans="1:38" x14ac:dyDescent="0.25">
      <c r="A4216" s="17">
        <v>45248</v>
      </c>
      <c r="B4216">
        <v>37735</v>
      </c>
      <c r="C4216" t="s">
        <v>154</v>
      </c>
      <c r="D4216" t="s">
        <v>12</v>
      </c>
      <c r="E4216" t="s">
        <v>123</v>
      </c>
      <c r="F4216" t="s">
        <v>168</v>
      </c>
      <c r="G4216" t="s">
        <v>91</v>
      </c>
      <c r="H4216">
        <v>193</v>
      </c>
      <c r="I4216" t="s">
        <v>104</v>
      </c>
      <c r="J4216" t="s">
        <v>95</v>
      </c>
      <c r="K4216">
        <v>5.13</v>
      </c>
      <c r="L4216">
        <v>9.49</v>
      </c>
      <c r="M4216">
        <v>1831.57</v>
      </c>
      <c r="N4216">
        <v>183.16</v>
      </c>
      <c r="O4216">
        <v>2014.73</v>
      </c>
      <c r="P4216">
        <v>841.4799999999999</v>
      </c>
      <c r="AL4216" s="17">
        <v>45248</v>
      </c>
    </row>
    <row r="4217" spans="1:38" x14ac:dyDescent="0.25">
      <c r="A4217" s="17">
        <v>45248</v>
      </c>
      <c r="B4217">
        <v>37735</v>
      </c>
      <c r="C4217" t="s">
        <v>154</v>
      </c>
      <c r="D4217" t="s">
        <v>12</v>
      </c>
      <c r="E4217" t="s">
        <v>123</v>
      </c>
      <c r="F4217" t="s">
        <v>101</v>
      </c>
      <c r="G4217" t="s">
        <v>37</v>
      </c>
      <c r="H4217">
        <v>208</v>
      </c>
      <c r="I4217" t="s">
        <v>97</v>
      </c>
      <c r="J4217" t="s">
        <v>35</v>
      </c>
      <c r="K4217">
        <v>4.04</v>
      </c>
      <c r="L4217">
        <v>9.6199999999999992</v>
      </c>
      <c r="M4217">
        <v>2000.96</v>
      </c>
      <c r="N4217">
        <v>200.1</v>
      </c>
      <c r="O4217">
        <v>2201.06</v>
      </c>
      <c r="P4217">
        <v>1160.6399999999999</v>
      </c>
      <c r="AL4217" s="17">
        <v>45248</v>
      </c>
    </row>
    <row r="4218" spans="1:38" x14ac:dyDescent="0.25">
      <c r="A4218" s="17">
        <v>45248</v>
      </c>
      <c r="B4218">
        <v>37735</v>
      </c>
      <c r="C4218" t="s">
        <v>154</v>
      </c>
      <c r="D4218" t="s">
        <v>12</v>
      </c>
      <c r="E4218" t="s">
        <v>123</v>
      </c>
      <c r="F4218" t="s">
        <v>160</v>
      </c>
      <c r="G4218" t="s">
        <v>37</v>
      </c>
      <c r="H4218">
        <v>182</v>
      </c>
      <c r="I4218" t="s">
        <v>104</v>
      </c>
      <c r="J4218" t="s">
        <v>93</v>
      </c>
      <c r="K4218">
        <v>3.09</v>
      </c>
      <c r="L4218">
        <v>7.36</v>
      </c>
      <c r="M4218">
        <v>1339.52</v>
      </c>
      <c r="N4218">
        <v>133.94999999999999</v>
      </c>
      <c r="O4218">
        <v>1473.47</v>
      </c>
      <c r="P4218">
        <v>777.14</v>
      </c>
      <c r="AL4218" s="17">
        <v>45248</v>
      </c>
    </row>
    <row r="4219" spans="1:38" x14ac:dyDescent="0.25">
      <c r="A4219" s="17">
        <v>45248</v>
      </c>
      <c r="B4219">
        <v>37735</v>
      </c>
      <c r="C4219" t="s">
        <v>154</v>
      </c>
      <c r="D4219" t="s">
        <v>12</v>
      </c>
      <c r="E4219" t="s">
        <v>123</v>
      </c>
      <c r="F4219" t="s">
        <v>107</v>
      </c>
      <c r="G4219" t="s">
        <v>37</v>
      </c>
      <c r="H4219">
        <v>246</v>
      </c>
      <c r="I4219" t="s">
        <v>92</v>
      </c>
      <c r="J4219" t="s">
        <v>93</v>
      </c>
      <c r="K4219">
        <v>2.91</v>
      </c>
      <c r="L4219">
        <v>6.93</v>
      </c>
      <c r="M4219">
        <v>1704.78</v>
      </c>
      <c r="N4219">
        <v>170.48</v>
      </c>
      <c r="O4219">
        <v>1875.26</v>
      </c>
      <c r="P4219">
        <v>988.92</v>
      </c>
      <c r="AL4219" s="17">
        <v>45248</v>
      </c>
    </row>
    <row r="4220" spans="1:38" x14ac:dyDescent="0.25">
      <c r="A4220" s="17">
        <v>45248</v>
      </c>
      <c r="B4220">
        <v>37735</v>
      </c>
      <c r="C4220" t="s">
        <v>154</v>
      </c>
      <c r="D4220" t="s">
        <v>12</v>
      </c>
      <c r="E4220" t="s">
        <v>123</v>
      </c>
      <c r="F4220" t="s">
        <v>121</v>
      </c>
      <c r="G4220" t="s">
        <v>37</v>
      </c>
      <c r="H4220">
        <v>300</v>
      </c>
      <c r="I4220" t="s">
        <v>92</v>
      </c>
      <c r="J4220" t="s">
        <v>38</v>
      </c>
      <c r="K4220">
        <v>3.06</v>
      </c>
      <c r="L4220">
        <v>7.28</v>
      </c>
      <c r="M4220">
        <v>2184</v>
      </c>
      <c r="N4220">
        <v>218.4</v>
      </c>
      <c r="O4220">
        <v>2402.4</v>
      </c>
      <c r="P4220">
        <v>1266</v>
      </c>
      <c r="AL4220" s="17">
        <v>45248</v>
      </c>
    </row>
    <row r="4221" spans="1:38" x14ac:dyDescent="0.25">
      <c r="A4221" s="17">
        <v>45248</v>
      </c>
      <c r="B4221">
        <v>37736</v>
      </c>
      <c r="C4221" t="s">
        <v>256</v>
      </c>
      <c r="D4221" t="s">
        <v>1</v>
      </c>
      <c r="E4221" t="s">
        <v>123</v>
      </c>
      <c r="F4221" t="s">
        <v>169</v>
      </c>
      <c r="G4221" t="s">
        <v>91</v>
      </c>
      <c r="H4221">
        <v>87</v>
      </c>
      <c r="I4221" t="s">
        <v>109</v>
      </c>
      <c r="J4221" t="s">
        <v>95</v>
      </c>
      <c r="K4221">
        <v>5.43</v>
      </c>
      <c r="L4221">
        <v>9.4499999999999993</v>
      </c>
      <c r="M4221">
        <v>822.15</v>
      </c>
      <c r="N4221">
        <v>82.22</v>
      </c>
      <c r="O4221">
        <v>904.37</v>
      </c>
      <c r="P4221">
        <v>349.74</v>
      </c>
      <c r="AL4221" s="17">
        <v>45248</v>
      </c>
    </row>
    <row r="4222" spans="1:38" x14ac:dyDescent="0.25">
      <c r="A4222" s="17">
        <v>45248</v>
      </c>
      <c r="B4222">
        <v>37736</v>
      </c>
      <c r="C4222" t="s">
        <v>256</v>
      </c>
      <c r="D4222" t="s">
        <v>1</v>
      </c>
      <c r="E4222" t="s">
        <v>123</v>
      </c>
      <c r="F4222" t="s">
        <v>145</v>
      </c>
      <c r="G4222" t="s">
        <v>34</v>
      </c>
      <c r="H4222">
        <v>118</v>
      </c>
      <c r="I4222" t="s">
        <v>97</v>
      </c>
      <c r="J4222" t="s">
        <v>36</v>
      </c>
      <c r="K4222">
        <v>4.7</v>
      </c>
      <c r="L4222">
        <v>9.41</v>
      </c>
      <c r="M4222">
        <v>1110.3800000000001</v>
      </c>
      <c r="N4222">
        <v>111.04</v>
      </c>
      <c r="O4222">
        <v>1221.42</v>
      </c>
      <c r="P4222">
        <v>555.78000000000009</v>
      </c>
      <c r="AL4222" s="17">
        <v>45248</v>
      </c>
    </row>
    <row r="4223" spans="1:38" x14ac:dyDescent="0.25">
      <c r="A4223" s="17">
        <v>45248</v>
      </c>
      <c r="B4223">
        <v>37736</v>
      </c>
      <c r="C4223" t="s">
        <v>256</v>
      </c>
      <c r="D4223" t="s">
        <v>1</v>
      </c>
      <c r="E4223" t="s">
        <v>123</v>
      </c>
      <c r="F4223" t="s">
        <v>156</v>
      </c>
      <c r="G4223" t="s">
        <v>91</v>
      </c>
      <c r="H4223">
        <v>105</v>
      </c>
      <c r="I4223" t="s">
        <v>92</v>
      </c>
      <c r="J4223" t="s">
        <v>95</v>
      </c>
      <c r="K4223">
        <v>4.83</v>
      </c>
      <c r="L4223">
        <v>8.4</v>
      </c>
      <c r="M4223">
        <v>882</v>
      </c>
      <c r="N4223">
        <v>88.2</v>
      </c>
      <c r="O4223">
        <v>970.2</v>
      </c>
      <c r="P4223">
        <v>374.84999999999997</v>
      </c>
      <c r="AL4223" s="17">
        <v>45248</v>
      </c>
    </row>
    <row r="4224" spans="1:38" x14ac:dyDescent="0.25">
      <c r="A4224" s="17">
        <v>45248</v>
      </c>
      <c r="B4224">
        <v>37736</v>
      </c>
      <c r="C4224" t="s">
        <v>256</v>
      </c>
      <c r="D4224" t="s">
        <v>1</v>
      </c>
      <c r="E4224" t="s">
        <v>123</v>
      </c>
      <c r="F4224" t="s">
        <v>138</v>
      </c>
      <c r="G4224" t="s">
        <v>91</v>
      </c>
      <c r="H4224">
        <v>169</v>
      </c>
      <c r="I4224" t="s">
        <v>92</v>
      </c>
      <c r="J4224" t="s">
        <v>38</v>
      </c>
      <c r="K4224">
        <v>4.6900000000000004</v>
      </c>
      <c r="L4224">
        <v>8.16</v>
      </c>
      <c r="M4224">
        <v>1379.04</v>
      </c>
      <c r="N4224">
        <v>137.9</v>
      </c>
      <c r="O4224">
        <v>1516.94</v>
      </c>
      <c r="P4224">
        <v>586.42999999999995</v>
      </c>
      <c r="AL4224" s="17">
        <v>45248</v>
      </c>
    </row>
    <row r="4225" spans="1:38" x14ac:dyDescent="0.25">
      <c r="A4225" s="17">
        <v>45248</v>
      </c>
      <c r="B4225">
        <v>37736</v>
      </c>
      <c r="C4225" t="s">
        <v>256</v>
      </c>
      <c r="D4225" t="s">
        <v>1</v>
      </c>
      <c r="E4225" t="s">
        <v>123</v>
      </c>
      <c r="F4225" t="s">
        <v>183</v>
      </c>
      <c r="G4225" t="s">
        <v>91</v>
      </c>
      <c r="H4225">
        <v>178</v>
      </c>
      <c r="I4225" t="s">
        <v>109</v>
      </c>
      <c r="J4225" t="s">
        <v>36</v>
      </c>
      <c r="K4225">
        <v>4.92</v>
      </c>
      <c r="L4225">
        <v>8.5500000000000007</v>
      </c>
      <c r="M4225">
        <v>1521.9</v>
      </c>
      <c r="N4225">
        <v>152.19</v>
      </c>
      <c r="O4225">
        <v>1674.0900000000001</v>
      </c>
      <c r="P4225">
        <v>646.1400000000001</v>
      </c>
      <c r="AL4225" s="17">
        <v>45248</v>
      </c>
    </row>
    <row r="4226" spans="1:38" x14ac:dyDescent="0.25">
      <c r="A4226" s="17">
        <v>45248</v>
      </c>
      <c r="B4226">
        <v>37737</v>
      </c>
      <c r="C4226" t="s">
        <v>241</v>
      </c>
      <c r="D4226" t="s">
        <v>2</v>
      </c>
      <c r="E4226" t="s">
        <v>123</v>
      </c>
      <c r="F4226" t="s">
        <v>127</v>
      </c>
      <c r="G4226" t="s">
        <v>91</v>
      </c>
      <c r="H4226">
        <v>229</v>
      </c>
      <c r="I4226" t="s">
        <v>97</v>
      </c>
      <c r="J4226" t="s">
        <v>35</v>
      </c>
      <c r="K4226">
        <v>6.2</v>
      </c>
      <c r="L4226">
        <v>12.13</v>
      </c>
      <c r="M4226">
        <v>2777.77</v>
      </c>
      <c r="N4226">
        <v>277.77999999999997</v>
      </c>
      <c r="O4226">
        <v>3055.55</v>
      </c>
      <c r="P4226">
        <v>1357.97</v>
      </c>
      <c r="AL4226" s="17">
        <v>45248</v>
      </c>
    </row>
    <row r="4227" spans="1:38" x14ac:dyDescent="0.25">
      <c r="A4227" s="17">
        <v>45248</v>
      </c>
      <c r="B4227">
        <v>37737</v>
      </c>
      <c r="C4227" t="s">
        <v>241</v>
      </c>
      <c r="D4227" t="s">
        <v>2</v>
      </c>
      <c r="E4227" t="s">
        <v>123</v>
      </c>
      <c r="F4227" t="s">
        <v>152</v>
      </c>
      <c r="G4227" t="s">
        <v>34</v>
      </c>
      <c r="H4227">
        <v>45</v>
      </c>
      <c r="I4227" t="s">
        <v>104</v>
      </c>
      <c r="J4227" t="s">
        <v>93</v>
      </c>
      <c r="K4227">
        <v>3.71</v>
      </c>
      <c r="L4227">
        <v>8.35</v>
      </c>
      <c r="M4227">
        <v>375.75</v>
      </c>
      <c r="N4227">
        <v>37.58</v>
      </c>
      <c r="O4227">
        <v>413.33</v>
      </c>
      <c r="P4227">
        <v>208.8</v>
      </c>
      <c r="AL4227" s="17">
        <v>45248</v>
      </c>
    </row>
    <row r="4228" spans="1:38" x14ac:dyDescent="0.25">
      <c r="A4228" s="17">
        <v>45248</v>
      </c>
      <c r="B4228">
        <v>37737</v>
      </c>
      <c r="C4228" t="s">
        <v>241</v>
      </c>
      <c r="D4228" t="s">
        <v>2</v>
      </c>
      <c r="E4228" t="s">
        <v>123</v>
      </c>
      <c r="F4228" t="s">
        <v>111</v>
      </c>
      <c r="G4228" t="s">
        <v>37</v>
      </c>
      <c r="H4228">
        <v>264</v>
      </c>
      <c r="I4228" t="s">
        <v>109</v>
      </c>
      <c r="J4228" t="s">
        <v>95</v>
      </c>
      <c r="K4228">
        <v>3.54</v>
      </c>
      <c r="L4228">
        <v>8.93</v>
      </c>
      <c r="M4228">
        <v>2357.52</v>
      </c>
      <c r="N4228">
        <v>235.75</v>
      </c>
      <c r="O4228">
        <v>2593.27</v>
      </c>
      <c r="P4228">
        <v>1422.96</v>
      </c>
      <c r="AL4228" s="17">
        <v>45248</v>
      </c>
    </row>
    <row r="4229" spans="1:38" x14ac:dyDescent="0.25">
      <c r="A4229" s="17">
        <v>45248</v>
      </c>
      <c r="B4229">
        <v>37737</v>
      </c>
      <c r="C4229" t="s">
        <v>241</v>
      </c>
      <c r="D4229" t="s">
        <v>2</v>
      </c>
      <c r="E4229" t="s">
        <v>123</v>
      </c>
      <c r="F4229" t="s">
        <v>113</v>
      </c>
      <c r="G4229" t="s">
        <v>91</v>
      </c>
      <c r="H4229">
        <v>209</v>
      </c>
      <c r="I4229" t="s">
        <v>104</v>
      </c>
      <c r="J4229" t="s">
        <v>38</v>
      </c>
      <c r="K4229">
        <v>4.99</v>
      </c>
      <c r="L4229">
        <v>9.76</v>
      </c>
      <c r="M4229">
        <v>2039.84</v>
      </c>
      <c r="N4229">
        <v>203.98</v>
      </c>
      <c r="O4229">
        <v>2243.8199999999997</v>
      </c>
      <c r="P4229">
        <v>996.92999999999984</v>
      </c>
      <c r="AL4229" s="17">
        <v>45248</v>
      </c>
    </row>
    <row r="4230" spans="1:38" x14ac:dyDescent="0.25">
      <c r="A4230" s="17">
        <v>45248</v>
      </c>
      <c r="B4230">
        <v>37737</v>
      </c>
      <c r="C4230" t="s">
        <v>241</v>
      </c>
      <c r="D4230" t="s">
        <v>2</v>
      </c>
      <c r="E4230" t="s">
        <v>123</v>
      </c>
      <c r="F4230" t="s">
        <v>119</v>
      </c>
      <c r="G4230" t="s">
        <v>37</v>
      </c>
      <c r="H4230">
        <v>133</v>
      </c>
      <c r="I4230" t="s">
        <v>97</v>
      </c>
      <c r="J4230" t="s">
        <v>38</v>
      </c>
      <c r="K4230">
        <v>4.21</v>
      </c>
      <c r="L4230">
        <v>10.6</v>
      </c>
      <c r="M4230">
        <v>1409.8</v>
      </c>
      <c r="N4230">
        <v>140.97999999999999</v>
      </c>
      <c r="O4230">
        <v>1550.78</v>
      </c>
      <c r="P4230">
        <v>849.87</v>
      </c>
      <c r="AL4230" s="17">
        <v>45248</v>
      </c>
    </row>
    <row r="4231" spans="1:38" x14ac:dyDescent="0.25">
      <c r="A4231" s="17">
        <v>45249</v>
      </c>
      <c r="B4231">
        <v>37738</v>
      </c>
      <c r="C4231" t="s">
        <v>116</v>
      </c>
      <c r="D4231" t="s">
        <v>1</v>
      </c>
      <c r="E4231" t="s">
        <v>123</v>
      </c>
      <c r="F4231" t="s">
        <v>157</v>
      </c>
      <c r="G4231" t="s">
        <v>34</v>
      </c>
      <c r="H4231">
        <v>207</v>
      </c>
      <c r="I4231" t="s">
        <v>97</v>
      </c>
      <c r="J4231" t="s">
        <v>35</v>
      </c>
      <c r="K4231">
        <v>4.8499999999999996</v>
      </c>
      <c r="L4231">
        <v>9.1</v>
      </c>
      <c r="M4231">
        <v>1883.7</v>
      </c>
      <c r="N4231">
        <v>188.37</v>
      </c>
      <c r="O4231">
        <v>2072.0700000000002</v>
      </c>
      <c r="P4231">
        <v>879.75000000000011</v>
      </c>
      <c r="AL4231" s="17">
        <v>45249</v>
      </c>
    </row>
    <row r="4232" spans="1:38" x14ac:dyDescent="0.25">
      <c r="A4232" s="17">
        <v>45249</v>
      </c>
      <c r="B4232">
        <v>37738</v>
      </c>
      <c r="C4232" t="s">
        <v>116</v>
      </c>
      <c r="D4232" t="s">
        <v>1</v>
      </c>
      <c r="E4232" t="s">
        <v>123</v>
      </c>
      <c r="F4232" t="s">
        <v>141</v>
      </c>
      <c r="G4232" t="s">
        <v>37</v>
      </c>
      <c r="H4232">
        <v>95</v>
      </c>
      <c r="I4232" t="s">
        <v>109</v>
      </c>
      <c r="J4232" t="s">
        <v>93</v>
      </c>
      <c r="K4232">
        <v>3.27</v>
      </c>
      <c r="L4232">
        <v>6.88</v>
      </c>
      <c r="M4232">
        <v>653.6</v>
      </c>
      <c r="N4232">
        <v>65.36</v>
      </c>
      <c r="O4232">
        <v>718.96</v>
      </c>
      <c r="P4232">
        <v>342.95000000000005</v>
      </c>
      <c r="AL4232" s="17">
        <v>45249</v>
      </c>
    </row>
    <row r="4233" spans="1:38" x14ac:dyDescent="0.25">
      <c r="A4233" s="17">
        <v>45249</v>
      </c>
      <c r="B4233">
        <v>37738</v>
      </c>
      <c r="C4233" t="s">
        <v>116</v>
      </c>
      <c r="D4233" t="s">
        <v>1</v>
      </c>
      <c r="E4233" t="s">
        <v>123</v>
      </c>
      <c r="F4233" t="s">
        <v>121</v>
      </c>
      <c r="G4233" t="s">
        <v>37</v>
      </c>
      <c r="H4233">
        <v>184</v>
      </c>
      <c r="I4233" t="s">
        <v>92</v>
      </c>
      <c r="J4233" t="s">
        <v>38</v>
      </c>
      <c r="K4233">
        <v>3.06</v>
      </c>
      <c r="L4233">
        <v>6.43</v>
      </c>
      <c r="M4233">
        <v>1183.1199999999999</v>
      </c>
      <c r="N4233">
        <v>118.31</v>
      </c>
      <c r="O4233">
        <v>1301.4299999999998</v>
      </c>
      <c r="P4233">
        <v>620.07999999999993</v>
      </c>
      <c r="AL4233" s="17">
        <v>45249</v>
      </c>
    </row>
    <row r="4234" spans="1:38" x14ac:dyDescent="0.25">
      <c r="A4234" s="17">
        <v>45249</v>
      </c>
      <c r="B4234">
        <v>37738</v>
      </c>
      <c r="C4234" t="s">
        <v>116</v>
      </c>
      <c r="D4234" t="s">
        <v>1</v>
      </c>
      <c r="E4234" t="s">
        <v>123</v>
      </c>
      <c r="F4234" t="s">
        <v>156</v>
      </c>
      <c r="G4234" t="s">
        <v>91</v>
      </c>
      <c r="H4234">
        <v>35</v>
      </c>
      <c r="I4234" t="s">
        <v>92</v>
      </c>
      <c r="J4234" t="s">
        <v>95</v>
      </c>
      <c r="K4234">
        <v>4.83</v>
      </c>
      <c r="L4234">
        <v>7.88</v>
      </c>
      <c r="M4234">
        <v>275.8</v>
      </c>
      <c r="N4234">
        <v>27.58</v>
      </c>
      <c r="O4234">
        <v>303.38</v>
      </c>
      <c r="P4234">
        <v>106.75</v>
      </c>
      <c r="AL4234" s="17">
        <v>45249</v>
      </c>
    </row>
    <row r="4235" spans="1:38" x14ac:dyDescent="0.25">
      <c r="A4235" s="17">
        <v>45249</v>
      </c>
      <c r="B4235">
        <v>37738</v>
      </c>
      <c r="C4235" t="s">
        <v>116</v>
      </c>
      <c r="D4235" t="s">
        <v>1</v>
      </c>
      <c r="E4235" t="s">
        <v>123</v>
      </c>
      <c r="F4235" t="s">
        <v>114</v>
      </c>
      <c r="G4235" t="s">
        <v>34</v>
      </c>
      <c r="H4235">
        <v>40</v>
      </c>
      <c r="I4235" t="s">
        <v>97</v>
      </c>
      <c r="J4235" t="s">
        <v>93</v>
      </c>
      <c r="K4235">
        <v>4.8</v>
      </c>
      <c r="L4235">
        <v>9</v>
      </c>
      <c r="M4235">
        <v>360</v>
      </c>
      <c r="N4235">
        <v>36</v>
      </c>
      <c r="O4235">
        <v>396</v>
      </c>
      <c r="P4235">
        <v>168</v>
      </c>
      <c r="AL4235" s="17">
        <v>45249</v>
      </c>
    </row>
    <row r="4236" spans="1:38" x14ac:dyDescent="0.25">
      <c r="A4236" s="17">
        <v>45249</v>
      </c>
      <c r="B4236">
        <v>37739</v>
      </c>
      <c r="C4236" t="s">
        <v>263</v>
      </c>
      <c r="D4236" t="s">
        <v>11</v>
      </c>
      <c r="E4236" t="s">
        <v>123</v>
      </c>
      <c r="F4236" t="s">
        <v>117</v>
      </c>
      <c r="G4236" t="s">
        <v>34</v>
      </c>
      <c r="H4236">
        <v>52</v>
      </c>
      <c r="I4236" t="s">
        <v>104</v>
      </c>
      <c r="J4236" t="s">
        <v>36</v>
      </c>
      <c r="K4236">
        <v>3.63</v>
      </c>
      <c r="L4236">
        <v>7.26</v>
      </c>
      <c r="M4236">
        <v>377.52</v>
      </c>
      <c r="N4236">
        <v>37.75</v>
      </c>
      <c r="O4236">
        <v>415.27</v>
      </c>
      <c r="P4236">
        <v>188.76</v>
      </c>
      <c r="AL4236" s="17">
        <v>45249</v>
      </c>
    </row>
    <row r="4237" spans="1:38" x14ac:dyDescent="0.25">
      <c r="A4237" s="17">
        <v>45249</v>
      </c>
      <c r="B4237">
        <v>37739</v>
      </c>
      <c r="C4237" t="s">
        <v>263</v>
      </c>
      <c r="D4237" t="s">
        <v>11</v>
      </c>
      <c r="E4237" t="s">
        <v>123</v>
      </c>
      <c r="F4237" t="s">
        <v>151</v>
      </c>
      <c r="G4237" t="s">
        <v>91</v>
      </c>
      <c r="H4237">
        <v>282</v>
      </c>
      <c r="I4237" t="s">
        <v>109</v>
      </c>
      <c r="J4237" t="s">
        <v>93</v>
      </c>
      <c r="K4237">
        <v>5.0199999999999996</v>
      </c>
      <c r="L4237">
        <v>8.73</v>
      </c>
      <c r="M4237">
        <v>2461.86</v>
      </c>
      <c r="N4237">
        <v>246.19</v>
      </c>
      <c r="O4237">
        <v>2708.05</v>
      </c>
      <c r="P4237">
        <v>1046.2200000000003</v>
      </c>
      <c r="AL4237" s="17">
        <v>45249</v>
      </c>
    </row>
    <row r="4238" spans="1:38" x14ac:dyDescent="0.25">
      <c r="A4238" s="17">
        <v>45249</v>
      </c>
      <c r="B4238">
        <v>37739</v>
      </c>
      <c r="C4238" t="s">
        <v>263</v>
      </c>
      <c r="D4238" t="s">
        <v>11</v>
      </c>
      <c r="E4238" t="s">
        <v>123</v>
      </c>
      <c r="F4238" t="s">
        <v>121</v>
      </c>
      <c r="G4238" t="s">
        <v>37</v>
      </c>
      <c r="H4238">
        <v>253</v>
      </c>
      <c r="I4238" t="s">
        <v>92</v>
      </c>
      <c r="J4238" t="s">
        <v>38</v>
      </c>
      <c r="K4238">
        <v>3.06</v>
      </c>
      <c r="L4238">
        <v>6.86</v>
      </c>
      <c r="M4238">
        <v>1735.58</v>
      </c>
      <c r="N4238">
        <v>173.56</v>
      </c>
      <c r="O4238">
        <v>1909.1399999999999</v>
      </c>
      <c r="P4238">
        <v>961.39999999999986</v>
      </c>
      <c r="AL4238" s="17">
        <v>45249</v>
      </c>
    </row>
    <row r="4239" spans="1:38" x14ac:dyDescent="0.25">
      <c r="A4239" s="17">
        <v>45249</v>
      </c>
      <c r="B4239">
        <v>37739</v>
      </c>
      <c r="C4239" t="s">
        <v>263</v>
      </c>
      <c r="D4239" t="s">
        <v>11</v>
      </c>
      <c r="E4239" t="s">
        <v>123</v>
      </c>
      <c r="F4239" t="s">
        <v>108</v>
      </c>
      <c r="G4239" t="s">
        <v>34</v>
      </c>
      <c r="H4239">
        <v>86</v>
      </c>
      <c r="I4239" t="s">
        <v>109</v>
      </c>
      <c r="J4239" t="s">
        <v>93</v>
      </c>
      <c r="K4239">
        <v>3.93</v>
      </c>
      <c r="L4239">
        <v>7.86</v>
      </c>
      <c r="M4239">
        <v>675.96</v>
      </c>
      <c r="N4239">
        <v>67.599999999999994</v>
      </c>
      <c r="O4239">
        <v>743.56000000000006</v>
      </c>
      <c r="P4239">
        <v>337.98</v>
      </c>
      <c r="AL4239" s="17">
        <v>45249</v>
      </c>
    </row>
    <row r="4240" spans="1:38" x14ac:dyDescent="0.25">
      <c r="A4240" s="17">
        <v>45249</v>
      </c>
      <c r="B4240">
        <v>37739</v>
      </c>
      <c r="C4240" t="s">
        <v>263</v>
      </c>
      <c r="D4240" t="s">
        <v>11</v>
      </c>
      <c r="E4240" t="s">
        <v>123</v>
      </c>
      <c r="F4240" t="s">
        <v>108</v>
      </c>
      <c r="G4240" t="s">
        <v>34</v>
      </c>
      <c r="H4240">
        <v>242</v>
      </c>
      <c r="I4240" t="s">
        <v>109</v>
      </c>
      <c r="J4240" t="s">
        <v>93</v>
      </c>
      <c r="K4240">
        <v>3.93</v>
      </c>
      <c r="L4240">
        <v>7.86</v>
      </c>
      <c r="M4240">
        <v>1902.12</v>
      </c>
      <c r="N4240">
        <v>190.21</v>
      </c>
      <c r="O4240">
        <v>2092.33</v>
      </c>
      <c r="P4240">
        <v>951.05999999999983</v>
      </c>
      <c r="AL4240" s="17">
        <v>45249</v>
      </c>
    </row>
    <row r="4241" spans="1:38" x14ac:dyDescent="0.25">
      <c r="A4241" s="17">
        <v>45249</v>
      </c>
      <c r="B4241">
        <v>37740</v>
      </c>
      <c r="C4241" t="s">
        <v>128</v>
      </c>
      <c r="D4241" t="s">
        <v>2</v>
      </c>
      <c r="E4241" t="s">
        <v>123</v>
      </c>
      <c r="F4241" t="s">
        <v>100</v>
      </c>
      <c r="G4241" t="s">
        <v>37</v>
      </c>
      <c r="H4241">
        <v>55</v>
      </c>
      <c r="I4241" t="s">
        <v>92</v>
      </c>
      <c r="J4241" t="s">
        <v>36</v>
      </c>
      <c r="K4241">
        <v>2.85</v>
      </c>
      <c r="L4241">
        <v>6.78</v>
      </c>
      <c r="M4241">
        <v>372.9</v>
      </c>
      <c r="N4241">
        <v>37.29</v>
      </c>
      <c r="O4241">
        <v>410.19</v>
      </c>
      <c r="P4241">
        <v>216.14999999999998</v>
      </c>
      <c r="AL4241" s="17">
        <v>45249</v>
      </c>
    </row>
    <row r="4242" spans="1:38" x14ac:dyDescent="0.25">
      <c r="A4242" s="17">
        <v>45249</v>
      </c>
      <c r="B4242">
        <v>37740</v>
      </c>
      <c r="C4242" t="s">
        <v>128</v>
      </c>
      <c r="D4242" t="s">
        <v>2</v>
      </c>
      <c r="E4242" t="s">
        <v>123</v>
      </c>
      <c r="F4242" t="s">
        <v>107</v>
      </c>
      <c r="G4242" t="s">
        <v>37</v>
      </c>
      <c r="H4242">
        <v>34</v>
      </c>
      <c r="I4242" t="s">
        <v>92</v>
      </c>
      <c r="J4242" t="s">
        <v>93</v>
      </c>
      <c r="K4242">
        <v>2.91</v>
      </c>
      <c r="L4242">
        <v>6.93</v>
      </c>
      <c r="M4242">
        <v>235.62</v>
      </c>
      <c r="N4242">
        <v>23.56</v>
      </c>
      <c r="O4242">
        <v>259.18</v>
      </c>
      <c r="P4242">
        <v>136.68</v>
      </c>
      <c r="AL4242" s="17">
        <v>45249</v>
      </c>
    </row>
    <row r="4243" spans="1:38" x14ac:dyDescent="0.25">
      <c r="A4243" s="17">
        <v>45249</v>
      </c>
      <c r="B4243">
        <v>37740</v>
      </c>
      <c r="C4243" t="s">
        <v>128</v>
      </c>
      <c r="D4243" t="s">
        <v>2</v>
      </c>
      <c r="E4243" t="s">
        <v>123</v>
      </c>
      <c r="F4243" t="s">
        <v>166</v>
      </c>
      <c r="G4243" t="s">
        <v>34</v>
      </c>
      <c r="H4243">
        <v>234</v>
      </c>
      <c r="I4243" t="s">
        <v>92</v>
      </c>
      <c r="J4243" t="s">
        <v>36</v>
      </c>
      <c r="K4243">
        <v>3.42</v>
      </c>
      <c r="L4243">
        <v>7.27</v>
      </c>
      <c r="M4243">
        <v>1701.18</v>
      </c>
      <c r="N4243">
        <v>170.12</v>
      </c>
      <c r="O4243">
        <v>1871.3000000000002</v>
      </c>
      <c r="P4243">
        <v>900.90000000000009</v>
      </c>
      <c r="AL4243" s="17">
        <v>45249</v>
      </c>
    </row>
    <row r="4244" spans="1:38" x14ac:dyDescent="0.25">
      <c r="A4244" s="17">
        <v>45249</v>
      </c>
      <c r="B4244">
        <v>37740</v>
      </c>
      <c r="C4244" t="s">
        <v>128</v>
      </c>
      <c r="D4244" t="s">
        <v>2</v>
      </c>
      <c r="E4244" t="s">
        <v>123</v>
      </c>
      <c r="F4244" t="s">
        <v>160</v>
      </c>
      <c r="G4244" t="s">
        <v>37</v>
      </c>
      <c r="H4244">
        <v>226</v>
      </c>
      <c r="I4244" t="s">
        <v>104</v>
      </c>
      <c r="J4244" t="s">
        <v>93</v>
      </c>
      <c r="K4244">
        <v>3.09</v>
      </c>
      <c r="L4244">
        <v>7.36</v>
      </c>
      <c r="M4244">
        <v>1663.36</v>
      </c>
      <c r="N4244">
        <v>166.34</v>
      </c>
      <c r="O4244">
        <v>1829.6999999999998</v>
      </c>
      <c r="P4244">
        <v>965.02</v>
      </c>
      <c r="AL4244" s="17">
        <v>45249</v>
      </c>
    </row>
    <row r="4245" spans="1:38" x14ac:dyDescent="0.25">
      <c r="A4245" s="17">
        <v>45249</v>
      </c>
      <c r="B4245">
        <v>37740</v>
      </c>
      <c r="C4245" t="s">
        <v>128</v>
      </c>
      <c r="D4245" t="s">
        <v>2</v>
      </c>
      <c r="E4245" t="s">
        <v>123</v>
      </c>
      <c r="F4245" t="s">
        <v>134</v>
      </c>
      <c r="G4245" t="s">
        <v>37</v>
      </c>
      <c r="H4245">
        <v>44</v>
      </c>
      <c r="I4245" t="s">
        <v>109</v>
      </c>
      <c r="J4245" t="s">
        <v>36</v>
      </c>
      <c r="K4245">
        <v>3.21</v>
      </c>
      <c r="L4245">
        <v>7.63</v>
      </c>
      <c r="M4245">
        <v>335.72</v>
      </c>
      <c r="N4245">
        <v>33.57</v>
      </c>
      <c r="O4245">
        <v>369.29</v>
      </c>
      <c r="P4245">
        <v>194.48000000000002</v>
      </c>
      <c r="AL4245" s="17">
        <v>45249</v>
      </c>
    </row>
    <row r="4246" spans="1:38" x14ac:dyDescent="0.25">
      <c r="A4246" s="17">
        <v>45249</v>
      </c>
      <c r="B4246">
        <v>37741</v>
      </c>
      <c r="C4246" t="s">
        <v>240</v>
      </c>
      <c r="D4246" t="s">
        <v>1</v>
      </c>
      <c r="E4246" t="s">
        <v>123</v>
      </c>
      <c r="F4246" t="s">
        <v>124</v>
      </c>
      <c r="G4246" t="s">
        <v>37</v>
      </c>
      <c r="H4246">
        <v>153</v>
      </c>
      <c r="I4246" t="s">
        <v>109</v>
      </c>
      <c r="J4246" t="s">
        <v>38</v>
      </c>
      <c r="K4246">
        <v>3.44</v>
      </c>
      <c r="L4246">
        <v>8.19</v>
      </c>
      <c r="M4246">
        <v>1253.07</v>
      </c>
      <c r="N4246">
        <v>125.31</v>
      </c>
      <c r="O4246">
        <v>1378.3799999999999</v>
      </c>
      <c r="P4246">
        <v>726.75</v>
      </c>
      <c r="AL4246" s="17">
        <v>45249</v>
      </c>
    </row>
    <row r="4247" spans="1:38" x14ac:dyDescent="0.25">
      <c r="A4247" s="17">
        <v>45249</v>
      </c>
      <c r="B4247">
        <v>37741</v>
      </c>
      <c r="C4247" t="s">
        <v>240</v>
      </c>
      <c r="D4247" t="s">
        <v>1</v>
      </c>
      <c r="E4247" t="s">
        <v>123</v>
      </c>
      <c r="F4247" t="s">
        <v>146</v>
      </c>
      <c r="G4247" t="s">
        <v>91</v>
      </c>
      <c r="H4247">
        <v>126</v>
      </c>
      <c r="I4247" t="s">
        <v>104</v>
      </c>
      <c r="J4247" t="s">
        <v>36</v>
      </c>
      <c r="K4247">
        <v>4.6399999999999997</v>
      </c>
      <c r="L4247">
        <v>8.58</v>
      </c>
      <c r="M4247">
        <v>1081.08</v>
      </c>
      <c r="N4247">
        <v>108.11</v>
      </c>
      <c r="O4247">
        <v>1189.1899999999998</v>
      </c>
      <c r="P4247">
        <v>496.43999999999994</v>
      </c>
      <c r="AL4247" s="17">
        <v>45249</v>
      </c>
    </row>
    <row r="4248" spans="1:38" x14ac:dyDescent="0.25">
      <c r="A4248" s="17">
        <v>45249</v>
      </c>
      <c r="B4248">
        <v>37741</v>
      </c>
      <c r="C4248" t="s">
        <v>240</v>
      </c>
      <c r="D4248" t="s">
        <v>1</v>
      </c>
      <c r="E4248" t="s">
        <v>123</v>
      </c>
      <c r="F4248" t="s">
        <v>151</v>
      </c>
      <c r="G4248" t="s">
        <v>91</v>
      </c>
      <c r="H4248">
        <v>104</v>
      </c>
      <c r="I4248" t="s">
        <v>109</v>
      </c>
      <c r="J4248" t="s">
        <v>93</v>
      </c>
      <c r="K4248">
        <v>5.0199999999999996</v>
      </c>
      <c r="L4248">
        <v>9.27</v>
      </c>
      <c r="M4248">
        <v>964.08</v>
      </c>
      <c r="N4248">
        <v>96.41</v>
      </c>
      <c r="O4248">
        <v>1060.49</v>
      </c>
      <c r="P4248">
        <v>442.00000000000011</v>
      </c>
      <c r="AL4248" s="17">
        <v>45249</v>
      </c>
    </row>
    <row r="4249" spans="1:38" x14ac:dyDescent="0.25">
      <c r="A4249" s="17">
        <v>45249</v>
      </c>
      <c r="B4249">
        <v>37741</v>
      </c>
      <c r="C4249" t="s">
        <v>240</v>
      </c>
      <c r="D4249" t="s">
        <v>1</v>
      </c>
      <c r="E4249" t="s">
        <v>123</v>
      </c>
      <c r="F4249" t="s">
        <v>105</v>
      </c>
      <c r="G4249" t="s">
        <v>91</v>
      </c>
      <c r="H4249">
        <v>218</v>
      </c>
      <c r="I4249" t="s">
        <v>97</v>
      </c>
      <c r="J4249" t="s">
        <v>36</v>
      </c>
      <c r="K4249">
        <v>6.01</v>
      </c>
      <c r="L4249">
        <v>11.1</v>
      </c>
      <c r="M4249">
        <v>2419.8000000000002</v>
      </c>
      <c r="N4249">
        <v>241.98</v>
      </c>
      <c r="O4249">
        <v>2661.78</v>
      </c>
      <c r="P4249">
        <v>1109.6200000000001</v>
      </c>
      <c r="AL4249" s="17">
        <v>45249</v>
      </c>
    </row>
    <row r="4250" spans="1:38" x14ac:dyDescent="0.25">
      <c r="A4250" s="17">
        <v>45249</v>
      </c>
      <c r="B4250">
        <v>37741</v>
      </c>
      <c r="C4250" t="s">
        <v>240</v>
      </c>
      <c r="D4250" t="s">
        <v>1</v>
      </c>
      <c r="E4250" t="s">
        <v>123</v>
      </c>
      <c r="F4250" t="s">
        <v>160</v>
      </c>
      <c r="G4250" t="s">
        <v>37</v>
      </c>
      <c r="H4250">
        <v>115</v>
      </c>
      <c r="I4250" t="s">
        <v>104</v>
      </c>
      <c r="J4250" t="s">
        <v>93</v>
      </c>
      <c r="K4250">
        <v>3.09</v>
      </c>
      <c r="L4250">
        <v>7.36</v>
      </c>
      <c r="M4250">
        <v>846.4</v>
      </c>
      <c r="N4250">
        <v>84.64</v>
      </c>
      <c r="O4250">
        <v>931.04</v>
      </c>
      <c r="P4250">
        <v>491.05</v>
      </c>
      <c r="AL4250" s="17">
        <v>45249</v>
      </c>
    </row>
    <row r="4251" spans="1:38" x14ac:dyDescent="0.25">
      <c r="A4251" s="17">
        <v>45249</v>
      </c>
      <c r="B4251">
        <v>37742</v>
      </c>
      <c r="C4251" t="s">
        <v>195</v>
      </c>
      <c r="D4251" t="s">
        <v>0</v>
      </c>
      <c r="E4251" t="s">
        <v>123</v>
      </c>
      <c r="F4251" t="s">
        <v>183</v>
      </c>
      <c r="G4251" t="s">
        <v>91</v>
      </c>
      <c r="H4251">
        <v>293</v>
      </c>
      <c r="I4251" t="s">
        <v>109</v>
      </c>
      <c r="J4251" t="s">
        <v>36</v>
      </c>
      <c r="K4251">
        <v>4.92</v>
      </c>
      <c r="L4251">
        <v>8.5500000000000007</v>
      </c>
      <c r="M4251">
        <v>2505.15</v>
      </c>
      <c r="N4251">
        <v>250.52</v>
      </c>
      <c r="O4251">
        <v>2755.67</v>
      </c>
      <c r="P4251">
        <v>1063.5900000000001</v>
      </c>
      <c r="AL4251" s="17">
        <v>45249</v>
      </c>
    </row>
    <row r="4252" spans="1:38" x14ac:dyDescent="0.25">
      <c r="A4252" s="17">
        <v>45249</v>
      </c>
      <c r="B4252">
        <v>37742</v>
      </c>
      <c r="C4252" t="s">
        <v>195</v>
      </c>
      <c r="D4252" t="s">
        <v>0</v>
      </c>
      <c r="E4252" t="s">
        <v>123</v>
      </c>
      <c r="F4252" t="s">
        <v>170</v>
      </c>
      <c r="G4252" t="s">
        <v>34</v>
      </c>
      <c r="H4252">
        <v>260</v>
      </c>
      <c r="I4252" t="s">
        <v>109</v>
      </c>
      <c r="J4252" t="s">
        <v>35</v>
      </c>
      <c r="K4252">
        <v>3.97</v>
      </c>
      <c r="L4252">
        <v>7.94</v>
      </c>
      <c r="M4252">
        <v>2064.4</v>
      </c>
      <c r="N4252">
        <v>206.44</v>
      </c>
      <c r="O4252">
        <v>2270.84</v>
      </c>
      <c r="P4252">
        <v>1032.2</v>
      </c>
      <c r="AL4252" s="17">
        <v>45249</v>
      </c>
    </row>
    <row r="4253" spans="1:38" x14ac:dyDescent="0.25">
      <c r="A4253" s="17">
        <v>45249</v>
      </c>
      <c r="B4253">
        <v>37742</v>
      </c>
      <c r="C4253" t="s">
        <v>195</v>
      </c>
      <c r="D4253" t="s">
        <v>0</v>
      </c>
      <c r="E4253" t="s">
        <v>123</v>
      </c>
      <c r="F4253" t="s">
        <v>103</v>
      </c>
      <c r="G4253" t="s">
        <v>34</v>
      </c>
      <c r="H4253">
        <v>48</v>
      </c>
      <c r="I4253" t="s">
        <v>104</v>
      </c>
      <c r="J4253" t="s">
        <v>35</v>
      </c>
      <c r="K4253">
        <v>3.75</v>
      </c>
      <c r="L4253">
        <v>7.5</v>
      </c>
      <c r="M4253">
        <v>360</v>
      </c>
      <c r="N4253">
        <v>36</v>
      </c>
      <c r="O4253">
        <v>396</v>
      </c>
      <c r="P4253">
        <v>180</v>
      </c>
      <c r="AL4253" s="17">
        <v>45249</v>
      </c>
    </row>
    <row r="4254" spans="1:38" x14ac:dyDescent="0.25">
      <c r="A4254" s="17">
        <v>45249</v>
      </c>
      <c r="B4254">
        <v>37742</v>
      </c>
      <c r="C4254" t="s">
        <v>195</v>
      </c>
      <c r="D4254" t="s">
        <v>0</v>
      </c>
      <c r="E4254" t="s">
        <v>123</v>
      </c>
      <c r="F4254" t="s">
        <v>149</v>
      </c>
      <c r="G4254" t="s">
        <v>91</v>
      </c>
      <c r="H4254">
        <v>64</v>
      </c>
      <c r="I4254" t="s">
        <v>92</v>
      </c>
      <c r="J4254" t="s">
        <v>35</v>
      </c>
      <c r="K4254">
        <v>4.51</v>
      </c>
      <c r="L4254">
        <v>7.84</v>
      </c>
      <c r="M4254">
        <v>501.76</v>
      </c>
      <c r="N4254">
        <v>50.18</v>
      </c>
      <c r="O4254">
        <v>551.93999999999994</v>
      </c>
      <c r="P4254">
        <v>213.12</v>
      </c>
      <c r="AL4254" s="17">
        <v>45249</v>
      </c>
    </row>
    <row r="4255" spans="1:38" x14ac:dyDescent="0.25">
      <c r="A4255" s="17">
        <v>45249</v>
      </c>
      <c r="B4255">
        <v>37742</v>
      </c>
      <c r="C4255" t="s">
        <v>195</v>
      </c>
      <c r="D4255" t="s">
        <v>0</v>
      </c>
      <c r="E4255" t="s">
        <v>123</v>
      </c>
      <c r="F4255" t="s">
        <v>152</v>
      </c>
      <c r="G4255" t="s">
        <v>34</v>
      </c>
      <c r="H4255">
        <v>63</v>
      </c>
      <c r="I4255" t="s">
        <v>104</v>
      </c>
      <c r="J4255" t="s">
        <v>93</v>
      </c>
      <c r="K4255">
        <v>3.71</v>
      </c>
      <c r="L4255">
        <v>7.42</v>
      </c>
      <c r="M4255">
        <v>467.46</v>
      </c>
      <c r="N4255">
        <v>46.75</v>
      </c>
      <c r="O4255">
        <v>514.21</v>
      </c>
      <c r="P4255">
        <v>233.73</v>
      </c>
      <c r="AL4255" s="17">
        <v>45249</v>
      </c>
    </row>
    <row r="4256" spans="1:38" x14ac:dyDescent="0.25">
      <c r="A4256" s="17">
        <v>45249</v>
      </c>
      <c r="B4256">
        <v>37743</v>
      </c>
      <c r="C4256" t="s">
        <v>112</v>
      </c>
      <c r="D4256" t="s">
        <v>12</v>
      </c>
      <c r="E4256" t="s">
        <v>123</v>
      </c>
      <c r="F4256" t="s">
        <v>160</v>
      </c>
      <c r="G4256" t="s">
        <v>37</v>
      </c>
      <c r="H4256">
        <v>65</v>
      </c>
      <c r="I4256" t="s">
        <v>104</v>
      </c>
      <c r="J4256" t="s">
        <v>93</v>
      </c>
      <c r="K4256">
        <v>3.09</v>
      </c>
      <c r="L4256">
        <v>8.23</v>
      </c>
      <c r="M4256">
        <v>534.95000000000005</v>
      </c>
      <c r="N4256">
        <v>53.5</v>
      </c>
      <c r="O4256">
        <v>588.45000000000005</v>
      </c>
      <c r="P4256">
        <v>334.1</v>
      </c>
      <c r="AL4256" s="17">
        <v>45249</v>
      </c>
    </row>
    <row r="4257" spans="1:38" x14ac:dyDescent="0.25">
      <c r="A4257" s="17">
        <v>45249</v>
      </c>
      <c r="B4257">
        <v>37743</v>
      </c>
      <c r="C4257" t="s">
        <v>112</v>
      </c>
      <c r="D4257" t="s">
        <v>12</v>
      </c>
      <c r="E4257" t="s">
        <v>123</v>
      </c>
      <c r="F4257" t="s">
        <v>130</v>
      </c>
      <c r="G4257" t="s">
        <v>37</v>
      </c>
      <c r="H4257">
        <v>230</v>
      </c>
      <c r="I4257" t="s">
        <v>104</v>
      </c>
      <c r="J4257" t="s">
        <v>35</v>
      </c>
      <c r="K4257">
        <v>3.12</v>
      </c>
      <c r="L4257">
        <v>8.31</v>
      </c>
      <c r="M4257">
        <v>1911.3</v>
      </c>
      <c r="N4257">
        <v>191.13</v>
      </c>
      <c r="O4257">
        <v>2102.4299999999998</v>
      </c>
      <c r="P4257">
        <v>1193.6999999999998</v>
      </c>
      <c r="AL4257" s="17">
        <v>45249</v>
      </c>
    </row>
    <row r="4258" spans="1:38" x14ac:dyDescent="0.25">
      <c r="A4258" s="17">
        <v>45249</v>
      </c>
      <c r="B4258">
        <v>37743</v>
      </c>
      <c r="C4258" t="s">
        <v>112</v>
      </c>
      <c r="D4258" t="s">
        <v>12</v>
      </c>
      <c r="E4258" t="s">
        <v>123</v>
      </c>
      <c r="F4258" t="s">
        <v>107</v>
      </c>
      <c r="G4258" t="s">
        <v>37</v>
      </c>
      <c r="H4258">
        <v>176</v>
      </c>
      <c r="I4258" t="s">
        <v>92</v>
      </c>
      <c r="J4258" t="s">
        <v>93</v>
      </c>
      <c r="K4258">
        <v>2.91</v>
      </c>
      <c r="L4258">
        <v>7.74</v>
      </c>
      <c r="M4258">
        <v>1362.24</v>
      </c>
      <c r="N4258">
        <v>136.22</v>
      </c>
      <c r="O4258">
        <v>1498.46</v>
      </c>
      <c r="P4258">
        <v>850.07999999999993</v>
      </c>
      <c r="AL4258" s="17">
        <v>45249</v>
      </c>
    </row>
    <row r="4259" spans="1:38" x14ac:dyDescent="0.25">
      <c r="A4259" s="17">
        <v>45249</v>
      </c>
      <c r="B4259">
        <v>37743</v>
      </c>
      <c r="C4259" t="s">
        <v>112</v>
      </c>
      <c r="D4259" t="s">
        <v>12</v>
      </c>
      <c r="E4259" t="s">
        <v>123</v>
      </c>
      <c r="F4259" t="s">
        <v>146</v>
      </c>
      <c r="G4259" t="s">
        <v>91</v>
      </c>
      <c r="H4259">
        <v>270</v>
      </c>
      <c r="I4259" t="s">
        <v>104</v>
      </c>
      <c r="J4259" t="s">
        <v>36</v>
      </c>
      <c r="K4259">
        <v>4.6399999999999997</v>
      </c>
      <c r="L4259">
        <v>9.59</v>
      </c>
      <c r="M4259">
        <v>2589.3000000000002</v>
      </c>
      <c r="N4259">
        <v>258.93</v>
      </c>
      <c r="O4259">
        <v>2848.23</v>
      </c>
      <c r="P4259">
        <v>1336.5000000000002</v>
      </c>
      <c r="AL4259" s="17">
        <v>45249</v>
      </c>
    </row>
    <row r="4260" spans="1:38" x14ac:dyDescent="0.25">
      <c r="A4260" s="17">
        <v>45249</v>
      </c>
      <c r="B4260">
        <v>37743</v>
      </c>
      <c r="C4260" t="s">
        <v>112</v>
      </c>
      <c r="D4260" t="s">
        <v>12</v>
      </c>
      <c r="E4260" t="s">
        <v>123</v>
      </c>
      <c r="F4260" t="s">
        <v>101</v>
      </c>
      <c r="G4260" t="s">
        <v>37</v>
      </c>
      <c r="H4260">
        <v>95</v>
      </c>
      <c r="I4260" t="s">
        <v>97</v>
      </c>
      <c r="J4260" t="s">
        <v>35</v>
      </c>
      <c r="K4260">
        <v>4.04</v>
      </c>
      <c r="L4260">
        <v>10.75</v>
      </c>
      <c r="M4260">
        <v>1021.25</v>
      </c>
      <c r="N4260">
        <v>102.13</v>
      </c>
      <c r="O4260">
        <v>1123.3800000000001</v>
      </c>
      <c r="P4260">
        <v>637.45000000000005</v>
      </c>
      <c r="AL4260" s="17">
        <v>45249</v>
      </c>
    </row>
    <row r="4261" spans="1:38" x14ac:dyDescent="0.25">
      <c r="A4261" s="17">
        <v>45250</v>
      </c>
      <c r="B4261">
        <v>37744</v>
      </c>
      <c r="C4261" t="s">
        <v>212</v>
      </c>
      <c r="D4261" t="s">
        <v>12</v>
      </c>
      <c r="E4261" t="s">
        <v>123</v>
      </c>
      <c r="F4261" t="s">
        <v>105</v>
      </c>
      <c r="G4261" t="s">
        <v>91</v>
      </c>
      <c r="H4261">
        <v>37</v>
      </c>
      <c r="I4261" t="s">
        <v>97</v>
      </c>
      <c r="J4261" t="s">
        <v>36</v>
      </c>
      <c r="K4261">
        <v>6.01</v>
      </c>
      <c r="L4261">
        <v>10.45</v>
      </c>
      <c r="M4261">
        <v>386.65</v>
      </c>
      <c r="N4261">
        <v>38.67</v>
      </c>
      <c r="O4261">
        <v>425.32</v>
      </c>
      <c r="P4261">
        <v>164.27999999999997</v>
      </c>
      <c r="AL4261" s="17">
        <v>45250</v>
      </c>
    </row>
    <row r="4262" spans="1:38" x14ac:dyDescent="0.25">
      <c r="A4262" s="17">
        <v>45250</v>
      </c>
      <c r="B4262">
        <v>37744</v>
      </c>
      <c r="C4262" t="s">
        <v>212</v>
      </c>
      <c r="D4262" t="s">
        <v>12</v>
      </c>
      <c r="E4262" t="s">
        <v>123</v>
      </c>
      <c r="F4262" t="s">
        <v>169</v>
      </c>
      <c r="G4262" t="s">
        <v>91</v>
      </c>
      <c r="H4262">
        <v>256</v>
      </c>
      <c r="I4262" t="s">
        <v>109</v>
      </c>
      <c r="J4262" t="s">
        <v>95</v>
      </c>
      <c r="K4262">
        <v>5.43</v>
      </c>
      <c r="L4262">
        <v>9.4499999999999993</v>
      </c>
      <c r="M4262">
        <v>2419.1999999999998</v>
      </c>
      <c r="N4262">
        <v>241.92</v>
      </c>
      <c r="O4262">
        <v>2661.12</v>
      </c>
      <c r="P4262">
        <v>1029.1199999999999</v>
      </c>
      <c r="AL4262" s="17">
        <v>45250</v>
      </c>
    </row>
    <row r="4263" spans="1:38" x14ac:dyDescent="0.25">
      <c r="A4263" s="17">
        <v>45250</v>
      </c>
      <c r="B4263">
        <v>37744</v>
      </c>
      <c r="C4263" t="s">
        <v>212</v>
      </c>
      <c r="D4263" t="s">
        <v>12</v>
      </c>
      <c r="E4263" t="s">
        <v>123</v>
      </c>
      <c r="F4263" t="s">
        <v>155</v>
      </c>
      <c r="G4263" t="s">
        <v>91</v>
      </c>
      <c r="H4263">
        <v>263</v>
      </c>
      <c r="I4263" t="s">
        <v>104</v>
      </c>
      <c r="J4263" t="s">
        <v>93</v>
      </c>
      <c r="K4263">
        <v>4.74</v>
      </c>
      <c r="L4263">
        <v>8.25</v>
      </c>
      <c r="M4263">
        <v>2169.75</v>
      </c>
      <c r="N4263">
        <v>216.98</v>
      </c>
      <c r="O4263">
        <v>2386.73</v>
      </c>
      <c r="P4263">
        <v>923.12999999999988</v>
      </c>
      <c r="AL4263" s="17">
        <v>45250</v>
      </c>
    </row>
    <row r="4264" spans="1:38" x14ac:dyDescent="0.25">
      <c r="A4264" s="17">
        <v>45250</v>
      </c>
      <c r="B4264">
        <v>37744</v>
      </c>
      <c r="C4264" t="s">
        <v>212</v>
      </c>
      <c r="D4264" t="s">
        <v>12</v>
      </c>
      <c r="E4264" t="s">
        <v>123</v>
      </c>
      <c r="F4264" t="s">
        <v>129</v>
      </c>
      <c r="G4264" t="s">
        <v>37</v>
      </c>
      <c r="H4264">
        <v>170</v>
      </c>
      <c r="I4264" t="s">
        <v>97</v>
      </c>
      <c r="J4264" t="s">
        <v>93</v>
      </c>
      <c r="K4264">
        <v>4</v>
      </c>
      <c r="L4264">
        <v>8.9600000000000009</v>
      </c>
      <c r="M4264">
        <v>1523.2</v>
      </c>
      <c r="N4264">
        <v>152.32</v>
      </c>
      <c r="O4264">
        <v>1675.52</v>
      </c>
      <c r="P4264">
        <v>843.2</v>
      </c>
      <c r="AL4264" s="17">
        <v>45250</v>
      </c>
    </row>
    <row r="4265" spans="1:38" x14ac:dyDescent="0.25">
      <c r="A4265" s="17">
        <v>45250</v>
      </c>
      <c r="B4265">
        <v>37744</v>
      </c>
      <c r="C4265" t="s">
        <v>212</v>
      </c>
      <c r="D4265" t="s">
        <v>12</v>
      </c>
      <c r="E4265" t="s">
        <v>123</v>
      </c>
      <c r="F4265" t="s">
        <v>101</v>
      </c>
      <c r="G4265" t="s">
        <v>37</v>
      </c>
      <c r="H4265">
        <v>219</v>
      </c>
      <c r="I4265" t="s">
        <v>97</v>
      </c>
      <c r="J4265" t="s">
        <v>35</v>
      </c>
      <c r="K4265">
        <v>4.04</v>
      </c>
      <c r="L4265">
        <v>9.06</v>
      </c>
      <c r="M4265">
        <v>1984.14</v>
      </c>
      <c r="N4265">
        <v>198.41</v>
      </c>
      <c r="O4265">
        <v>2182.5500000000002</v>
      </c>
      <c r="P4265">
        <v>1099.3800000000001</v>
      </c>
      <c r="AL4265" s="17">
        <v>45250</v>
      </c>
    </row>
    <row r="4266" spans="1:38" x14ac:dyDescent="0.25">
      <c r="A4266" s="17">
        <v>45250</v>
      </c>
      <c r="B4266">
        <v>37745</v>
      </c>
      <c r="C4266" t="s">
        <v>220</v>
      </c>
      <c r="D4266" t="s">
        <v>12</v>
      </c>
      <c r="E4266" t="s">
        <v>123</v>
      </c>
      <c r="F4266" t="s">
        <v>141</v>
      </c>
      <c r="G4266" t="s">
        <v>37</v>
      </c>
      <c r="H4266">
        <v>235</v>
      </c>
      <c r="I4266" t="s">
        <v>109</v>
      </c>
      <c r="J4266" t="s">
        <v>93</v>
      </c>
      <c r="K4266">
        <v>3.27</v>
      </c>
      <c r="L4266">
        <v>6.88</v>
      </c>
      <c r="M4266">
        <v>1616.8</v>
      </c>
      <c r="N4266">
        <v>161.68</v>
      </c>
      <c r="O4266">
        <v>1778.48</v>
      </c>
      <c r="P4266">
        <v>848.34999999999991</v>
      </c>
      <c r="AL4266" s="17">
        <v>45250</v>
      </c>
    </row>
    <row r="4267" spans="1:38" x14ac:dyDescent="0.25">
      <c r="A4267" s="17">
        <v>45250</v>
      </c>
      <c r="B4267">
        <v>37745</v>
      </c>
      <c r="C4267" t="s">
        <v>220</v>
      </c>
      <c r="D4267" t="s">
        <v>12</v>
      </c>
      <c r="E4267" t="s">
        <v>123</v>
      </c>
      <c r="F4267" t="s">
        <v>174</v>
      </c>
      <c r="G4267" t="s">
        <v>34</v>
      </c>
      <c r="H4267">
        <v>196</v>
      </c>
      <c r="I4267" t="s">
        <v>92</v>
      </c>
      <c r="J4267" t="s">
        <v>38</v>
      </c>
      <c r="K4267">
        <v>3.67</v>
      </c>
      <c r="L4267">
        <v>6.89</v>
      </c>
      <c r="M4267">
        <v>1350.44</v>
      </c>
      <c r="N4267">
        <v>135.04</v>
      </c>
      <c r="O4267">
        <v>1485.48</v>
      </c>
      <c r="P4267">
        <v>631.12000000000012</v>
      </c>
      <c r="AL4267" s="17">
        <v>45250</v>
      </c>
    </row>
    <row r="4268" spans="1:38" x14ac:dyDescent="0.25">
      <c r="A4268" s="17">
        <v>45250</v>
      </c>
      <c r="B4268">
        <v>37745</v>
      </c>
      <c r="C4268" t="s">
        <v>220</v>
      </c>
      <c r="D4268" t="s">
        <v>12</v>
      </c>
      <c r="E4268" t="s">
        <v>123</v>
      </c>
      <c r="F4268" t="s">
        <v>199</v>
      </c>
      <c r="G4268" t="s">
        <v>91</v>
      </c>
      <c r="H4268">
        <v>196</v>
      </c>
      <c r="I4268" t="s">
        <v>109</v>
      </c>
      <c r="J4268" t="s">
        <v>38</v>
      </c>
      <c r="K4268">
        <v>5.28</v>
      </c>
      <c r="L4268">
        <v>8.61</v>
      </c>
      <c r="M4268">
        <v>1687.56</v>
      </c>
      <c r="N4268">
        <v>168.76</v>
      </c>
      <c r="O4268">
        <v>1856.32</v>
      </c>
      <c r="P4268">
        <v>652.67999999999984</v>
      </c>
      <c r="AL4268" s="17">
        <v>45250</v>
      </c>
    </row>
    <row r="4269" spans="1:38" x14ac:dyDescent="0.25">
      <c r="A4269" s="17">
        <v>45250</v>
      </c>
      <c r="B4269">
        <v>37745</v>
      </c>
      <c r="C4269" t="s">
        <v>220</v>
      </c>
      <c r="D4269" t="s">
        <v>12</v>
      </c>
      <c r="E4269" t="s">
        <v>123</v>
      </c>
      <c r="F4269" t="s">
        <v>108</v>
      </c>
      <c r="G4269" t="s">
        <v>34</v>
      </c>
      <c r="H4269">
        <v>121</v>
      </c>
      <c r="I4269" t="s">
        <v>109</v>
      </c>
      <c r="J4269" t="s">
        <v>93</v>
      </c>
      <c r="K4269">
        <v>3.93</v>
      </c>
      <c r="L4269">
        <v>7.37</v>
      </c>
      <c r="M4269">
        <v>891.77</v>
      </c>
      <c r="N4269">
        <v>89.18</v>
      </c>
      <c r="O4269">
        <v>980.95</v>
      </c>
      <c r="P4269">
        <v>416.23999999999995</v>
      </c>
      <c r="AL4269" s="17">
        <v>45250</v>
      </c>
    </row>
    <row r="4270" spans="1:38" x14ac:dyDescent="0.25">
      <c r="A4270" s="17">
        <v>45250</v>
      </c>
      <c r="B4270">
        <v>37745</v>
      </c>
      <c r="C4270" t="s">
        <v>220</v>
      </c>
      <c r="D4270" t="s">
        <v>12</v>
      </c>
      <c r="E4270" t="s">
        <v>123</v>
      </c>
      <c r="F4270" t="s">
        <v>152</v>
      </c>
      <c r="G4270" t="s">
        <v>34</v>
      </c>
      <c r="H4270">
        <v>152</v>
      </c>
      <c r="I4270" t="s">
        <v>104</v>
      </c>
      <c r="J4270" t="s">
        <v>93</v>
      </c>
      <c r="K4270">
        <v>3.71</v>
      </c>
      <c r="L4270">
        <v>6.96</v>
      </c>
      <c r="M4270">
        <v>1057.92</v>
      </c>
      <c r="N4270">
        <v>105.79</v>
      </c>
      <c r="O4270">
        <v>1163.71</v>
      </c>
      <c r="P4270">
        <v>494.00000000000011</v>
      </c>
      <c r="AL4270" s="17">
        <v>45250</v>
      </c>
    </row>
    <row r="4271" spans="1:38" x14ac:dyDescent="0.25">
      <c r="A4271" s="17">
        <v>45250</v>
      </c>
      <c r="B4271">
        <v>37746</v>
      </c>
      <c r="C4271" t="s">
        <v>227</v>
      </c>
      <c r="D4271" t="s">
        <v>13</v>
      </c>
      <c r="E4271" t="s">
        <v>123</v>
      </c>
      <c r="F4271" t="s">
        <v>179</v>
      </c>
      <c r="G4271" t="s">
        <v>37</v>
      </c>
      <c r="H4271">
        <v>27</v>
      </c>
      <c r="I4271" t="s">
        <v>104</v>
      </c>
      <c r="J4271" t="s">
        <v>36</v>
      </c>
      <c r="K4271">
        <v>3.03</v>
      </c>
      <c r="L4271">
        <v>6.78</v>
      </c>
      <c r="M4271">
        <v>183.06</v>
      </c>
      <c r="N4271">
        <v>18.309999999999999</v>
      </c>
      <c r="O4271">
        <v>201.37</v>
      </c>
      <c r="P4271">
        <v>101.25000000000001</v>
      </c>
      <c r="AL4271" s="17">
        <v>45250</v>
      </c>
    </row>
    <row r="4272" spans="1:38" x14ac:dyDescent="0.25">
      <c r="A4272" s="17">
        <v>45250</v>
      </c>
      <c r="B4272">
        <v>37746</v>
      </c>
      <c r="C4272" t="s">
        <v>227</v>
      </c>
      <c r="D4272" t="s">
        <v>13</v>
      </c>
      <c r="E4272" t="s">
        <v>123</v>
      </c>
      <c r="F4272" t="s">
        <v>113</v>
      </c>
      <c r="G4272" t="s">
        <v>91</v>
      </c>
      <c r="H4272">
        <v>223</v>
      </c>
      <c r="I4272" t="s">
        <v>104</v>
      </c>
      <c r="J4272" t="s">
        <v>38</v>
      </c>
      <c r="K4272">
        <v>4.99</v>
      </c>
      <c r="L4272">
        <v>8.67</v>
      </c>
      <c r="M4272">
        <v>1933.41</v>
      </c>
      <c r="N4272">
        <v>193.34</v>
      </c>
      <c r="O4272">
        <v>2126.75</v>
      </c>
      <c r="P4272">
        <v>820.6400000000001</v>
      </c>
      <c r="AL4272" s="17">
        <v>45250</v>
      </c>
    </row>
    <row r="4273" spans="1:38" x14ac:dyDescent="0.25">
      <c r="A4273" s="17">
        <v>45250</v>
      </c>
      <c r="B4273">
        <v>37746</v>
      </c>
      <c r="C4273" t="s">
        <v>227</v>
      </c>
      <c r="D4273" t="s">
        <v>13</v>
      </c>
      <c r="E4273" t="s">
        <v>123</v>
      </c>
      <c r="F4273" t="s">
        <v>160</v>
      </c>
      <c r="G4273" t="s">
        <v>37</v>
      </c>
      <c r="H4273">
        <v>260</v>
      </c>
      <c r="I4273" t="s">
        <v>104</v>
      </c>
      <c r="J4273" t="s">
        <v>93</v>
      </c>
      <c r="K4273">
        <v>3.09</v>
      </c>
      <c r="L4273">
        <v>6.93</v>
      </c>
      <c r="M4273">
        <v>1801.8</v>
      </c>
      <c r="N4273">
        <v>180.18</v>
      </c>
      <c r="O4273">
        <v>1981.98</v>
      </c>
      <c r="P4273">
        <v>998.4</v>
      </c>
      <c r="AL4273" s="17">
        <v>45250</v>
      </c>
    </row>
    <row r="4274" spans="1:38" x14ac:dyDescent="0.25">
      <c r="A4274" s="17">
        <v>45250</v>
      </c>
      <c r="B4274">
        <v>37746</v>
      </c>
      <c r="C4274" t="s">
        <v>227</v>
      </c>
      <c r="D4274" t="s">
        <v>13</v>
      </c>
      <c r="E4274" t="s">
        <v>123</v>
      </c>
      <c r="F4274" t="s">
        <v>129</v>
      </c>
      <c r="G4274" t="s">
        <v>37</v>
      </c>
      <c r="H4274">
        <v>149</v>
      </c>
      <c r="I4274" t="s">
        <v>97</v>
      </c>
      <c r="J4274" t="s">
        <v>93</v>
      </c>
      <c r="K4274">
        <v>4</v>
      </c>
      <c r="L4274">
        <v>8.9600000000000009</v>
      </c>
      <c r="M4274">
        <v>1335.04</v>
      </c>
      <c r="N4274">
        <v>133.5</v>
      </c>
      <c r="O4274">
        <v>1468.54</v>
      </c>
      <c r="P4274">
        <v>739.04</v>
      </c>
      <c r="AL4274" s="17">
        <v>45250</v>
      </c>
    </row>
    <row r="4275" spans="1:38" x14ac:dyDescent="0.25">
      <c r="A4275" s="17">
        <v>45250</v>
      </c>
      <c r="B4275">
        <v>37746</v>
      </c>
      <c r="C4275" t="s">
        <v>227</v>
      </c>
      <c r="D4275" t="s">
        <v>13</v>
      </c>
      <c r="E4275" t="s">
        <v>123</v>
      </c>
      <c r="F4275" t="s">
        <v>119</v>
      </c>
      <c r="G4275" t="s">
        <v>37</v>
      </c>
      <c r="H4275">
        <v>71</v>
      </c>
      <c r="I4275" t="s">
        <v>97</v>
      </c>
      <c r="J4275" t="s">
        <v>38</v>
      </c>
      <c r="K4275">
        <v>4.21</v>
      </c>
      <c r="L4275">
        <v>9.42</v>
      </c>
      <c r="M4275">
        <v>668.82</v>
      </c>
      <c r="N4275">
        <v>66.88</v>
      </c>
      <c r="O4275">
        <v>735.7</v>
      </c>
      <c r="P4275">
        <v>369.91</v>
      </c>
      <c r="AL4275" s="17">
        <v>45250</v>
      </c>
    </row>
    <row r="4276" spans="1:38" x14ac:dyDescent="0.25">
      <c r="A4276" s="17">
        <v>45250</v>
      </c>
      <c r="B4276">
        <v>37747</v>
      </c>
      <c r="C4276" t="s">
        <v>226</v>
      </c>
      <c r="D4276" t="s">
        <v>0</v>
      </c>
      <c r="E4276" t="s">
        <v>123</v>
      </c>
      <c r="F4276" t="s">
        <v>168</v>
      </c>
      <c r="G4276" t="s">
        <v>91</v>
      </c>
      <c r="H4276">
        <v>247</v>
      </c>
      <c r="I4276" t="s">
        <v>104</v>
      </c>
      <c r="J4276" t="s">
        <v>95</v>
      </c>
      <c r="K4276">
        <v>5.13</v>
      </c>
      <c r="L4276">
        <v>10.6</v>
      </c>
      <c r="M4276">
        <v>2618.1999999999998</v>
      </c>
      <c r="N4276">
        <v>261.82</v>
      </c>
      <c r="O4276">
        <v>2880.02</v>
      </c>
      <c r="P4276">
        <v>1351.09</v>
      </c>
      <c r="AL4276" s="17">
        <v>45250</v>
      </c>
    </row>
    <row r="4277" spans="1:38" x14ac:dyDescent="0.25">
      <c r="A4277" s="17">
        <v>45250</v>
      </c>
      <c r="B4277">
        <v>37747</v>
      </c>
      <c r="C4277" t="s">
        <v>226</v>
      </c>
      <c r="D4277" t="s">
        <v>0</v>
      </c>
      <c r="E4277" t="s">
        <v>123</v>
      </c>
      <c r="F4277" t="s">
        <v>113</v>
      </c>
      <c r="G4277" t="s">
        <v>91</v>
      </c>
      <c r="H4277">
        <v>43</v>
      </c>
      <c r="I4277" t="s">
        <v>104</v>
      </c>
      <c r="J4277" t="s">
        <v>38</v>
      </c>
      <c r="K4277">
        <v>4.99</v>
      </c>
      <c r="L4277">
        <v>10.3</v>
      </c>
      <c r="M4277">
        <v>442.9</v>
      </c>
      <c r="N4277">
        <v>44.29</v>
      </c>
      <c r="O4277">
        <v>487.19</v>
      </c>
      <c r="P4277">
        <v>228.32999999999996</v>
      </c>
      <c r="AL4277" s="17">
        <v>45250</v>
      </c>
    </row>
    <row r="4278" spans="1:38" x14ac:dyDescent="0.25">
      <c r="A4278" s="17">
        <v>45250</v>
      </c>
      <c r="B4278">
        <v>37747</v>
      </c>
      <c r="C4278" t="s">
        <v>226</v>
      </c>
      <c r="D4278" t="s">
        <v>0</v>
      </c>
      <c r="E4278" t="s">
        <v>123</v>
      </c>
      <c r="F4278" t="s">
        <v>127</v>
      </c>
      <c r="G4278" t="s">
        <v>91</v>
      </c>
      <c r="H4278">
        <v>239</v>
      </c>
      <c r="I4278" t="s">
        <v>97</v>
      </c>
      <c r="J4278" t="s">
        <v>35</v>
      </c>
      <c r="K4278">
        <v>6.2</v>
      </c>
      <c r="L4278">
        <v>12.81</v>
      </c>
      <c r="M4278">
        <v>3061.59</v>
      </c>
      <c r="N4278">
        <v>306.16000000000003</v>
      </c>
      <c r="O4278">
        <v>3367.75</v>
      </c>
      <c r="P4278">
        <v>1579.7900000000002</v>
      </c>
      <c r="AL4278" s="17">
        <v>45250</v>
      </c>
    </row>
    <row r="4279" spans="1:38" x14ac:dyDescent="0.25">
      <c r="A4279" s="17">
        <v>45250</v>
      </c>
      <c r="B4279">
        <v>37747</v>
      </c>
      <c r="C4279" t="s">
        <v>226</v>
      </c>
      <c r="D4279" t="s">
        <v>0</v>
      </c>
      <c r="E4279" t="s">
        <v>123</v>
      </c>
      <c r="F4279" t="s">
        <v>180</v>
      </c>
      <c r="G4279" t="s">
        <v>37</v>
      </c>
      <c r="H4279">
        <v>137</v>
      </c>
      <c r="I4279" t="s">
        <v>104</v>
      </c>
      <c r="J4279" t="s">
        <v>38</v>
      </c>
      <c r="K4279">
        <v>3.25</v>
      </c>
      <c r="L4279">
        <v>8.65</v>
      </c>
      <c r="M4279">
        <v>1185.05</v>
      </c>
      <c r="N4279">
        <v>118.51</v>
      </c>
      <c r="O4279">
        <v>1303.56</v>
      </c>
      <c r="P4279">
        <v>739.8</v>
      </c>
      <c r="AL4279" s="17">
        <v>45250</v>
      </c>
    </row>
    <row r="4280" spans="1:38" x14ac:dyDescent="0.25">
      <c r="A4280" s="17">
        <v>45250</v>
      </c>
      <c r="B4280">
        <v>37747</v>
      </c>
      <c r="C4280" t="s">
        <v>226</v>
      </c>
      <c r="D4280" t="s">
        <v>0</v>
      </c>
      <c r="E4280" t="s">
        <v>123</v>
      </c>
      <c r="F4280" t="s">
        <v>140</v>
      </c>
      <c r="G4280" t="s">
        <v>37</v>
      </c>
      <c r="H4280">
        <v>135</v>
      </c>
      <c r="I4280" t="s">
        <v>104</v>
      </c>
      <c r="J4280" t="s">
        <v>95</v>
      </c>
      <c r="K4280">
        <v>3.35</v>
      </c>
      <c r="L4280">
        <v>8.9</v>
      </c>
      <c r="M4280">
        <v>1201.5</v>
      </c>
      <c r="N4280">
        <v>120.15</v>
      </c>
      <c r="O4280">
        <v>1321.65</v>
      </c>
      <c r="P4280">
        <v>749.25</v>
      </c>
      <c r="AL4280" s="17">
        <v>45250</v>
      </c>
    </row>
    <row r="4281" spans="1:38" x14ac:dyDescent="0.25">
      <c r="A4281" s="17">
        <v>45250</v>
      </c>
      <c r="B4281">
        <v>37748</v>
      </c>
      <c r="C4281" t="s">
        <v>225</v>
      </c>
      <c r="D4281" t="s">
        <v>1</v>
      </c>
      <c r="E4281" t="s">
        <v>123</v>
      </c>
      <c r="F4281" t="s">
        <v>146</v>
      </c>
      <c r="G4281" t="s">
        <v>91</v>
      </c>
      <c r="H4281">
        <v>67</v>
      </c>
      <c r="I4281" t="s">
        <v>104</v>
      </c>
      <c r="J4281" t="s">
        <v>36</v>
      </c>
      <c r="K4281">
        <v>4.6399999999999997</v>
      </c>
      <c r="L4281">
        <v>9.08</v>
      </c>
      <c r="M4281">
        <v>608.36</v>
      </c>
      <c r="N4281">
        <v>60.84</v>
      </c>
      <c r="O4281">
        <v>669.2</v>
      </c>
      <c r="P4281">
        <v>297.48</v>
      </c>
      <c r="AL4281" s="17">
        <v>45250</v>
      </c>
    </row>
    <row r="4282" spans="1:38" x14ac:dyDescent="0.25">
      <c r="A4282" s="17">
        <v>45250</v>
      </c>
      <c r="B4282">
        <v>37748</v>
      </c>
      <c r="C4282" t="s">
        <v>225</v>
      </c>
      <c r="D4282" t="s">
        <v>1</v>
      </c>
      <c r="E4282" t="s">
        <v>123</v>
      </c>
      <c r="F4282" t="s">
        <v>96</v>
      </c>
      <c r="G4282" t="s">
        <v>34</v>
      </c>
      <c r="H4282">
        <v>215</v>
      </c>
      <c r="I4282" t="s">
        <v>97</v>
      </c>
      <c r="J4282" t="s">
        <v>38</v>
      </c>
      <c r="K4282">
        <v>5.05</v>
      </c>
      <c r="L4282">
        <v>11.36</v>
      </c>
      <c r="M4282">
        <v>2442.4</v>
      </c>
      <c r="N4282">
        <v>244.24</v>
      </c>
      <c r="O4282">
        <v>2686.6400000000003</v>
      </c>
      <c r="P4282">
        <v>1356.65</v>
      </c>
      <c r="AL4282" s="17">
        <v>45250</v>
      </c>
    </row>
    <row r="4283" spans="1:38" x14ac:dyDescent="0.25">
      <c r="A4283" s="17">
        <v>45250</v>
      </c>
      <c r="B4283">
        <v>37748</v>
      </c>
      <c r="C4283" t="s">
        <v>225</v>
      </c>
      <c r="D4283" t="s">
        <v>1</v>
      </c>
      <c r="E4283" t="s">
        <v>123</v>
      </c>
      <c r="F4283" t="s">
        <v>135</v>
      </c>
      <c r="G4283" t="s">
        <v>37</v>
      </c>
      <c r="H4283">
        <v>54</v>
      </c>
      <c r="I4283" t="s">
        <v>109</v>
      </c>
      <c r="J4283" t="s">
        <v>35</v>
      </c>
      <c r="K4283">
        <v>3.31</v>
      </c>
      <c r="L4283">
        <v>8.33</v>
      </c>
      <c r="M4283">
        <v>449.82</v>
      </c>
      <c r="N4283">
        <v>44.98</v>
      </c>
      <c r="O4283">
        <v>494.8</v>
      </c>
      <c r="P4283">
        <v>271.08</v>
      </c>
      <c r="AL4283" s="17">
        <v>45250</v>
      </c>
    </row>
    <row r="4284" spans="1:38" x14ac:dyDescent="0.25">
      <c r="A4284" s="17">
        <v>45250</v>
      </c>
      <c r="B4284">
        <v>37748</v>
      </c>
      <c r="C4284" t="s">
        <v>225</v>
      </c>
      <c r="D4284" t="s">
        <v>1</v>
      </c>
      <c r="E4284" t="s">
        <v>123</v>
      </c>
      <c r="F4284" t="s">
        <v>157</v>
      </c>
      <c r="G4284" t="s">
        <v>34</v>
      </c>
      <c r="H4284">
        <v>29</v>
      </c>
      <c r="I4284" t="s">
        <v>97</v>
      </c>
      <c r="J4284" t="s">
        <v>35</v>
      </c>
      <c r="K4284">
        <v>4.8499999999999996</v>
      </c>
      <c r="L4284">
        <v>10.92</v>
      </c>
      <c r="M4284">
        <v>316.68</v>
      </c>
      <c r="N4284">
        <v>31.67</v>
      </c>
      <c r="O4284">
        <v>348.35</v>
      </c>
      <c r="P4284">
        <v>176.03000000000003</v>
      </c>
      <c r="AL4284" s="17">
        <v>45250</v>
      </c>
    </row>
    <row r="4285" spans="1:38" x14ac:dyDescent="0.25">
      <c r="A4285" s="17">
        <v>45250</v>
      </c>
      <c r="B4285">
        <v>37748</v>
      </c>
      <c r="C4285" t="s">
        <v>225</v>
      </c>
      <c r="D4285" t="s">
        <v>1</v>
      </c>
      <c r="E4285" t="s">
        <v>123</v>
      </c>
      <c r="F4285" t="s">
        <v>129</v>
      </c>
      <c r="G4285" t="s">
        <v>37</v>
      </c>
      <c r="H4285">
        <v>49</v>
      </c>
      <c r="I4285" t="s">
        <v>97</v>
      </c>
      <c r="J4285" t="s">
        <v>93</v>
      </c>
      <c r="K4285">
        <v>4</v>
      </c>
      <c r="L4285">
        <v>10.08</v>
      </c>
      <c r="M4285">
        <v>493.92</v>
      </c>
      <c r="N4285">
        <v>49.39</v>
      </c>
      <c r="O4285">
        <v>543.31000000000006</v>
      </c>
      <c r="P4285">
        <v>297.92</v>
      </c>
      <c r="AL4285" s="17">
        <v>45250</v>
      </c>
    </row>
    <row r="4286" spans="1:38" x14ac:dyDescent="0.25">
      <c r="A4286" s="17">
        <v>45250</v>
      </c>
      <c r="B4286">
        <v>37749</v>
      </c>
      <c r="C4286" t="s">
        <v>148</v>
      </c>
      <c r="D4286" t="s">
        <v>12</v>
      </c>
      <c r="E4286" t="s">
        <v>123</v>
      </c>
      <c r="F4286" t="s">
        <v>174</v>
      </c>
      <c r="G4286" t="s">
        <v>34</v>
      </c>
      <c r="H4286">
        <v>172</v>
      </c>
      <c r="I4286" t="s">
        <v>92</v>
      </c>
      <c r="J4286" t="s">
        <v>38</v>
      </c>
      <c r="K4286">
        <v>3.67</v>
      </c>
      <c r="L4286">
        <v>7.34</v>
      </c>
      <c r="M4286">
        <v>1262.48</v>
      </c>
      <c r="N4286">
        <v>126.25</v>
      </c>
      <c r="O4286">
        <v>1388.73</v>
      </c>
      <c r="P4286">
        <v>631.24</v>
      </c>
      <c r="AL4286" s="17">
        <v>45250</v>
      </c>
    </row>
    <row r="4287" spans="1:38" x14ac:dyDescent="0.25">
      <c r="A4287" s="17">
        <v>45250</v>
      </c>
      <c r="B4287">
        <v>37749</v>
      </c>
      <c r="C4287" t="s">
        <v>148</v>
      </c>
      <c r="D4287" t="s">
        <v>12</v>
      </c>
      <c r="E4287" t="s">
        <v>123</v>
      </c>
      <c r="F4287" t="s">
        <v>110</v>
      </c>
      <c r="G4287" t="s">
        <v>34</v>
      </c>
      <c r="H4287">
        <v>209</v>
      </c>
      <c r="I4287" t="s">
        <v>92</v>
      </c>
      <c r="J4287" t="s">
        <v>93</v>
      </c>
      <c r="K4287">
        <v>3.49</v>
      </c>
      <c r="L4287">
        <v>6.98</v>
      </c>
      <c r="M4287">
        <v>1458.82</v>
      </c>
      <c r="N4287">
        <v>145.88</v>
      </c>
      <c r="O4287">
        <v>1604.6999999999998</v>
      </c>
      <c r="P4287">
        <v>729.40999999999985</v>
      </c>
      <c r="AL4287" s="17">
        <v>45250</v>
      </c>
    </row>
    <row r="4288" spans="1:38" x14ac:dyDescent="0.25">
      <c r="A4288" s="17">
        <v>45250</v>
      </c>
      <c r="B4288">
        <v>37749</v>
      </c>
      <c r="C4288" t="s">
        <v>148</v>
      </c>
      <c r="D4288" t="s">
        <v>12</v>
      </c>
      <c r="E4288" t="s">
        <v>123</v>
      </c>
      <c r="F4288" t="s">
        <v>141</v>
      </c>
      <c r="G4288" t="s">
        <v>37</v>
      </c>
      <c r="H4288">
        <v>196</v>
      </c>
      <c r="I4288" t="s">
        <v>109</v>
      </c>
      <c r="J4288" t="s">
        <v>93</v>
      </c>
      <c r="K4288">
        <v>3.27</v>
      </c>
      <c r="L4288">
        <v>7.34</v>
      </c>
      <c r="M4288">
        <v>1438.64</v>
      </c>
      <c r="N4288">
        <v>143.86000000000001</v>
      </c>
      <c r="O4288">
        <v>1582.5</v>
      </c>
      <c r="P4288">
        <v>797.72000000000014</v>
      </c>
      <c r="AL4288" s="17">
        <v>45250</v>
      </c>
    </row>
    <row r="4289" spans="1:38" x14ac:dyDescent="0.25">
      <c r="A4289" s="17">
        <v>45250</v>
      </c>
      <c r="B4289">
        <v>37749</v>
      </c>
      <c r="C4289" t="s">
        <v>148</v>
      </c>
      <c r="D4289" t="s">
        <v>12</v>
      </c>
      <c r="E4289" t="s">
        <v>123</v>
      </c>
      <c r="F4289" t="s">
        <v>102</v>
      </c>
      <c r="G4289" t="s">
        <v>91</v>
      </c>
      <c r="H4289">
        <v>248</v>
      </c>
      <c r="I4289" t="s">
        <v>97</v>
      </c>
      <c r="J4289" t="s">
        <v>38</v>
      </c>
      <c r="K4289">
        <v>6.45</v>
      </c>
      <c r="L4289">
        <v>11.22</v>
      </c>
      <c r="M4289">
        <v>2782.56</v>
      </c>
      <c r="N4289">
        <v>278.26</v>
      </c>
      <c r="O4289">
        <v>3060.8199999999997</v>
      </c>
      <c r="P4289">
        <v>1182.9599999999998</v>
      </c>
      <c r="AL4289" s="17">
        <v>45250</v>
      </c>
    </row>
    <row r="4290" spans="1:38" x14ac:dyDescent="0.25">
      <c r="A4290" s="17">
        <v>45250</v>
      </c>
      <c r="B4290">
        <v>37749</v>
      </c>
      <c r="C4290" t="s">
        <v>148</v>
      </c>
      <c r="D4290" t="s">
        <v>12</v>
      </c>
      <c r="E4290" t="s">
        <v>123</v>
      </c>
      <c r="F4290" t="s">
        <v>96</v>
      </c>
      <c r="G4290" t="s">
        <v>34</v>
      </c>
      <c r="H4290">
        <v>26</v>
      </c>
      <c r="I4290" t="s">
        <v>97</v>
      </c>
      <c r="J4290" t="s">
        <v>38</v>
      </c>
      <c r="K4290">
        <v>5.05</v>
      </c>
      <c r="L4290">
        <v>10.1</v>
      </c>
      <c r="M4290">
        <v>262.60000000000002</v>
      </c>
      <c r="N4290">
        <v>26.26</v>
      </c>
      <c r="O4290">
        <v>288.86</v>
      </c>
      <c r="P4290">
        <v>131.30000000000004</v>
      </c>
      <c r="AL4290" s="17">
        <v>45250</v>
      </c>
    </row>
    <row r="4291" spans="1:38" x14ac:dyDescent="0.25">
      <c r="A4291" s="17">
        <v>45251</v>
      </c>
      <c r="B4291">
        <v>37750</v>
      </c>
      <c r="C4291" t="s">
        <v>249</v>
      </c>
      <c r="D4291" t="s">
        <v>12</v>
      </c>
      <c r="E4291" t="s">
        <v>89</v>
      </c>
      <c r="F4291" t="s">
        <v>156</v>
      </c>
      <c r="G4291" t="s">
        <v>91</v>
      </c>
      <c r="H4291">
        <v>138</v>
      </c>
      <c r="I4291" t="s">
        <v>92</v>
      </c>
      <c r="J4291" t="s">
        <v>95</v>
      </c>
      <c r="K4291">
        <v>4.83</v>
      </c>
      <c r="L4291">
        <v>8.93</v>
      </c>
      <c r="M4291">
        <v>1232.3399999999999</v>
      </c>
      <c r="N4291">
        <v>123.23</v>
      </c>
      <c r="O4291">
        <v>1355.57</v>
      </c>
      <c r="P4291">
        <v>565.79999999999995</v>
      </c>
      <c r="AL4291" s="17">
        <v>45251</v>
      </c>
    </row>
    <row r="4292" spans="1:38" x14ac:dyDescent="0.25">
      <c r="A4292" s="17">
        <v>45251</v>
      </c>
      <c r="B4292">
        <v>37750</v>
      </c>
      <c r="C4292" t="s">
        <v>249</v>
      </c>
      <c r="D4292" t="s">
        <v>12</v>
      </c>
      <c r="E4292" t="s">
        <v>89</v>
      </c>
      <c r="F4292" t="s">
        <v>125</v>
      </c>
      <c r="G4292" t="s">
        <v>37</v>
      </c>
      <c r="H4292">
        <v>65</v>
      </c>
      <c r="I4292" t="s">
        <v>97</v>
      </c>
      <c r="J4292" t="s">
        <v>95</v>
      </c>
      <c r="K4292">
        <v>4.33</v>
      </c>
      <c r="L4292">
        <v>10.31</v>
      </c>
      <c r="M4292">
        <v>670.15</v>
      </c>
      <c r="N4292">
        <v>67.02</v>
      </c>
      <c r="O4292">
        <v>737.17</v>
      </c>
      <c r="P4292">
        <v>388.7</v>
      </c>
      <c r="AL4292" s="17">
        <v>45251</v>
      </c>
    </row>
    <row r="4293" spans="1:38" x14ac:dyDescent="0.25">
      <c r="A4293" s="17">
        <v>45251</v>
      </c>
      <c r="B4293">
        <v>37750</v>
      </c>
      <c r="C4293" t="s">
        <v>249</v>
      </c>
      <c r="D4293" t="s">
        <v>12</v>
      </c>
      <c r="E4293" t="s">
        <v>89</v>
      </c>
      <c r="F4293" t="s">
        <v>199</v>
      </c>
      <c r="G4293" t="s">
        <v>91</v>
      </c>
      <c r="H4293">
        <v>216</v>
      </c>
      <c r="I4293" t="s">
        <v>109</v>
      </c>
      <c r="J4293" t="s">
        <v>38</v>
      </c>
      <c r="K4293">
        <v>5.28</v>
      </c>
      <c r="L4293">
        <v>9.76</v>
      </c>
      <c r="M4293">
        <v>2108.16</v>
      </c>
      <c r="N4293">
        <v>210.82</v>
      </c>
      <c r="O4293">
        <v>2318.98</v>
      </c>
      <c r="P4293">
        <v>967.67999999999984</v>
      </c>
      <c r="AL4293" s="17">
        <v>45251</v>
      </c>
    </row>
    <row r="4294" spans="1:38" x14ac:dyDescent="0.25">
      <c r="A4294" s="17">
        <v>45251</v>
      </c>
      <c r="B4294">
        <v>37750</v>
      </c>
      <c r="C4294" t="s">
        <v>249</v>
      </c>
      <c r="D4294" t="s">
        <v>12</v>
      </c>
      <c r="E4294" t="s">
        <v>89</v>
      </c>
      <c r="F4294" t="s">
        <v>184</v>
      </c>
      <c r="G4294" t="s">
        <v>34</v>
      </c>
      <c r="H4294">
        <v>257</v>
      </c>
      <c r="I4294" t="s">
        <v>97</v>
      </c>
      <c r="J4294" t="s">
        <v>95</v>
      </c>
      <c r="K4294">
        <v>5.2</v>
      </c>
      <c r="L4294">
        <v>11.04</v>
      </c>
      <c r="M4294">
        <v>2837.28</v>
      </c>
      <c r="N4294">
        <v>283.73</v>
      </c>
      <c r="O4294">
        <v>3121.01</v>
      </c>
      <c r="P4294">
        <v>1500.88</v>
      </c>
      <c r="AL4294" s="17">
        <v>45251</v>
      </c>
    </row>
    <row r="4295" spans="1:38" x14ac:dyDescent="0.25">
      <c r="A4295" s="17">
        <v>45251</v>
      </c>
      <c r="B4295">
        <v>37750</v>
      </c>
      <c r="C4295" t="s">
        <v>249</v>
      </c>
      <c r="D4295" t="s">
        <v>12</v>
      </c>
      <c r="E4295" t="s">
        <v>89</v>
      </c>
      <c r="F4295" t="s">
        <v>129</v>
      </c>
      <c r="G4295" t="s">
        <v>37</v>
      </c>
      <c r="H4295">
        <v>60</v>
      </c>
      <c r="I4295" t="s">
        <v>97</v>
      </c>
      <c r="J4295" t="s">
        <v>93</v>
      </c>
      <c r="K4295">
        <v>4</v>
      </c>
      <c r="L4295">
        <v>9.52</v>
      </c>
      <c r="M4295">
        <v>571.20000000000005</v>
      </c>
      <c r="N4295">
        <v>57.12</v>
      </c>
      <c r="O4295">
        <v>628.32000000000005</v>
      </c>
      <c r="P4295">
        <v>331.20000000000005</v>
      </c>
      <c r="AL4295" s="17">
        <v>45251</v>
      </c>
    </row>
    <row r="4296" spans="1:38" x14ac:dyDescent="0.25">
      <c r="A4296" s="17">
        <v>45251</v>
      </c>
      <c r="B4296">
        <v>37751</v>
      </c>
      <c r="C4296" t="s">
        <v>258</v>
      </c>
      <c r="D4296" t="s">
        <v>0</v>
      </c>
      <c r="E4296" t="s">
        <v>89</v>
      </c>
      <c r="F4296" t="s">
        <v>132</v>
      </c>
      <c r="G4296" t="s">
        <v>37</v>
      </c>
      <c r="H4296">
        <v>98</v>
      </c>
      <c r="I4296" t="s">
        <v>97</v>
      </c>
      <c r="J4296" t="s">
        <v>36</v>
      </c>
      <c r="K4296">
        <v>3.92</v>
      </c>
      <c r="L4296">
        <v>9.8699999999999992</v>
      </c>
      <c r="M4296">
        <v>967.26</v>
      </c>
      <c r="N4296">
        <v>96.73</v>
      </c>
      <c r="O4296">
        <v>1063.99</v>
      </c>
      <c r="P4296">
        <v>583.1</v>
      </c>
      <c r="AL4296" s="17">
        <v>45251</v>
      </c>
    </row>
    <row r="4297" spans="1:38" x14ac:dyDescent="0.25">
      <c r="A4297" s="17">
        <v>45251</v>
      </c>
      <c r="B4297">
        <v>37751</v>
      </c>
      <c r="C4297" t="s">
        <v>258</v>
      </c>
      <c r="D4297" t="s">
        <v>0</v>
      </c>
      <c r="E4297" t="s">
        <v>89</v>
      </c>
      <c r="F4297" t="s">
        <v>94</v>
      </c>
      <c r="G4297" t="s">
        <v>37</v>
      </c>
      <c r="H4297">
        <v>274</v>
      </c>
      <c r="I4297" t="s">
        <v>92</v>
      </c>
      <c r="J4297" t="s">
        <v>95</v>
      </c>
      <c r="K4297">
        <v>3.15</v>
      </c>
      <c r="L4297">
        <v>7.94</v>
      </c>
      <c r="M4297">
        <v>2175.56</v>
      </c>
      <c r="N4297">
        <v>217.56</v>
      </c>
      <c r="O4297">
        <v>2393.12</v>
      </c>
      <c r="P4297">
        <v>1312.46</v>
      </c>
      <c r="AL4297" s="17">
        <v>45251</v>
      </c>
    </row>
    <row r="4298" spans="1:38" x14ac:dyDescent="0.25">
      <c r="A4298" s="17">
        <v>45251</v>
      </c>
      <c r="B4298">
        <v>37751</v>
      </c>
      <c r="C4298" t="s">
        <v>258</v>
      </c>
      <c r="D4298" t="s">
        <v>0</v>
      </c>
      <c r="E4298" t="s">
        <v>89</v>
      </c>
      <c r="F4298" t="s">
        <v>170</v>
      </c>
      <c r="G4298" t="s">
        <v>34</v>
      </c>
      <c r="H4298">
        <v>199</v>
      </c>
      <c r="I4298" t="s">
        <v>109</v>
      </c>
      <c r="J4298" t="s">
        <v>35</v>
      </c>
      <c r="K4298">
        <v>3.97</v>
      </c>
      <c r="L4298">
        <v>8.93</v>
      </c>
      <c r="M4298">
        <v>1777.07</v>
      </c>
      <c r="N4298">
        <v>177.71</v>
      </c>
      <c r="O4298">
        <v>1954.78</v>
      </c>
      <c r="P4298">
        <v>987.03999999999985</v>
      </c>
      <c r="AL4298" s="17">
        <v>45251</v>
      </c>
    </row>
    <row r="4299" spans="1:38" x14ac:dyDescent="0.25">
      <c r="A4299" s="17">
        <v>45251</v>
      </c>
      <c r="B4299">
        <v>37751</v>
      </c>
      <c r="C4299" t="s">
        <v>258</v>
      </c>
      <c r="D4299" t="s">
        <v>0</v>
      </c>
      <c r="E4299" t="s">
        <v>89</v>
      </c>
      <c r="F4299" t="s">
        <v>183</v>
      </c>
      <c r="G4299" t="s">
        <v>91</v>
      </c>
      <c r="H4299">
        <v>87</v>
      </c>
      <c r="I4299" t="s">
        <v>109</v>
      </c>
      <c r="J4299" t="s">
        <v>36</v>
      </c>
      <c r="K4299">
        <v>4.92</v>
      </c>
      <c r="L4299">
        <v>9.6199999999999992</v>
      </c>
      <c r="M4299">
        <v>836.94</v>
      </c>
      <c r="N4299">
        <v>83.69</v>
      </c>
      <c r="O4299">
        <v>920.63000000000011</v>
      </c>
      <c r="P4299">
        <v>408.90000000000003</v>
      </c>
      <c r="AL4299" s="17">
        <v>45251</v>
      </c>
    </row>
    <row r="4300" spans="1:38" x14ac:dyDescent="0.25">
      <c r="A4300" s="17">
        <v>45251</v>
      </c>
      <c r="B4300">
        <v>37751</v>
      </c>
      <c r="C4300" t="s">
        <v>258</v>
      </c>
      <c r="D4300" t="s">
        <v>0</v>
      </c>
      <c r="E4300" t="s">
        <v>89</v>
      </c>
      <c r="F4300" t="s">
        <v>108</v>
      </c>
      <c r="G4300" t="s">
        <v>34</v>
      </c>
      <c r="H4300">
        <v>69</v>
      </c>
      <c r="I4300" t="s">
        <v>109</v>
      </c>
      <c r="J4300" t="s">
        <v>93</v>
      </c>
      <c r="K4300">
        <v>3.93</v>
      </c>
      <c r="L4300">
        <v>8.84</v>
      </c>
      <c r="M4300">
        <v>609.96</v>
      </c>
      <c r="N4300">
        <v>61</v>
      </c>
      <c r="O4300">
        <v>670.96</v>
      </c>
      <c r="P4300">
        <v>338.79</v>
      </c>
      <c r="AL4300" s="17">
        <v>45251</v>
      </c>
    </row>
    <row r="4301" spans="1:38" x14ac:dyDescent="0.25">
      <c r="A4301" s="17">
        <v>45251</v>
      </c>
      <c r="B4301">
        <v>37752</v>
      </c>
      <c r="C4301" t="s">
        <v>246</v>
      </c>
      <c r="D4301" t="s">
        <v>1</v>
      </c>
      <c r="E4301" t="s">
        <v>89</v>
      </c>
      <c r="F4301" t="s">
        <v>107</v>
      </c>
      <c r="G4301" t="s">
        <v>37</v>
      </c>
      <c r="H4301">
        <v>220</v>
      </c>
      <c r="I4301" t="s">
        <v>92</v>
      </c>
      <c r="J4301" t="s">
        <v>93</v>
      </c>
      <c r="K4301">
        <v>2.91</v>
      </c>
      <c r="L4301">
        <v>6.93</v>
      </c>
      <c r="M4301">
        <v>1524.6</v>
      </c>
      <c r="N4301">
        <v>152.46</v>
      </c>
      <c r="O4301">
        <v>1677.06</v>
      </c>
      <c r="P4301">
        <v>884.39999999999986</v>
      </c>
      <c r="AL4301" s="17">
        <v>45251</v>
      </c>
    </row>
    <row r="4302" spans="1:38" x14ac:dyDescent="0.25">
      <c r="A4302" s="17">
        <v>45251</v>
      </c>
      <c r="B4302">
        <v>37752</v>
      </c>
      <c r="C4302" t="s">
        <v>246</v>
      </c>
      <c r="D4302" t="s">
        <v>1</v>
      </c>
      <c r="E4302" t="s">
        <v>89</v>
      </c>
      <c r="F4302" t="s">
        <v>149</v>
      </c>
      <c r="G4302" t="s">
        <v>91</v>
      </c>
      <c r="H4302">
        <v>275</v>
      </c>
      <c r="I4302" t="s">
        <v>92</v>
      </c>
      <c r="J4302" t="s">
        <v>35</v>
      </c>
      <c r="K4302">
        <v>4.51</v>
      </c>
      <c r="L4302">
        <v>8.33</v>
      </c>
      <c r="M4302">
        <v>2290.75</v>
      </c>
      <c r="N4302">
        <v>229.08</v>
      </c>
      <c r="O4302">
        <v>2519.83</v>
      </c>
      <c r="P4302">
        <v>1050.5</v>
      </c>
      <c r="AL4302" s="17">
        <v>45251</v>
      </c>
    </row>
    <row r="4303" spans="1:38" x14ac:dyDescent="0.25">
      <c r="A4303" s="17">
        <v>45251</v>
      </c>
      <c r="B4303">
        <v>37752</v>
      </c>
      <c r="C4303" t="s">
        <v>246</v>
      </c>
      <c r="D4303" t="s">
        <v>1</v>
      </c>
      <c r="E4303" t="s">
        <v>89</v>
      </c>
      <c r="F4303" t="s">
        <v>118</v>
      </c>
      <c r="G4303" t="s">
        <v>91</v>
      </c>
      <c r="H4303">
        <v>104</v>
      </c>
      <c r="I4303" t="s">
        <v>104</v>
      </c>
      <c r="J4303" t="s">
        <v>35</v>
      </c>
      <c r="K4303">
        <v>4.79</v>
      </c>
      <c r="L4303">
        <v>8.85</v>
      </c>
      <c r="M4303">
        <v>920.4</v>
      </c>
      <c r="N4303">
        <v>92.04</v>
      </c>
      <c r="O4303">
        <v>1012.4399999999999</v>
      </c>
      <c r="P4303">
        <v>422.23999999999995</v>
      </c>
      <c r="AL4303" s="17">
        <v>45251</v>
      </c>
    </row>
    <row r="4304" spans="1:38" x14ac:dyDescent="0.25">
      <c r="A4304" s="17">
        <v>45251</v>
      </c>
      <c r="B4304">
        <v>37752</v>
      </c>
      <c r="C4304" t="s">
        <v>246</v>
      </c>
      <c r="D4304" t="s">
        <v>1</v>
      </c>
      <c r="E4304" t="s">
        <v>89</v>
      </c>
      <c r="F4304" t="s">
        <v>103</v>
      </c>
      <c r="G4304" t="s">
        <v>34</v>
      </c>
      <c r="H4304">
        <v>66</v>
      </c>
      <c r="I4304" t="s">
        <v>104</v>
      </c>
      <c r="J4304" t="s">
        <v>35</v>
      </c>
      <c r="K4304">
        <v>3.75</v>
      </c>
      <c r="L4304">
        <v>7.96</v>
      </c>
      <c r="M4304">
        <v>525.36</v>
      </c>
      <c r="N4304">
        <v>52.54</v>
      </c>
      <c r="O4304">
        <v>577.9</v>
      </c>
      <c r="P4304">
        <v>277.86</v>
      </c>
      <c r="AL4304" s="17">
        <v>45251</v>
      </c>
    </row>
    <row r="4305" spans="1:38" x14ac:dyDescent="0.25">
      <c r="A4305" s="17">
        <v>45251</v>
      </c>
      <c r="B4305">
        <v>37752</v>
      </c>
      <c r="C4305" t="s">
        <v>246</v>
      </c>
      <c r="D4305" t="s">
        <v>1</v>
      </c>
      <c r="E4305" t="s">
        <v>89</v>
      </c>
      <c r="F4305" t="s">
        <v>98</v>
      </c>
      <c r="G4305" t="s">
        <v>91</v>
      </c>
      <c r="H4305">
        <v>176</v>
      </c>
      <c r="I4305" t="s">
        <v>92</v>
      </c>
      <c r="J4305" t="s">
        <v>36</v>
      </c>
      <c r="K4305">
        <v>4.37</v>
      </c>
      <c r="L4305">
        <v>8.08</v>
      </c>
      <c r="M4305">
        <v>1422.08</v>
      </c>
      <c r="N4305">
        <v>142.21</v>
      </c>
      <c r="O4305">
        <v>1564.29</v>
      </c>
      <c r="P4305">
        <v>652.95999999999992</v>
      </c>
      <c r="AL4305" s="17">
        <v>45251</v>
      </c>
    </row>
    <row r="4306" spans="1:38" x14ac:dyDescent="0.25">
      <c r="A4306" s="17">
        <v>45251</v>
      </c>
      <c r="B4306">
        <v>37753</v>
      </c>
      <c r="C4306" t="s">
        <v>264</v>
      </c>
      <c r="D4306" t="s">
        <v>12</v>
      </c>
      <c r="E4306" t="s">
        <v>89</v>
      </c>
      <c r="F4306" t="s">
        <v>176</v>
      </c>
      <c r="G4306" t="s">
        <v>34</v>
      </c>
      <c r="H4306">
        <v>287</v>
      </c>
      <c r="I4306" t="s">
        <v>109</v>
      </c>
      <c r="J4306" t="s">
        <v>95</v>
      </c>
      <c r="K4306">
        <v>4.25</v>
      </c>
      <c r="L4306">
        <v>9.57</v>
      </c>
      <c r="M4306">
        <v>2746.59</v>
      </c>
      <c r="N4306">
        <v>274.66000000000003</v>
      </c>
      <c r="O4306">
        <v>3021.25</v>
      </c>
      <c r="P4306">
        <v>1526.8400000000001</v>
      </c>
      <c r="AL4306" s="17">
        <v>45251</v>
      </c>
    </row>
    <row r="4307" spans="1:38" x14ac:dyDescent="0.25">
      <c r="A4307" s="17">
        <v>45251</v>
      </c>
      <c r="B4307">
        <v>37753</v>
      </c>
      <c r="C4307" t="s">
        <v>264</v>
      </c>
      <c r="D4307" t="s">
        <v>12</v>
      </c>
      <c r="E4307" t="s">
        <v>89</v>
      </c>
      <c r="F4307" t="s">
        <v>129</v>
      </c>
      <c r="G4307" t="s">
        <v>37</v>
      </c>
      <c r="H4307">
        <v>223</v>
      </c>
      <c r="I4307" t="s">
        <v>97</v>
      </c>
      <c r="J4307" t="s">
        <v>93</v>
      </c>
      <c r="K4307">
        <v>4</v>
      </c>
      <c r="L4307">
        <v>10.08</v>
      </c>
      <c r="M4307">
        <v>2247.84</v>
      </c>
      <c r="N4307">
        <v>224.78</v>
      </c>
      <c r="O4307">
        <v>2472.6200000000003</v>
      </c>
      <c r="P4307">
        <v>1355.8400000000001</v>
      </c>
      <c r="AL4307" s="17">
        <v>45251</v>
      </c>
    </row>
    <row r="4308" spans="1:38" x14ac:dyDescent="0.25">
      <c r="A4308" s="17">
        <v>45251</v>
      </c>
      <c r="B4308">
        <v>37753</v>
      </c>
      <c r="C4308" t="s">
        <v>264</v>
      </c>
      <c r="D4308" t="s">
        <v>12</v>
      </c>
      <c r="E4308" t="s">
        <v>89</v>
      </c>
      <c r="F4308" t="s">
        <v>101</v>
      </c>
      <c r="G4308" t="s">
        <v>37</v>
      </c>
      <c r="H4308">
        <v>269</v>
      </c>
      <c r="I4308" t="s">
        <v>97</v>
      </c>
      <c r="J4308" t="s">
        <v>35</v>
      </c>
      <c r="K4308">
        <v>4.04</v>
      </c>
      <c r="L4308">
        <v>10.19</v>
      </c>
      <c r="M4308">
        <v>2741.11</v>
      </c>
      <c r="N4308">
        <v>274.11</v>
      </c>
      <c r="O4308">
        <v>3015.2200000000003</v>
      </c>
      <c r="P4308">
        <v>1654.3500000000001</v>
      </c>
      <c r="AL4308" s="17">
        <v>45251</v>
      </c>
    </row>
    <row r="4309" spans="1:38" x14ac:dyDescent="0.25">
      <c r="A4309" s="17">
        <v>45251</v>
      </c>
      <c r="B4309">
        <v>37753</v>
      </c>
      <c r="C4309" t="s">
        <v>264</v>
      </c>
      <c r="D4309" t="s">
        <v>12</v>
      </c>
      <c r="E4309" t="s">
        <v>89</v>
      </c>
      <c r="F4309" t="s">
        <v>155</v>
      </c>
      <c r="G4309" t="s">
        <v>91</v>
      </c>
      <c r="H4309">
        <v>199</v>
      </c>
      <c r="I4309" t="s">
        <v>104</v>
      </c>
      <c r="J4309" t="s">
        <v>93</v>
      </c>
      <c r="K4309">
        <v>4.74</v>
      </c>
      <c r="L4309">
        <v>9.2799999999999994</v>
      </c>
      <c r="M4309">
        <v>1846.72</v>
      </c>
      <c r="N4309">
        <v>184.67</v>
      </c>
      <c r="O4309">
        <v>2031.39</v>
      </c>
      <c r="P4309">
        <v>903.46</v>
      </c>
      <c r="AL4309" s="17">
        <v>45251</v>
      </c>
    </row>
    <row r="4310" spans="1:38" x14ac:dyDescent="0.25">
      <c r="A4310" s="17">
        <v>45251</v>
      </c>
      <c r="B4310">
        <v>37753</v>
      </c>
      <c r="C4310" t="s">
        <v>264</v>
      </c>
      <c r="D4310" t="s">
        <v>12</v>
      </c>
      <c r="E4310" t="s">
        <v>89</v>
      </c>
      <c r="F4310" t="s">
        <v>161</v>
      </c>
      <c r="G4310" t="s">
        <v>91</v>
      </c>
      <c r="H4310">
        <v>289</v>
      </c>
      <c r="I4310" t="s">
        <v>97</v>
      </c>
      <c r="J4310" t="s">
        <v>95</v>
      </c>
      <c r="K4310">
        <v>6.64</v>
      </c>
      <c r="L4310">
        <v>13</v>
      </c>
      <c r="M4310">
        <v>3757</v>
      </c>
      <c r="N4310">
        <v>375.7</v>
      </c>
      <c r="O4310">
        <v>4132.7</v>
      </c>
      <c r="P4310">
        <v>1838.0400000000002</v>
      </c>
      <c r="AL4310" s="17">
        <v>45251</v>
      </c>
    </row>
    <row r="4311" spans="1:38" x14ac:dyDescent="0.25">
      <c r="A4311" s="17">
        <v>45251</v>
      </c>
      <c r="B4311">
        <v>37754</v>
      </c>
      <c r="C4311" t="s">
        <v>218</v>
      </c>
      <c r="D4311" t="s">
        <v>0</v>
      </c>
      <c r="E4311" t="s">
        <v>89</v>
      </c>
      <c r="F4311" t="s">
        <v>136</v>
      </c>
      <c r="G4311" t="s">
        <v>34</v>
      </c>
      <c r="H4311">
        <v>25</v>
      </c>
      <c r="I4311" t="s">
        <v>104</v>
      </c>
      <c r="J4311" t="s">
        <v>95</v>
      </c>
      <c r="K4311">
        <v>4.0199999999999996</v>
      </c>
      <c r="L4311">
        <v>7.53</v>
      </c>
      <c r="M4311">
        <v>188.25</v>
      </c>
      <c r="N4311">
        <v>18.829999999999998</v>
      </c>
      <c r="O4311">
        <v>207.07999999999998</v>
      </c>
      <c r="P4311">
        <v>87.750000000000014</v>
      </c>
      <c r="AL4311" s="17">
        <v>45251</v>
      </c>
    </row>
    <row r="4312" spans="1:38" x14ac:dyDescent="0.25">
      <c r="A4312" s="17">
        <v>45251</v>
      </c>
      <c r="B4312">
        <v>37754</v>
      </c>
      <c r="C4312" t="s">
        <v>218</v>
      </c>
      <c r="D4312" t="s">
        <v>0</v>
      </c>
      <c r="E4312" t="s">
        <v>89</v>
      </c>
      <c r="F4312" t="s">
        <v>107</v>
      </c>
      <c r="G4312" t="s">
        <v>37</v>
      </c>
      <c r="H4312">
        <v>250</v>
      </c>
      <c r="I4312" t="s">
        <v>92</v>
      </c>
      <c r="J4312" t="s">
        <v>93</v>
      </c>
      <c r="K4312">
        <v>2.91</v>
      </c>
      <c r="L4312">
        <v>6.11</v>
      </c>
      <c r="M4312">
        <v>1527.5</v>
      </c>
      <c r="N4312">
        <v>152.75</v>
      </c>
      <c r="O4312">
        <v>1680.25</v>
      </c>
      <c r="P4312">
        <v>800</v>
      </c>
      <c r="AL4312" s="17">
        <v>45251</v>
      </c>
    </row>
    <row r="4313" spans="1:38" x14ac:dyDescent="0.25">
      <c r="A4313" s="17">
        <v>45251</v>
      </c>
      <c r="B4313">
        <v>37754</v>
      </c>
      <c r="C4313" t="s">
        <v>218</v>
      </c>
      <c r="D4313" t="s">
        <v>0</v>
      </c>
      <c r="E4313" t="s">
        <v>89</v>
      </c>
      <c r="F4313" t="s">
        <v>136</v>
      </c>
      <c r="G4313" t="s">
        <v>34</v>
      </c>
      <c r="H4313">
        <v>129</v>
      </c>
      <c r="I4313" t="s">
        <v>104</v>
      </c>
      <c r="J4313" t="s">
        <v>95</v>
      </c>
      <c r="K4313">
        <v>4.0199999999999996</v>
      </c>
      <c r="L4313">
        <v>7.53</v>
      </c>
      <c r="M4313">
        <v>971.37</v>
      </c>
      <c r="N4313">
        <v>97.14</v>
      </c>
      <c r="O4313">
        <v>1068.51</v>
      </c>
      <c r="P4313">
        <v>452.79000000000008</v>
      </c>
      <c r="AL4313" s="17">
        <v>45251</v>
      </c>
    </row>
    <row r="4314" spans="1:38" x14ac:dyDescent="0.25">
      <c r="A4314" s="17">
        <v>45251</v>
      </c>
      <c r="B4314">
        <v>37754</v>
      </c>
      <c r="C4314" t="s">
        <v>218</v>
      </c>
      <c r="D4314" t="s">
        <v>0</v>
      </c>
      <c r="E4314" t="s">
        <v>89</v>
      </c>
      <c r="F4314" t="s">
        <v>122</v>
      </c>
      <c r="G4314" t="s">
        <v>34</v>
      </c>
      <c r="H4314">
        <v>78</v>
      </c>
      <c r="I4314" t="s">
        <v>92</v>
      </c>
      <c r="J4314" t="s">
        <v>35</v>
      </c>
      <c r="K4314">
        <v>3.53</v>
      </c>
      <c r="L4314">
        <v>6.62</v>
      </c>
      <c r="M4314">
        <v>516.36</v>
      </c>
      <c r="N4314">
        <v>51.64</v>
      </c>
      <c r="O4314">
        <v>568</v>
      </c>
      <c r="P4314">
        <v>241.02000000000004</v>
      </c>
      <c r="AL4314" s="17">
        <v>45251</v>
      </c>
    </row>
    <row r="4315" spans="1:38" x14ac:dyDescent="0.25">
      <c r="A4315" s="17">
        <v>45251</v>
      </c>
      <c r="B4315">
        <v>37754</v>
      </c>
      <c r="C4315" t="s">
        <v>218</v>
      </c>
      <c r="D4315" t="s">
        <v>0</v>
      </c>
      <c r="E4315" t="s">
        <v>89</v>
      </c>
      <c r="F4315" t="s">
        <v>184</v>
      </c>
      <c r="G4315" t="s">
        <v>34</v>
      </c>
      <c r="H4315">
        <v>254</v>
      </c>
      <c r="I4315" t="s">
        <v>97</v>
      </c>
      <c r="J4315" t="s">
        <v>95</v>
      </c>
      <c r="K4315">
        <v>5.2</v>
      </c>
      <c r="L4315">
        <v>9.74</v>
      </c>
      <c r="M4315">
        <v>2473.96</v>
      </c>
      <c r="N4315">
        <v>247.4</v>
      </c>
      <c r="O4315">
        <v>2721.36</v>
      </c>
      <c r="P4315">
        <v>1153.1600000000001</v>
      </c>
      <c r="AL4315" s="17">
        <v>45251</v>
      </c>
    </row>
    <row r="4316" spans="1:38" x14ac:dyDescent="0.25">
      <c r="A4316" s="17">
        <v>45251</v>
      </c>
      <c r="B4316">
        <v>37755</v>
      </c>
      <c r="C4316" t="s">
        <v>235</v>
      </c>
      <c r="D4316" t="s">
        <v>0</v>
      </c>
      <c r="E4316" t="s">
        <v>89</v>
      </c>
      <c r="F4316" t="s">
        <v>107</v>
      </c>
      <c r="G4316" t="s">
        <v>37</v>
      </c>
      <c r="H4316">
        <v>252</v>
      </c>
      <c r="I4316" t="s">
        <v>92</v>
      </c>
      <c r="J4316" t="s">
        <v>93</v>
      </c>
      <c r="K4316">
        <v>2.91</v>
      </c>
      <c r="L4316">
        <v>6.11</v>
      </c>
      <c r="M4316">
        <v>1539.72</v>
      </c>
      <c r="N4316">
        <v>153.97</v>
      </c>
      <c r="O4316">
        <v>1693.69</v>
      </c>
      <c r="P4316">
        <v>806.4</v>
      </c>
      <c r="AL4316" s="17">
        <v>45251</v>
      </c>
    </row>
    <row r="4317" spans="1:38" x14ac:dyDescent="0.25">
      <c r="A4317" s="17">
        <v>45251</v>
      </c>
      <c r="B4317">
        <v>37755</v>
      </c>
      <c r="C4317" t="s">
        <v>235</v>
      </c>
      <c r="D4317" t="s">
        <v>0</v>
      </c>
      <c r="E4317" t="s">
        <v>89</v>
      </c>
      <c r="F4317" t="s">
        <v>146</v>
      </c>
      <c r="G4317" t="s">
        <v>91</v>
      </c>
      <c r="H4317">
        <v>283</v>
      </c>
      <c r="I4317" t="s">
        <v>104</v>
      </c>
      <c r="J4317" t="s">
        <v>36</v>
      </c>
      <c r="K4317">
        <v>4.6399999999999997</v>
      </c>
      <c r="L4317">
        <v>7.57</v>
      </c>
      <c r="M4317">
        <v>2142.31</v>
      </c>
      <c r="N4317">
        <v>214.23</v>
      </c>
      <c r="O4317">
        <v>2356.54</v>
      </c>
      <c r="P4317">
        <v>829.19</v>
      </c>
      <c r="AL4317" s="17">
        <v>45251</v>
      </c>
    </row>
    <row r="4318" spans="1:38" x14ac:dyDescent="0.25">
      <c r="A4318" s="17">
        <v>45251</v>
      </c>
      <c r="B4318">
        <v>37755</v>
      </c>
      <c r="C4318" t="s">
        <v>235</v>
      </c>
      <c r="D4318" t="s">
        <v>0</v>
      </c>
      <c r="E4318" t="s">
        <v>89</v>
      </c>
      <c r="F4318" t="s">
        <v>98</v>
      </c>
      <c r="G4318" t="s">
        <v>91</v>
      </c>
      <c r="H4318">
        <v>200</v>
      </c>
      <c r="I4318" t="s">
        <v>92</v>
      </c>
      <c r="J4318" t="s">
        <v>36</v>
      </c>
      <c r="K4318">
        <v>4.37</v>
      </c>
      <c r="L4318">
        <v>7.13</v>
      </c>
      <c r="M4318">
        <v>1426</v>
      </c>
      <c r="N4318">
        <v>142.6</v>
      </c>
      <c r="O4318">
        <v>1568.6</v>
      </c>
      <c r="P4318">
        <v>552</v>
      </c>
      <c r="AL4318" s="17">
        <v>45251</v>
      </c>
    </row>
    <row r="4319" spans="1:38" x14ac:dyDescent="0.25">
      <c r="A4319" s="17">
        <v>45251</v>
      </c>
      <c r="B4319">
        <v>37755</v>
      </c>
      <c r="C4319" t="s">
        <v>235</v>
      </c>
      <c r="D4319" t="s">
        <v>0</v>
      </c>
      <c r="E4319" t="s">
        <v>89</v>
      </c>
      <c r="F4319" t="s">
        <v>145</v>
      </c>
      <c r="G4319" t="s">
        <v>34</v>
      </c>
      <c r="H4319">
        <v>177</v>
      </c>
      <c r="I4319" t="s">
        <v>97</v>
      </c>
      <c r="J4319" t="s">
        <v>36</v>
      </c>
      <c r="K4319">
        <v>4.7</v>
      </c>
      <c r="L4319">
        <v>8.82</v>
      </c>
      <c r="M4319">
        <v>1561.14</v>
      </c>
      <c r="N4319">
        <v>156.11000000000001</v>
      </c>
      <c r="O4319">
        <v>1717.25</v>
      </c>
      <c r="P4319">
        <v>729.24000000000012</v>
      </c>
      <c r="AL4319" s="17">
        <v>45251</v>
      </c>
    </row>
    <row r="4320" spans="1:38" x14ac:dyDescent="0.25">
      <c r="A4320" s="17">
        <v>45251</v>
      </c>
      <c r="B4320">
        <v>37755</v>
      </c>
      <c r="C4320" t="s">
        <v>235</v>
      </c>
      <c r="D4320" t="s">
        <v>0</v>
      </c>
      <c r="E4320" t="s">
        <v>89</v>
      </c>
      <c r="F4320" t="s">
        <v>90</v>
      </c>
      <c r="G4320" t="s">
        <v>91</v>
      </c>
      <c r="H4320">
        <v>81</v>
      </c>
      <c r="I4320" t="s">
        <v>92</v>
      </c>
      <c r="J4320" t="s">
        <v>93</v>
      </c>
      <c r="K4320">
        <v>4.46</v>
      </c>
      <c r="L4320">
        <v>7.28</v>
      </c>
      <c r="M4320">
        <v>589.67999999999995</v>
      </c>
      <c r="N4320">
        <v>58.97</v>
      </c>
      <c r="O4320">
        <v>648.65</v>
      </c>
      <c r="P4320">
        <v>228.41999999999996</v>
      </c>
      <c r="AL4320" s="17">
        <v>45251</v>
      </c>
    </row>
    <row r="4321" spans="1:38" x14ac:dyDescent="0.25">
      <c r="A4321" s="17">
        <v>45252</v>
      </c>
      <c r="B4321">
        <v>37756</v>
      </c>
      <c r="C4321" t="s">
        <v>220</v>
      </c>
      <c r="D4321" t="s">
        <v>12</v>
      </c>
      <c r="E4321" t="s">
        <v>123</v>
      </c>
      <c r="F4321" t="s">
        <v>124</v>
      </c>
      <c r="G4321" t="s">
        <v>37</v>
      </c>
      <c r="H4321">
        <v>69</v>
      </c>
      <c r="I4321" t="s">
        <v>109</v>
      </c>
      <c r="J4321" t="s">
        <v>38</v>
      </c>
      <c r="K4321">
        <v>3.44</v>
      </c>
      <c r="L4321">
        <v>7.23</v>
      </c>
      <c r="M4321">
        <v>498.87</v>
      </c>
      <c r="N4321">
        <v>49.89</v>
      </c>
      <c r="O4321">
        <v>548.76</v>
      </c>
      <c r="P4321">
        <v>261.51</v>
      </c>
      <c r="AL4321" s="17">
        <v>45252</v>
      </c>
    </row>
    <row r="4322" spans="1:38" x14ac:dyDescent="0.25">
      <c r="A4322" s="17">
        <v>45252</v>
      </c>
      <c r="B4322">
        <v>37756</v>
      </c>
      <c r="C4322" t="s">
        <v>220</v>
      </c>
      <c r="D4322" t="s">
        <v>12</v>
      </c>
      <c r="E4322" t="s">
        <v>123</v>
      </c>
      <c r="F4322" t="s">
        <v>174</v>
      </c>
      <c r="G4322" t="s">
        <v>34</v>
      </c>
      <c r="H4322">
        <v>106</v>
      </c>
      <c r="I4322" t="s">
        <v>92</v>
      </c>
      <c r="J4322" t="s">
        <v>38</v>
      </c>
      <c r="K4322">
        <v>3.67</v>
      </c>
      <c r="L4322">
        <v>6.89</v>
      </c>
      <c r="M4322">
        <v>730.34</v>
      </c>
      <c r="N4322">
        <v>73.03</v>
      </c>
      <c r="O4322">
        <v>803.37</v>
      </c>
      <c r="P4322">
        <v>341.32000000000005</v>
      </c>
      <c r="AL4322" s="17">
        <v>45252</v>
      </c>
    </row>
    <row r="4323" spans="1:38" x14ac:dyDescent="0.25">
      <c r="A4323" s="17">
        <v>45252</v>
      </c>
      <c r="B4323">
        <v>37756</v>
      </c>
      <c r="C4323" t="s">
        <v>220</v>
      </c>
      <c r="D4323" t="s">
        <v>12</v>
      </c>
      <c r="E4323" t="s">
        <v>123</v>
      </c>
      <c r="F4323" t="s">
        <v>127</v>
      </c>
      <c r="G4323" t="s">
        <v>91</v>
      </c>
      <c r="H4323">
        <v>22</v>
      </c>
      <c r="I4323" t="s">
        <v>97</v>
      </c>
      <c r="J4323" t="s">
        <v>35</v>
      </c>
      <c r="K4323">
        <v>6.2</v>
      </c>
      <c r="L4323">
        <v>10.11</v>
      </c>
      <c r="M4323">
        <v>222.42</v>
      </c>
      <c r="N4323">
        <v>22.24</v>
      </c>
      <c r="O4323">
        <v>244.66</v>
      </c>
      <c r="P4323">
        <v>86.019999999999982</v>
      </c>
      <c r="AL4323" s="17">
        <v>45252</v>
      </c>
    </row>
    <row r="4324" spans="1:38" x14ac:dyDescent="0.25">
      <c r="A4324" s="17">
        <v>45252</v>
      </c>
      <c r="B4324">
        <v>37756</v>
      </c>
      <c r="C4324" t="s">
        <v>220</v>
      </c>
      <c r="D4324" t="s">
        <v>12</v>
      </c>
      <c r="E4324" t="s">
        <v>123</v>
      </c>
      <c r="F4324" t="s">
        <v>180</v>
      </c>
      <c r="G4324" t="s">
        <v>37</v>
      </c>
      <c r="H4324">
        <v>90</v>
      </c>
      <c r="I4324" t="s">
        <v>104</v>
      </c>
      <c r="J4324" t="s">
        <v>38</v>
      </c>
      <c r="K4324">
        <v>3.25</v>
      </c>
      <c r="L4324">
        <v>6.83</v>
      </c>
      <c r="M4324">
        <v>614.70000000000005</v>
      </c>
      <c r="N4324">
        <v>61.47</v>
      </c>
      <c r="O4324">
        <v>676.17000000000007</v>
      </c>
      <c r="P4324">
        <v>322.20000000000005</v>
      </c>
      <c r="AL4324" s="17">
        <v>45252</v>
      </c>
    </row>
    <row r="4325" spans="1:38" x14ac:dyDescent="0.25">
      <c r="A4325" s="17">
        <v>45252</v>
      </c>
      <c r="B4325">
        <v>37756</v>
      </c>
      <c r="C4325" t="s">
        <v>220</v>
      </c>
      <c r="D4325" t="s">
        <v>12</v>
      </c>
      <c r="E4325" t="s">
        <v>123</v>
      </c>
      <c r="F4325" t="s">
        <v>157</v>
      </c>
      <c r="G4325" t="s">
        <v>34</v>
      </c>
      <c r="H4325">
        <v>229</v>
      </c>
      <c r="I4325" t="s">
        <v>97</v>
      </c>
      <c r="J4325" t="s">
        <v>35</v>
      </c>
      <c r="K4325">
        <v>4.8499999999999996</v>
      </c>
      <c r="L4325">
        <v>9.1</v>
      </c>
      <c r="M4325">
        <v>2083.9</v>
      </c>
      <c r="N4325">
        <v>208.39</v>
      </c>
      <c r="O4325">
        <v>2292.29</v>
      </c>
      <c r="P4325">
        <v>973.25000000000023</v>
      </c>
      <c r="AL4325" s="17">
        <v>45252</v>
      </c>
    </row>
    <row r="4326" spans="1:38" x14ac:dyDescent="0.25">
      <c r="A4326" s="17">
        <v>45252</v>
      </c>
      <c r="B4326">
        <v>37757</v>
      </c>
      <c r="C4326" t="s">
        <v>99</v>
      </c>
      <c r="D4326" t="s">
        <v>2</v>
      </c>
      <c r="E4326" t="s">
        <v>123</v>
      </c>
      <c r="F4326" t="s">
        <v>183</v>
      </c>
      <c r="G4326" t="s">
        <v>91</v>
      </c>
      <c r="H4326">
        <v>69</v>
      </c>
      <c r="I4326" t="s">
        <v>109</v>
      </c>
      <c r="J4326" t="s">
        <v>36</v>
      </c>
      <c r="K4326">
        <v>4.92</v>
      </c>
      <c r="L4326">
        <v>9.09</v>
      </c>
      <c r="M4326">
        <v>627.21</v>
      </c>
      <c r="N4326">
        <v>62.72</v>
      </c>
      <c r="O4326">
        <v>689.93000000000006</v>
      </c>
      <c r="P4326">
        <v>287.73</v>
      </c>
      <c r="AL4326" s="17">
        <v>45252</v>
      </c>
    </row>
    <row r="4327" spans="1:38" x14ac:dyDescent="0.25">
      <c r="A4327" s="17">
        <v>45252</v>
      </c>
      <c r="B4327">
        <v>37757</v>
      </c>
      <c r="C4327" t="s">
        <v>99</v>
      </c>
      <c r="D4327" t="s">
        <v>2</v>
      </c>
      <c r="E4327" t="s">
        <v>123</v>
      </c>
      <c r="F4327" t="s">
        <v>142</v>
      </c>
      <c r="G4327" t="s">
        <v>37</v>
      </c>
      <c r="H4327">
        <v>83</v>
      </c>
      <c r="I4327" t="s">
        <v>92</v>
      </c>
      <c r="J4327" t="s">
        <v>35</v>
      </c>
      <c r="K4327">
        <v>2.94</v>
      </c>
      <c r="L4327">
        <v>7</v>
      </c>
      <c r="M4327">
        <v>581</v>
      </c>
      <c r="N4327">
        <v>58.1</v>
      </c>
      <c r="O4327">
        <v>639.1</v>
      </c>
      <c r="P4327">
        <v>336.98</v>
      </c>
      <c r="AL4327" s="17">
        <v>45252</v>
      </c>
    </row>
    <row r="4328" spans="1:38" x14ac:dyDescent="0.25">
      <c r="A4328" s="17">
        <v>45252</v>
      </c>
      <c r="B4328">
        <v>37757</v>
      </c>
      <c r="C4328" t="s">
        <v>99</v>
      </c>
      <c r="D4328" t="s">
        <v>2</v>
      </c>
      <c r="E4328" t="s">
        <v>123</v>
      </c>
      <c r="F4328" t="s">
        <v>127</v>
      </c>
      <c r="G4328" t="s">
        <v>91</v>
      </c>
      <c r="H4328">
        <v>60</v>
      </c>
      <c r="I4328" t="s">
        <v>97</v>
      </c>
      <c r="J4328" t="s">
        <v>35</v>
      </c>
      <c r="K4328">
        <v>6.2</v>
      </c>
      <c r="L4328">
        <v>11.46</v>
      </c>
      <c r="M4328">
        <v>687.6</v>
      </c>
      <c r="N4328">
        <v>68.760000000000005</v>
      </c>
      <c r="O4328">
        <v>756.36</v>
      </c>
      <c r="P4328">
        <v>315.60000000000002</v>
      </c>
      <c r="AL4328" s="17">
        <v>45252</v>
      </c>
    </row>
    <row r="4329" spans="1:38" x14ac:dyDescent="0.25">
      <c r="A4329" s="17">
        <v>45252</v>
      </c>
      <c r="B4329">
        <v>37757</v>
      </c>
      <c r="C4329" t="s">
        <v>99</v>
      </c>
      <c r="D4329" t="s">
        <v>2</v>
      </c>
      <c r="E4329" t="s">
        <v>123</v>
      </c>
      <c r="F4329" t="s">
        <v>131</v>
      </c>
      <c r="G4329" t="s">
        <v>91</v>
      </c>
      <c r="H4329">
        <v>116</v>
      </c>
      <c r="I4329" t="s">
        <v>97</v>
      </c>
      <c r="J4329" t="s">
        <v>93</v>
      </c>
      <c r="K4329">
        <v>6.14</v>
      </c>
      <c r="L4329">
        <v>11.34</v>
      </c>
      <c r="M4329">
        <v>1315.44</v>
      </c>
      <c r="N4329">
        <v>131.54</v>
      </c>
      <c r="O4329">
        <v>1446.98</v>
      </c>
      <c r="P4329">
        <v>603.20000000000005</v>
      </c>
      <c r="AL4329" s="17">
        <v>45252</v>
      </c>
    </row>
    <row r="4330" spans="1:38" x14ac:dyDescent="0.25">
      <c r="A4330" s="17">
        <v>45252</v>
      </c>
      <c r="B4330">
        <v>37757</v>
      </c>
      <c r="C4330" t="s">
        <v>99</v>
      </c>
      <c r="D4330" t="s">
        <v>2</v>
      </c>
      <c r="E4330" t="s">
        <v>123</v>
      </c>
      <c r="F4330" t="s">
        <v>103</v>
      </c>
      <c r="G4330" t="s">
        <v>34</v>
      </c>
      <c r="H4330">
        <v>169</v>
      </c>
      <c r="I4330" t="s">
        <v>104</v>
      </c>
      <c r="J4330" t="s">
        <v>35</v>
      </c>
      <c r="K4330">
        <v>3.75</v>
      </c>
      <c r="L4330">
        <v>7.96</v>
      </c>
      <c r="M4330">
        <v>1345.24</v>
      </c>
      <c r="N4330">
        <v>134.52000000000001</v>
      </c>
      <c r="O4330">
        <v>1479.76</v>
      </c>
      <c r="P4330">
        <v>711.49</v>
      </c>
      <c r="AL4330" s="17">
        <v>45252</v>
      </c>
    </row>
    <row r="4331" spans="1:38" x14ac:dyDescent="0.25">
      <c r="A4331" s="17">
        <v>45252</v>
      </c>
      <c r="B4331">
        <v>37758</v>
      </c>
      <c r="C4331" t="s">
        <v>207</v>
      </c>
      <c r="D4331" t="s">
        <v>2</v>
      </c>
      <c r="E4331" t="s">
        <v>123</v>
      </c>
      <c r="F4331" t="s">
        <v>155</v>
      </c>
      <c r="G4331" t="s">
        <v>91</v>
      </c>
      <c r="H4331">
        <v>162</v>
      </c>
      <c r="I4331" t="s">
        <v>104</v>
      </c>
      <c r="J4331" t="s">
        <v>93</v>
      </c>
      <c r="K4331">
        <v>4.74</v>
      </c>
      <c r="L4331">
        <v>9.2799999999999994</v>
      </c>
      <c r="M4331">
        <v>1503.36</v>
      </c>
      <c r="N4331">
        <v>150.34</v>
      </c>
      <c r="O4331">
        <v>1653.6999999999998</v>
      </c>
      <c r="P4331">
        <v>735.4799999999999</v>
      </c>
      <c r="AL4331" s="17">
        <v>45252</v>
      </c>
    </row>
    <row r="4332" spans="1:38" x14ac:dyDescent="0.25">
      <c r="A4332" s="17">
        <v>45252</v>
      </c>
      <c r="B4332">
        <v>37758</v>
      </c>
      <c r="C4332" t="s">
        <v>207</v>
      </c>
      <c r="D4332" t="s">
        <v>2</v>
      </c>
      <c r="E4332" t="s">
        <v>123</v>
      </c>
      <c r="F4332" t="s">
        <v>131</v>
      </c>
      <c r="G4332" t="s">
        <v>91</v>
      </c>
      <c r="H4332">
        <v>280</v>
      </c>
      <c r="I4332" t="s">
        <v>97</v>
      </c>
      <c r="J4332" t="s">
        <v>93</v>
      </c>
      <c r="K4332">
        <v>6.14</v>
      </c>
      <c r="L4332">
        <v>12.01</v>
      </c>
      <c r="M4332">
        <v>3362.8</v>
      </c>
      <c r="N4332">
        <v>336.28</v>
      </c>
      <c r="O4332">
        <v>3699.08</v>
      </c>
      <c r="P4332">
        <v>1643.6000000000004</v>
      </c>
      <c r="AL4332" s="17">
        <v>45252</v>
      </c>
    </row>
    <row r="4333" spans="1:38" x14ac:dyDescent="0.25">
      <c r="A4333" s="17">
        <v>45252</v>
      </c>
      <c r="B4333">
        <v>37758</v>
      </c>
      <c r="C4333" t="s">
        <v>207</v>
      </c>
      <c r="D4333" t="s">
        <v>2</v>
      </c>
      <c r="E4333" t="s">
        <v>123</v>
      </c>
      <c r="F4333" t="s">
        <v>113</v>
      </c>
      <c r="G4333" t="s">
        <v>91</v>
      </c>
      <c r="H4333">
        <v>212</v>
      </c>
      <c r="I4333" t="s">
        <v>104</v>
      </c>
      <c r="J4333" t="s">
        <v>38</v>
      </c>
      <c r="K4333">
        <v>4.99</v>
      </c>
      <c r="L4333">
        <v>9.76</v>
      </c>
      <c r="M4333">
        <v>2069.12</v>
      </c>
      <c r="N4333">
        <v>206.91</v>
      </c>
      <c r="O4333">
        <v>2276.0299999999997</v>
      </c>
      <c r="P4333">
        <v>1011.2399999999998</v>
      </c>
      <c r="AL4333" s="17">
        <v>45252</v>
      </c>
    </row>
    <row r="4334" spans="1:38" x14ac:dyDescent="0.25">
      <c r="A4334" s="17">
        <v>45252</v>
      </c>
      <c r="B4334">
        <v>37758</v>
      </c>
      <c r="C4334" t="s">
        <v>207</v>
      </c>
      <c r="D4334" t="s">
        <v>2</v>
      </c>
      <c r="E4334" t="s">
        <v>123</v>
      </c>
      <c r="F4334" t="s">
        <v>180</v>
      </c>
      <c r="G4334" t="s">
        <v>37</v>
      </c>
      <c r="H4334">
        <v>117</v>
      </c>
      <c r="I4334" t="s">
        <v>104</v>
      </c>
      <c r="J4334" t="s">
        <v>38</v>
      </c>
      <c r="K4334">
        <v>3.25</v>
      </c>
      <c r="L4334">
        <v>8.19</v>
      </c>
      <c r="M4334">
        <v>958.23</v>
      </c>
      <c r="N4334">
        <v>95.82</v>
      </c>
      <c r="O4334">
        <v>1054.05</v>
      </c>
      <c r="P4334">
        <v>577.98</v>
      </c>
      <c r="AL4334" s="17">
        <v>45252</v>
      </c>
    </row>
    <row r="4335" spans="1:38" x14ac:dyDescent="0.25">
      <c r="A4335" s="17">
        <v>45252</v>
      </c>
      <c r="B4335">
        <v>37758</v>
      </c>
      <c r="C4335" t="s">
        <v>207</v>
      </c>
      <c r="D4335" t="s">
        <v>2</v>
      </c>
      <c r="E4335" t="s">
        <v>123</v>
      </c>
      <c r="F4335" t="s">
        <v>168</v>
      </c>
      <c r="G4335" t="s">
        <v>91</v>
      </c>
      <c r="H4335">
        <v>293</v>
      </c>
      <c r="I4335" t="s">
        <v>104</v>
      </c>
      <c r="J4335" t="s">
        <v>95</v>
      </c>
      <c r="K4335">
        <v>5.13</v>
      </c>
      <c r="L4335">
        <v>10.039999999999999</v>
      </c>
      <c r="M4335">
        <v>2941.72</v>
      </c>
      <c r="N4335">
        <v>294.17</v>
      </c>
      <c r="O4335">
        <v>3235.89</v>
      </c>
      <c r="P4335">
        <v>1438.6299999999999</v>
      </c>
      <c r="AL4335" s="17">
        <v>45252</v>
      </c>
    </row>
    <row r="4336" spans="1:38" x14ac:dyDescent="0.25">
      <c r="A4336" s="17">
        <v>45252</v>
      </c>
      <c r="B4336">
        <v>37759</v>
      </c>
      <c r="C4336" t="s">
        <v>244</v>
      </c>
      <c r="D4336" t="s">
        <v>1</v>
      </c>
      <c r="E4336" t="s">
        <v>123</v>
      </c>
      <c r="F4336" t="s">
        <v>118</v>
      </c>
      <c r="G4336" t="s">
        <v>91</v>
      </c>
      <c r="H4336">
        <v>54</v>
      </c>
      <c r="I4336" t="s">
        <v>104</v>
      </c>
      <c r="J4336" t="s">
        <v>35</v>
      </c>
      <c r="K4336">
        <v>4.79</v>
      </c>
      <c r="L4336">
        <v>9.89</v>
      </c>
      <c r="M4336">
        <v>534.05999999999995</v>
      </c>
      <c r="N4336">
        <v>53.41</v>
      </c>
      <c r="O4336">
        <v>587.46999999999991</v>
      </c>
      <c r="P4336">
        <v>275.39999999999992</v>
      </c>
      <c r="AL4336" s="17">
        <v>45252</v>
      </c>
    </row>
    <row r="4337" spans="1:38" x14ac:dyDescent="0.25">
      <c r="A4337" s="17">
        <v>45252</v>
      </c>
      <c r="B4337">
        <v>37759</v>
      </c>
      <c r="C4337" t="s">
        <v>244</v>
      </c>
      <c r="D4337" t="s">
        <v>1</v>
      </c>
      <c r="E4337" t="s">
        <v>123</v>
      </c>
      <c r="F4337" t="s">
        <v>113</v>
      </c>
      <c r="G4337" t="s">
        <v>91</v>
      </c>
      <c r="H4337">
        <v>242</v>
      </c>
      <c r="I4337" t="s">
        <v>104</v>
      </c>
      <c r="J4337" t="s">
        <v>38</v>
      </c>
      <c r="K4337">
        <v>4.99</v>
      </c>
      <c r="L4337">
        <v>10.3</v>
      </c>
      <c r="M4337">
        <v>2492.6</v>
      </c>
      <c r="N4337">
        <v>249.26</v>
      </c>
      <c r="O4337">
        <v>2741.8599999999997</v>
      </c>
      <c r="P4337">
        <v>1285.0199999999998</v>
      </c>
      <c r="AL4337" s="17">
        <v>45252</v>
      </c>
    </row>
    <row r="4338" spans="1:38" x14ac:dyDescent="0.25">
      <c r="A4338" s="17">
        <v>45252</v>
      </c>
      <c r="B4338">
        <v>37759</v>
      </c>
      <c r="C4338" t="s">
        <v>244</v>
      </c>
      <c r="D4338" t="s">
        <v>1</v>
      </c>
      <c r="E4338" t="s">
        <v>123</v>
      </c>
      <c r="F4338" t="s">
        <v>135</v>
      </c>
      <c r="G4338" t="s">
        <v>37</v>
      </c>
      <c r="H4338">
        <v>276</v>
      </c>
      <c r="I4338" t="s">
        <v>109</v>
      </c>
      <c r="J4338" t="s">
        <v>35</v>
      </c>
      <c r="K4338">
        <v>3.31</v>
      </c>
      <c r="L4338">
        <v>8.8000000000000007</v>
      </c>
      <c r="M4338">
        <v>2428.8000000000002</v>
      </c>
      <c r="N4338">
        <v>242.88</v>
      </c>
      <c r="O4338">
        <v>2671.6800000000003</v>
      </c>
      <c r="P4338">
        <v>1515.2400000000002</v>
      </c>
      <c r="AL4338" s="17">
        <v>45252</v>
      </c>
    </row>
    <row r="4339" spans="1:38" x14ac:dyDescent="0.25">
      <c r="A4339" s="17">
        <v>45252</v>
      </c>
      <c r="B4339">
        <v>37759</v>
      </c>
      <c r="C4339" t="s">
        <v>244</v>
      </c>
      <c r="D4339" t="s">
        <v>1</v>
      </c>
      <c r="E4339" t="s">
        <v>123</v>
      </c>
      <c r="F4339" t="s">
        <v>130</v>
      </c>
      <c r="G4339" t="s">
        <v>37</v>
      </c>
      <c r="H4339">
        <v>291</v>
      </c>
      <c r="I4339" t="s">
        <v>104</v>
      </c>
      <c r="J4339" t="s">
        <v>35</v>
      </c>
      <c r="K4339">
        <v>3.12</v>
      </c>
      <c r="L4339">
        <v>8.31</v>
      </c>
      <c r="M4339">
        <v>2418.21</v>
      </c>
      <c r="N4339">
        <v>241.82</v>
      </c>
      <c r="O4339">
        <v>2660.03</v>
      </c>
      <c r="P4339">
        <v>1510.29</v>
      </c>
      <c r="AL4339" s="17">
        <v>45252</v>
      </c>
    </row>
    <row r="4340" spans="1:38" x14ac:dyDescent="0.25">
      <c r="A4340" s="17">
        <v>45252</v>
      </c>
      <c r="B4340">
        <v>37759</v>
      </c>
      <c r="C4340" t="s">
        <v>244</v>
      </c>
      <c r="D4340" t="s">
        <v>1</v>
      </c>
      <c r="E4340" t="s">
        <v>123</v>
      </c>
      <c r="F4340" t="s">
        <v>130</v>
      </c>
      <c r="G4340" t="s">
        <v>37</v>
      </c>
      <c r="H4340">
        <v>231</v>
      </c>
      <c r="I4340" t="s">
        <v>104</v>
      </c>
      <c r="J4340" t="s">
        <v>35</v>
      </c>
      <c r="K4340">
        <v>3.12</v>
      </c>
      <c r="L4340">
        <v>8.31</v>
      </c>
      <c r="M4340">
        <v>1919.61</v>
      </c>
      <c r="N4340">
        <v>191.96</v>
      </c>
      <c r="O4340">
        <v>2111.5699999999997</v>
      </c>
      <c r="P4340">
        <v>1198.8899999999999</v>
      </c>
      <c r="AL4340" s="17">
        <v>45252</v>
      </c>
    </row>
    <row r="4341" spans="1:38" x14ac:dyDescent="0.25">
      <c r="A4341" s="17">
        <v>45252</v>
      </c>
      <c r="B4341">
        <v>37760</v>
      </c>
      <c r="C4341" t="s">
        <v>250</v>
      </c>
      <c r="D4341" t="s">
        <v>2</v>
      </c>
      <c r="E4341" t="s">
        <v>123</v>
      </c>
      <c r="F4341" t="s">
        <v>147</v>
      </c>
      <c r="G4341" t="s">
        <v>34</v>
      </c>
      <c r="H4341">
        <v>200</v>
      </c>
      <c r="I4341" t="s">
        <v>109</v>
      </c>
      <c r="J4341" t="s">
        <v>36</v>
      </c>
      <c r="K4341">
        <v>3.85</v>
      </c>
      <c r="L4341">
        <v>7.22</v>
      </c>
      <c r="M4341">
        <v>1444</v>
      </c>
      <c r="N4341">
        <v>144.4</v>
      </c>
      <c r="O4341">
        <v>1588.4</v>
      </c>
      <c r="P4341">
        <v>674</v>
      </c>
      <c r="AL4341" s="17">
        <v>45252</v>
      </c>
    </row>
    <row r="4342" spans="1:38" x14ac:dyDescent="0.25">
      <c r="A4342" s="17">
        <v>45252</v>
      </c>
      <c r="B4342">
        <v>37760</v>
      </c>
      <c r="C4342" t="s">
        <v>250</v>
      </c>
      <c r="D4342" t="s">
        <v>2</v>
      </c>
      <c r="E4342" t="s">
        <v>123</v>
      </c>
      <c r="F4342" t="s">
        <v>98</v>
      </c>
      <c r="G4342" t="s">
        <v>91</v>
      </c>
      <c r="H4342">
        <v>99</v>
      </c>
      <c r="I4342" t="s">
        <v>92</v>
      </c>
      <c r="J4342" t="s">
        <v>36</v>
      </c>
      <c r="K4342">
        <v>4.37</v>
      </c>
      <c r="L4342">
        <v>7.13</v>
      </c>
      <c r="M4342">
        <v>705.87</v>
      </c>
      <c r="N4342">
        <v>70.59</v>
      </c>
      <c r="O4342">
        <v>776.46</v>
      </c>
      <c r="P4342">
        <v>273.24</v>
      </c>
      <c r="AL4342" s="17">
        <v>45252</v>
      </c>
    </row>
    <row r="4343" spans="1:38" x14ac:dyDescent="0.25">
      <c r="A4343" s="17">
        <v>45252</v>
      </c>
      <c r="B4343">
        <v>37760</v>
      </c>
      <c r="C4343" t="s">
        <v>250</v>
      </c>
      <c r="D4343" t="s">
        <v>2</v>
      </c>
      <c r="E4343" t="s">
        <v>123</v>
      </c>
      <c r="F4343" t="s">
        <v>174</v>
      </c>
      <c r="G4343" t="s">
        <v>34</v>
      </c>
      <c r="H4343">
        <v>146</v>
      </c>
      <c r="I4343" t="s">
        <v>92</v>
      </c>
      <c r="J4343" t="s">
        <v>38</v>
      </c>
      <c r="K4343">
        <v>3.67</v>
      </c>
      <c r="L4343">
        <v>6.89</v>
      </c>
      <c r="M4343">
        <v>1005.94</v>
      </c>
      <c r="N4343">
        <v>100.59</v>
      </c>
      <c r="O4343">
        <v>1106.53</v>
      </c>
      <c r="P4343">
        <v>470.12000000000012</v>
      </c>
      <c r="AL4343" s="17">
        <v>45252</v>
      </c>
    </row>
    <row r="4344" spans="1:38" x14ac:dyDescent="0.25">
      <c r="A4344" s="17">
        <v>45252</v>
      </c>
      <c r="B4344">
        <v>37760</v>
      </c>
      <c r="C4344" t="s">
        <v>250</v>
      </c>
      <c r="D4344" t="s">
        <v>2</v>
      </c>
      <c r="E4344" t="s">
        <v>123</v>
      </c>
      <c r="F4344" t="s">
        <v>157</v>
      </c>
      <c r="G4344" t="s">
        <v>34</v>
      </c>
      <c r="H4344">
        <v>183</v>
      </c>
      <c r="I4344" t="s">
        <v>97</v>
      </c>
      <c r="J4344" t="s">
        <v>35</v>
      </c>
      <c r="K4344">
        <v>4.8499999999999996</v>
      </c>
      <c r="L4344">
        <v>9.1</v>
      </c>
      <c r="M4344">
        <v>1665.3</v>
      </c>
      <c r="N4344">
        <v>166.53</v>
      </c>
      <c r="O4344">
        <v>1831.83</v>
      </c>
      <c r="P4344">
        <v>777.75</v>
      </c>
      <c r="AL4344" s="17">
        <v>45252</v>
      </c>
    </row>
    <row r="4345" spans="1:38" x14ac:dyDescent="0.25">
      <c r="A4345" s="17">
        <v>45252</v>
      </c>
      <c r="B4345">
        <v>37760</v>
      </c>
      <c r="C4345" t="s">
        <v>250</v>
      </c>
      <c r="D4345" t="s">
        <v>2</v>
      </c>
      <c r="E4345" t="s">
        <v>123</v>
      </c>
      <c r="F4345" t="s">
        <v>169</v>
      </c>
      <c r="G4345" t="s">
        <v>91</v>
      </c>
      <c r="H4345">
        <v>196</v>
      </c>
      <c r="I4345" t="s">
        <v>109</v>
      </c>
      <c r="J4345" t="s">
        <v>95</v>
      </c>
      <c r="K4345">
        <v>5.43</v>
      </c>
      <c r="L4345">
        <v>8.86</v>
      </c>
      <c r="M4345">
        <v>1736.56</v>
      </c>
      <c r="N4345">
        <v>173.66</v>
      </c>
      <c r="O4345">
        <v>1910.22</v>
      </c>
      <c r="P4345">
        <v>672.28</v>
      </c>
      <c r="AL4345" s="17">
        <v>45252</v>
      </c>
    </row>
    <row r="4346" spans="1:38" x14ac:dyDescent="0.25">
      <c r="A4346" s="17">
        <v>45252</v>
      </c>
      <c r="B4346">
        <v>37761</v>
      </c>
      <c r="C4346" t="s">
        <v>210</v>
      </c>
      <c r="D4346" t="s">
        <v>11</v>
      </c>
      <c r="E4346" t="s">
        <v>123</v>
      </c>
      <c r="F4346" t="s">
        <v>129</v>
      </c>
      <c r="G4346" t="s">
        <v>37</v>
      </c>
      <c r="H4346">
        <v>234</v>
      </c>
      <c r="I4346" t="s">
        <v>97</v>
      </c>
      <c r="J4346" t="s">
        <v>93</v>
      </c>
      <c r="K4346">
        <v>4</v>
      </c>
      <c r="L4346">
        <v>8.9600000000000009</v>
      </c>
      <c r="M4346">
        <v>2096.64</v>
      </c>
      <c r="N4346">
        <v>209.66</v>
      </c>
      <c r="O4346">
        <v>2306.2999999999997</v>
      </c>
      <c r="P4346">
        <v>1160.6399999999999</v>
      </c>
      <c r="AL4346" s="17">
        <v>45252</v>
      </c>
    </row>
    <row r="4347" spans="1:38" x14ac:dyDescent="0.25">
      <c r="A4347" s="17">
        <v>45252</v>
      </c>
      <c r="B4347">
        <v>37761</v>
      </c>
      <c r="C4347" t="s">
        <v>210</v>
      </c>
      <c r="D4347" t="s">
        <v>11</v>
      </c>
      <c r="E4347" t="s">
        <v>123</v>
      </c>
      <c r="F4347" t="s">
        <v>131</v>
      </c>
      <c r="G4347" t="s">
        <v>91</v>
      </c>
      <c r="H4347">
        <v>67</v>
      </c>
      <c r="I4347" t="s">
        <v>97</v>
      </c>
      <c r="J4347" t="s">
        <v>93</v>
      </c>
      <c r="K4347">
        <v>6.14</v>
      </c>
      <c r="L4347">
        <v>10.67</v>
      </c>
      <c r="M4347">
        <v>714.89</v>
      </c>
      <c r="N4347">
        <v>71.489999999999995</v>
      </c>
      <c r="O4347">
        <v>786.38</v>
      </c>
      <c r="P4347">
        <v>303.51</v>
      </c>
      <c r="AL4347" s="17">
        <v>45252</v>
      </c>
    </row>
    <row r="4348" spans="1:38" x14ac:dyDescent="0.25">
      <c r="A4348" s="17">
        <v>45252</v>
      </c>
      <c r="B4348">
        <v>37761</v>
      </c>
      <c r="C4348" t="s">
        <v>210</v>
      </c>
      <c r="D4348" t="s">
        <v>11</v>
      </c>
      <c r="E4348" t="s">
        <v>123</v>
      </c>
      <c r="F4348" t="s">
        <v>134</v>
      </c>
      <c r="G4348" t="s">
        <v>37</v>
      </c>
      <c r="H4348">
        <v>243</v>
      </c>
      <c r="I4348" t="s">
        <v>109</v>
      </c>
      <c r="J4348" t="s">
        <v>36</v>
      </c>
      <c r="K4348">
        <v>3.21</v>
      </c>
      <c r="L4348">
        <v>7.18</v>
      </c>
      <c r="M4348">
        <v>1744.74</v>
      </c>
      <c r="N4348">
        <v>174.47</v>
      </c>
      <c r="O4348">
        <v>1919.21</v>
      </c>
      <c r="P4348">
        <v>964.71</v>
      </c>
      <c r="AL4348" s="17">
        <v>45252</v>
      </c>
    </row>
    <row r="4349" spans="1:38" x14ac:dyDescent="0.25">
      <c r="A4349" s="17">
        <v>45252</v>
      </c>
      <c r="B4349">
        <v>37761</v>
      </c>
      <c r="C4349" t="s">
        <v>210</v>
      </c>
      <c r="D4349" t="s">
        <v>11</v>
      </c>
      <c r="E4349" t="s">
        <v>123</v>
      </c>
      <c r="F4349" t="s">
        <v>119</v>
      </c>
      <c r="G4349" t="s">
        <v>37</v>
      </c>
      <c r="H4349">
        <v>32</v>
      </c>
      <c r="I4349" t="s">
        <v>97</v>
      </c>
      <c r="J4349" t="s">
        <v>38</v>
      </c>
      <c r="K4349">
        <v>4.21</v>
      </c>
      <c r="L4349">
        <v>9.42</v>
      </c>
      <c r="M4349">
        <v>301.44</v>
      </c>
      <c r="N4349">
        <v>30.14</v>
      </c>
      <c r="O4349">
        <v>331.58</v>
      </c>
      <c r="P4349">
        <v>166.72</v>
      </c>
      <c r="AL4349" s="17">
        <v>45252</v>
      </c>
    </row>
    <row r="4350" spans="1:38" x14ac:dyDescent="0.25">
      <c r="A4350" s="17">
        <v>45252</v>
      </c>
      <c r="B4350">
        <v>37761</v>
      </c>
      <c r="C4350" t="s">
        <v>210</v>
      </c>
      <c r="D4350" t="s">
        <v>11</v>
      </c>
      <c r="E4350" t="s">
        <v>123</v>
      </c>
      <c r="F4350" t="s">
        <v>110</v>
      </c>
      <c r="G4350" t="s">
        <v>34</v>
      </c>
      <c r="H4350">
        <v>118</v>
      </c>
      <c r="I4350" t="s">
        <v>92</v>
      </c>
      <c r="J4350" t="s">
        <v>93</v>
      </c>
      <c r="K4350">
        <v>3.49</v>
      </c>
      <c r="L4350">
        <v>6.98</v>
      </c>
      <c r="M4350">
        <v>823.64</v>
      </c>
      <c r="N4350">
        <v>82.36</v>
      </c>
      <c r="O4350">
        <v>906</v>
      </c>
      <c r="P4350">
        <v>411.81999999999994</v>
      </c>
      <c r="AL4350" s="17">
        <v>45252</v>
      </c>
    </row>
    <row r="4351" spans="1:38" x14ac:dyDescent="0.25">
      <c r="A4351" s="17">
        <v>45253</v>
      </c>
      <c r="B4351">
        <v>37762</v>
      </c>
      <c r="C4351" t="s">
        <v>202</v>
      </c>
      <c r="D4351" t="s">
        <v>13</v>
      </c>
      <c r="E4351" t="s">
        <v>89</v>
      </c>
      <c r="F4351" t="s">
        <v>145</v>
      </c>
      <c r="G4351" t="s">
        <v>34</v>
      </c>
      <c r="H4351">
        <v>284</v>
      </c>
      <c r="I4351" t="s">
        <v>97</v>
      </c>
      <c r="J4351" t="s">
        <v>36</v>
      </c>
      <c r="K4351">
        <v>4.7</v>
      </c>
      <c r="L4351">
        <v>10.58</v>
      </c>
      <c r="M4351">
        <v>3004.72</v>
      </c>
      <c r="N4351">
        <v>300.47000000000003</v>
      </c>
      <c r="O4351">
        <v>3305.1899999999996</v>
      </c>
      <c r="P4351">
        <v>1669.9199999999998</v>
      </c>
      <c r="AL4351" s="17">
        <v>45253</v>
      </c>
    </row>
    <row r="4352" spans="1:38" x14ac:dyDescent="0.25">
      <c r="A4352" s="17">
        <v>45253</v>
      </c>
      <c r="B4352">
        <v>37762</v>
      </c>
      <c r="C4352" t="s">
        <v>202</v>
      </c>
      <c r="D4352" t="s">
        <v>13</v>
      </c>
      <c r="E4352" t="s">
        <v>89</v>
      </c>
      <c r="F4352" t="s">
        <v>101</v>
      </c>
      <c r="G4352" t="s">
        <v>37</v>
      </c>
      <c r="H4352">
        <v>63</v>
      </c>
      <c r="I4352" t="s">
        <v>97</v>
      </c>
      <c r="J4352" t="s">
        <v>35</v>
      </c>
      <c r="K4352">
        <v>4.04</v>
      </c>
      <c r="L4352">
        <v>10.19</v>
      </c>
      <c r="M4352">
        <v>641.97</v>
      </c>
      <c r="N4352">
        <v>64.2</v>
      </c>
      <c r="O4352">
        <v>706.17000000000007</v>
      </c>
      <c r="P4352">
        <v>387.45000000000005</v>
      </c>
      <c r="AL4352" s="17">
        <v>45253</v>
      </c>
    </row>
    <row r="4353" spans="1:38" x14ac:dyDescent="0.25">
      <c r="A4353" s="17">
        <v>45253</v>
      </c>
      <c r="B4353">
        <v>37762</v>
      </c>
      <c r="C4353" t="s">
        <v>202</v>
      </c>
      <c r="D4353" t="s">
        <v>13</v>
      </c>
      <c r="E4353" t="s">
        <v>89</v>
      </c>
      <c r="F4353" t="s">
        <v>152</v>
      </c>
      <c r="G4353" t="s">
        <v>34</v>
      </c>
      <c r="H4353">
        <v>33</v>
      </c>
      <c r="I4353" t="s">
        <v>104</v>
      </c>
      <c r="J4353" t="s">
        <v>93</v>
      </c>
      <c r="K4353">
        <v>3.71</v>
      </c>
      <c r="L4353">
        <v>8.35</v>
      </c>
      <c r="M4353">
        <v>275.55</v>
      </c>
      <c r="N4353">
        <v>27.56</v>
      </c>
      <c r="O4353">
        <v>303.11</v>
      </c>
      <c r="P4353">
        <v>153.12</v>
      </c>
      <c r="AL4353" s="17">
        <v>45253</v>
      </c>
    </row>
    <row r="4354" spans="1:38" x14ac:dyDescent="0.25">
      <c r="A4354" s="17">
        <v>45253</v>
      </c>
      <c r="B4354">
        <v>37762</v>
      </c>
      <c r="C4354" t="s">
        <v>202</v>
      </c>
      <c r="D4354" t="s">
        <v>13</v>
      </c>
      <c r="E4354" t="s">
        <v>89</v>
      </c>
      <c r="F4354" t="s">
        <v>122</v>
      </c>
      <c r="G4354" t="s">
        <v>34</v>
      </c>
      <c r="H4354">
        <v>263</v>
      </c>
      <c r="I4354" t="s">
        <v>92</v>
      </c>
      <c r="J4354" t="s">
        <v>35</v>
      </c>
      <c r="K4354">
        <v>3.53</v>
      </c>
      <c r="L4354">
        <v>7.94</v>
      </c>
      <c r="M4354">
        <v>2088.2199999999998</v>
      </c>
      <c r="N4354">
        <v>208.82</v>
      </c>
      <c r="O4354">
        <v>2297.04</v>
      </c>
      <c r="P4354">
        <v>1159.83</v>
      </c>
      <c r="AL4354" s="17">
        <v>45253</v>
      </c>
    </row>
    <row r="4355" spans="1:38" x14ac:dyDescent="0.25">
      <c r="A4355" s="17">
        <v>45253</v>
      </c>
      <c r="B4355">
        <v>37762</v>
      </c>
      <c r="C4355" t="s">
        <v>202</v>
      </c>
      <c r="D4355" t="s">
        <v>13</v>
      </c>
      <c r="E4355" t="s">
        <v>89</v>
      </c>
      <c r="F4355" t="s">
        <v>155</v>
      </c>
      <c r="G4355" t="s">
        <v>91</v>
      </c>
      <c r="H4355">
        <v>151</v>
      </c>
      <c r="I4355" t="s">
        <v>104</v>
      </c>
      <c r="J4355" t="s">
        <v>93</v>
      </c>
      <c r="K4355">
        <v>4.74</v>
      </c>
      <c r="L4355">
        <v>9.2799999999999994</v>
      </c>
      <c r="M4355">
        <v>1401.28</v>
      </c>
      <c r="N4355">
        <v>140.13</v>
      </c>
      <c r="O4355">
        <v>1541.4099999999999</v>
      </c>
      <c r="P4355">
        <v>685.54</v>
      </c>
      <c r="AL4355" s="17">
        <v>45253</v>
      </c>
    </row>
    <row r="4356" spans="1:38" x14ac:dyDescent="0.25">
      <c r="A4356" s="17">
        <v>45253</v>
      </c>
      <c r="B4356">
        <v>37763</v>
      </c>
      <c r="C4356" t="s">
        <v>248</v>
      </c>
      <c r="D4356" t="s">
        <v>0</v>
      </c>
      <c r="E4356" t="s">
        <v>89</v>
      </c>
      <c r="F4356" t="s">
        <v>118</v>
      </c>
      <c r="G4356" t="s">
        <v>91</v>
      </c>
      <c r="H4356">
        <v>155</v>
      </c>
      <c r="I4356" t="s">
        <v>104</v>
      </c>
      <c r="J4356" t="s">
        <v>35</v>
      </c>
      <c r="K4356">
        <v>4.79</v>
      </c>
      <c r="L4356">
        <v>8.85</v>
      </c>
      <c r="M4356">
        <v>1371.75</v>
      </c>
      <c r="N4356">
        <v>137.18</v>
      </c>
      <c r="O4356">
        <v>1508.93</v>
      </c>
      <c r="P4356">
        <v>629.29999999999995</v>
      </c>
      <c r="AL4356" s="17">
        <v>45253</v>
      </c>
    </row>
    <row r="4357" spans="1:38" x14ac:dyDescent="0.25">
      <c r="A4357" s="17">
        <v>45253</v>
      </c>
      <c r="B4357">
        <v>37763</v>
      </c>
      <c r="C4357" t="s">
        <v>248</v>
      </c>
      <c r="D4357" t="s">
        <v>0</v>
      </c>
      <c r="E4357" t="s">
        <v>89</v>
      </c>
      <c r="F4357" t="s">
        <v>132</v>
      </c>
      <c r="G4357" t="s">
        <v>37</v>
      </c>
      <c r="H4357">
        <v>46</v>
      </c>
      <c r="I4357" t="s">
        <v>97</v>
      </c>
      <c r="J4357" t="s">
        <v>36</v>
      </c>
      <c r="K4357">
        <v>3.92</v>
      </c>
      <c r="L4357">
        <v>9.32</v>
      </c>
      <c r="M4357">
        <v>428.72</v>
      </c>
      <c r="N4357">
        <v>42.87</v>
      </c>
      <c r="O4357">
        <v>471.59000000000003</v>
      </c>
      <c r="P4357">
        <v>248.40000000000003</v>
      </c>
      <c r="AL4357" s="17">
        <v>45253</v>
      </c>
    </row>
    <row r="4358" spans="1:38" x14ac:dyDescent="0.25">
      <c r="A4358" s="17">
        <v>45253</v>
      </c>
      <c r="B4358">
        <v>37763</v>
      </c>
      <c r="C4358" t="s">
        <v>248</v>
      </c>
      <c r="D4358" t="s">
        <v>0</v>
      </c>
      <c r="E4358" t="s">
        <v>89</v>
      </c>
      <c r="F4358" t="s">
        <v>157</v>
      </c>
      <c r="G4358" t="s">
        <v>34</v>
      </c>
      <c r="H4358">
        <v>90</v>
      </c>
      <c r="I4358" t="s">
        <v>97</v>
      </c>
      <c r="J4358" t="s">
        <v>35</v>
      </c>
      <c r="K4358">
        <v>4.8499999999999996</v>
      </c>
      <c r="L4358">
        <v>10.31</v>
      </c>
      <c r="M4358">
        <v>927.9</v>
      </c>
      <c r="N4358">
        <v>92.79</v>
      </c>
      <c r="O4358">
        <v>1020.6899999999999</v>
      </c>
      <c r="P4358">
        <v>491.40000000000003</v>
      </c>
      <c r="AL4358" s="17">
        <v>45253</v>
      </c>
    </row>
    <row r="4359" spans="1:38" x14ac:dyDescent="0.25">
      <c r="A4359" s="17">
        <v>45253</v>
      </c>
      <c r="B4359">
        <v>37763</v>
      </c>
      <c r="C4359" t="s">
        <v>248</v>
      </c>
      <c r="D4359" t="s">
        <v>0</v>
      </c>
      <c r="E4359" t="s">
        <v>89</v>
      </c>
      <c r="F4359" t="s">
        <v>90</v>
      </c>
      <c r="G4359" t="s">
        <v>91</v>
      </c>
      <c r="H4359">
        <v>96</v>
      </c>
      <c r="I4359" t="s">
        <v>92</v>
      </c>
      <c r="J4359" t="s">
        <v>93</v>
      </c>
      <c r="K4359">
        <v>4.46</v>
      </c>
      <c r="L4359">
        <v>8.25</v>
      </c>
      <c r="M4359">
        <v>792</v>
      </c>
      <c r="N4359">
        <v>79.2</v>
      </c>
      <c r="O4359">
        <v>871.2</v>
      </c>
      <c r="P4359">
        <v>363.84000000000003</v>
      </c>
      <c r="AL4359" s="17">
        <v>45253</v>
      </c>
    </row>
    <row r="4360" spans="1:38" x14ac:dyDescent="0.25">
      <c r="A4360" s="17">
        <v>45253</v>
      </c>
      <c r="B4360">
        <v>37763</v>
      </c>
      <c r="C4360" t="s">
        <v>248</v>
      </c>
      <c r="D4360" t="s">
        <v>0</v>
      </c>
      <c r="E4360" t="s">
        <v>89</v>
      </c>
      <c r="F4360" t="s">
        <v>145</v>
      </c>
      <c r="G4360" t="s">
        <v>34</v>
      </c>
      <c r="H4360">
        <v>138</v>
      </c>
      <c r="I4360" t="s">
        <v>97</v>
      </c>
      <c r="J4360" t="s">
        <v>36</v>
      </c>
      <c r="K4360">
        <v>4.7</v>
      </c>
      <c r="L4360">
        <v>10</v>
      </c>
      <c r="M4360">
        <v>1380</v>
      </c>
      <c r="N4360">
        <v>138</v>
      </c>
      <c r="O4360">
        <v>1518</v>
      </c>
      <c r="P4360">
        <v>731.4</v>
      </c>
      <c r="AL4360" s="17">
        <v>45253</v>
      </c>
    </row>
    <row r="4361" spans="1:38" x14ac:dyDescent="0.25">
      <c r="A4361" s="17">
        <v>45253</v>
      </c>
      <c r="B4361">
        <v>37764</v>
      </c>
      <c r="C4361" t="s">
        <v>236</v>
      </c>
      <c r="D4361" t="s">
        <v>2</v>
      </c>
      <c r="E4361" t="s">
        <v>89</v>
      </c>
      <c r="F4361" t="s">
        <v>105</v>
      </c>
      <c r="G4361" t="s">
        <v>91</v>
      </c>
      <c r="H4361">
        <v>39</v>
      </c>
      <c r="I4361" t="s">
        <v>97</v>
      </c>
      <c r="J4361" t="s">
        <v>36</v>
      </c>
      <c r="K4361">
        <v>6.01</v>
      </c>
      <c r="L4361">
        <v>11.75</v>
      </c>
      <c r="M4361">
        <v>458.25</v>
      </c>
      <c r="N4361">
        <v>45.83</v>
      </c>
      <c r="O4361">
        <v>504.08</v>
      </c>
      <c r="P4361">
        <v>223.86</v>
      </c>
      <c r="AL4361" s="17">
        <v>45253</v>
      </c>
    </row>
    <row r="4362" spans="1:38" x14ac:dyDescent="0.25">
      <c r="A4362" s="17">
        <v>45253</v>
      </c>
      <c r="B4362">
        <v>37764</v>
      </c>
      <c r="C4362" t="s">
        <v>236</v>
      </c>
      <c r="D4362" t="s">
        <v>2</v>
      </c>
      <c r="E4362" t="s">
        <v>89</v>
      </c>
      <c r="F4362" t="s">
        <v>94</v>
      </c>
      <c r="G4362" t="s">
        <v>37</v>
      </c>
      <c r="H4362">
        <v>220</v>
      </c>
      <c r="I4362" t="s">
        <v>92</v>
      </c>
      <c r="J4362" t="s">
        <v>95</v>
      </c>
      <c r="K4362">
        <v>3.15</v>
      </c>
      <c r="L4362">
        <v>7.94</v>
      </c>
      <c r="M4362">
        <v>1746.8</v>
      </c>
      <c r="N4362">
        <v>174.68</v>
      </c>
      <c r="O4362">
        <v>1921.48</v>
      </c>
      <c r="P4362">
        <v>1053.8</v>
      </c>
      <c r="AL4362" s="17">
        <v>45253</v>
      </c>
    </row>
    <row r="4363" spans="1:38" x14ac:dyDescent="0.25">
      <c r="A4363" s="17">
        <v>45253</v>
      </c>
      <c r="B4363">
        <v>37764</v>
      </c>
      <c r="C4363" t="s">
        <v>236</v>
      </c>
      <c r="D4363" t="s">
        <v>2</v>
      </c>
      <c r="E4363" t="s">
        <v>89</v>
      </c>
      <c r="F4363" t="s">
        <v>169</v>
      </c>
      <c r="G4363" t="s">
        <v>91</v>
      </c>
      <c r="H4363">
        <v>188</v>
      </c>
      <c r="I4363" t="s">
        <v>109</v>
      </c>
      <c r="J4363" t="s">
        <v>95</v>
      </c>
      <c r="K4363">
        <v>5.43</v>
      </c>
      <c r="L4363">
        <v>10.63</v>
      </c>
      <c r="M4363">
        <v>1998.44</v>
      </c>
      <c r="N4363">
        <v>199.84</v>
      </c>
      <c r="O4363">
        <v>2198.2800000000002</v>
      </c>
      <c r="P4363">
        <v>977.60000000000014</v>
      </c>
      <c r="AL4363" s="17">
        <v>45253</v>
      </c>
    </row>
    <row r="4364" spans="1:38" x14ac:dyDescent="0.25">
      <c r="A4364" s="17">
        <v>45253</v>
      </c>
      <c r="B4364">
        <v>37764</v>
      </c>
      <c r="C4364" t="s">
        <v>236</v>
      </c>
      <c r="D4364" t="s">
        <v>2</v>
      </c>
      <c r="E4364" t="s">
        <v>89</v>
      </c>
      <c r="F4364" t="s">
        <v>110</v>
      </c>
      <c r="G4364" t="s">
        <v>34</v>
      </c>
      <c r="H4364">
        <v>245</v>
      </c>
      <c r="I4364" t="s">
        <v>92</v>
      </c>
      <c r="J4364" t="s">
        <v>93</v>
      </c>
      <c r="K4364">
        <v>3.49</v>
      </c>
      <c r="L4364">
        <v>7.86</v>
      </c>
      <c r="M4364">
        <v>1925.7</v>
      </c>
      <c r="N4364">
        <v>192.57</v>
      </c>
      <c r="O4364">
        <v>2118.27</v>
      </c>
      <c r="P4364">
        <v>1070.6500000000001</v>
      </c>
      <c r="AL4364" s="17">
        <v>45253</v>
      </c>
    </row>
    <row r="4365" spans="1:38" x14ac:dyDescent="0.25">
      <c r="A4365" s="17">
        <v>45253</v>
      </c>
      <c r="B4365">
        <v>37764</v>
      </c>
      <c r="C4365" t="s">
        <v>236</v>
      </c>
      <c r="D4365" t="s">
        <v>2</v>
      </c>
      <c r="E4365" t="s">
        <v>89</v>
      </c>
      <c r="F4365" t="s">
        <v>115</v>
      </c>
      <c r="G4365" t="s">
        <v>34</v>
      </c>
      <c r="H4365">
        <v>186</v>
      </c>
      <c r="I4365" t="s">
        <v>104</v>
      </c>
      <c r="J4365" t="s">
        <v>38</v>
      </c>
      <c r="K4365">
        <v>3.9</v>
      </c>
      <c r="L4365">
        <v>8.7799999999999994</v>
      </c>
      <c r="M4365">
        <v>1633.08</v>
      </c>
      <c r="N4365">
        <v>163.31</v>
      </c>
      <c r="O4365">
        <v>1796.3899999999999</v>
      </c>
      <c r="P4365">
        <v>907.68</v>
      </c>
      <c r="AL4365" s="17">
        <v>45253</v>
      </c>
    </row>
    <row r="4366" spans="1:38" x14ac:dyDescent="0.25">
      <c r="A4366" s="17">
        <v>45253</v>
      </c>
      <c r="B4366">
        <v>37765</v>
      </c>
      <c r="C4366" t="s">
        <v>203</v>
      </c>
      <c r="D4366" t="s">
        <v>0</v>
      </c>
      <c r="E4366" t="s">
        <v>89</v>
      </c>
      <c r="F4366" t="s">
        <v>125</v>
      </c>
      <c r="G4366" t="s">
        <v>37</v>
      </c>
      <c r="H4366">
        <v>286</v>
      </c>
      <c r="I4366" t="s">
        <v>97</v>
      </c>
      <c r="J4366" t="s">
        <v>95</v>
      </c>
      <c r="K4366">
        <v>4.33</v>
      </c>
      <c r="L4366">
        <v>11.52</v>
      </c>
      <c r="M4366">
        <v>3294.72</v>
      </c>
      <c r="N4366">
        <v>329.47</v>
      </c>
      <c r="O4366">
        <v>3624.1899999999996</v>
      </c>
      <c r="P4366">
        <v>2056.3399999999997</v>
      </c>
      <c r="AL4366" s="17">
        <v>45253</v>
      </c>
    </row>
    <row r="4367" spans="1:38" x14ac:dyDescent="0.25">
      <c r="A4367" s="17">
        <v>45253</v>
      </c>
      <c r="B4367">
        <v>37765</v>
      </c>
      <c r="C4367" t="s">
        <v>203</v>
      </c>
      <c r="D4367" t="s">
        <v>0</v>
      </c>
      <c r="E4367" t="s">
        <v>89</v>
      </c>
      <c r="F4367" t="s">
        <v>157</v>
      </c>
      <c r="G4367" t="s">
        <v>34</v>
      </c>
      <c r="H4367">
        <v>224</v>
      </c>
      <c r="I4367" t="s">
        <v>97</v>
      </c>
      <c r="J4367" t="s">
        <v>35</v>
      </c>
      <c r="K4367">
        <v>4.8499999999999996</v>
      </c>
      <c r="L4367">
        <v>11.52</v>
      </c>
      <c r="M4367">
        <v>2580.48</v>
      </c>
      <c r="N4367">
        <v>258.05</v>
      </c>
      <c r="O4367">
        <v>2838.53</v>
      </c>
      <c r="P4367">
        <v>1494.0800000000002</v>
      </c>
      <c r="AL4367" s="17">
        <v>45253</v>
      </c>
    </row>
    <row r="4368" spans="1:38" x14ac:dyDescent="0.25">
      <c r="A4368" s="17">
        <v>45253</v>
      </c>
      <c r="B4368">
        <v>37765</v>
      </c>
      <c r="C4368" t="s">
        <v>203</v>
      </c>
      <c r="D4368" t="s">
        <v>0</v>
      </c>
      <c r="E4368" t="s">
        <v>89</v>
      </c>
      <c r="F4368" t="s">
        <v>168</v>
      </c>
      <c r="G4368" t="s">
        <v>91</v>
      </c>
      <c r="H4368">
        <v>60</v>
      </c>
      <c r="I4368" t="s">
        <v>104</v>
      </c>
      <c r="J4368" t="s">
        <v>95</v>
      </c>
      <c r="K4368">
        <v>5.13</v>
      </c>
      <c r="L4368">
        <v>10.6</v>
      </c>
      <c r="M4368">
        <v>636</v>
      </c>
      <c r="N4368">
        <v>63.6</v>
      </c>
      <c r="O4368">
        <v>699.6</v>
      </c>
      <c r="P4368">
        <v>328.2</v>
      </c>
      <c r="AL4368" s="17">
        <v>45253</v>
      </c>
    </row>
    <row r="4369" spans="1:38" x14ac:dyDescent="0.25">
      <c r="A4369" s="17">
        <v>45253</v>
      </c>
      <c r="B4369">
        <v>37765</v>
      </c>
      <c r="C4369" t="s">
        <v>203</v>
      </c>
      <c r="D4369" t="s">
        <v>0</v>
      </c>
      <c r="E4369" t="s">
        <v>89</v>
      </c>
      <c r="F4369" t="s">
        <v>152</v>
      </c>
      <c r="G4369" t="s">
        <v>34</v>
      </c>
      <c r="H4369">
        <v>274</v>
      </c>
      <c r="I4369" t="s">
        <v>104</v>
      </c>
      <c r="J4369" t="s">
        <v>93</v>
      </c>
      <c r="K4369">
        <v>3.71</v>
      </c>
      <c r="L4369">
        <v>8.82</v>
      </c>
      <c r="M4369">
        <v>2416.6799999999998</v>
      </c>
      <c r="N4369">
        <v>241.67</v>
      </c>
      <c r="O4369">
        <v>2658.35</v>
      </c>
      <c r="P4369">
        <v>1400.1399999999999</v>
      </c>
      <c r="AL4369" s="17">
        <v>45253</v>
      </c>
    </row>
    <row r="4370" spans="1:38" x14ac:dyDescent="0.25">
      <c r="A4370" s="17">
        <v>45253</v>
      </c>
      <c r="B4370">
        <v>37765</v>
      </c>
      <c r="C4370" t="s">
        <v>203</v>
      </c>
      <c r="D4370" t="s">
        <v>0</v>
      </c>
      <c r="E4370" t="s">
        <v>89</v>
      </c>
      <c r="F4370" t="s">
        <v>170</v>
      </c>
      <c r="G4370" t="s">
        <v>34</v>
      </c>
      <c r="H4370">
        <v>191</v>
      </c>
      <c r="I4370" t="s">
        <v>109</v>
      </c>
      <c r="J4370" t="s">
        <v>35</v>
      </c>
      <c r="K4370">
        <v>3.97</v>
      </c>
      <c r="L4370">
        <v>9.42</v>
      </c>
      <c r="M4370">
        <v>1799.22</v>
      </c>
      <c r="N4370">
        <v>179.92</v>
      </c>
      <c r="O4370">
        <v>1979.14</v>
      </c>
      <c r="P4370">
        <v>1040.95</v>
      </c>
      <c r="AL4370" s="17">
        <v>45253</v>
      </c>
    </row>
    <row r="4371" spans="1:38" x14ac:dyDescent="0.25">
      <c r="A4371" s="17">
        <v>45253</v>
      </c>
      <c r="B4371">
        <v>37766</v>
      </c>
      <c r="C4371" t="s">
        <v>126</v>
      </c>
      <c r="D4371" t="s">
        <v>2</v>
      </c>
      <c r="E4371" t="s">
        <v>89</v>
      </c>
      <c r="F4371" t="s">
        <v>127</v>
      </c>
      <c r="G4371" t="s">
        <v>91</v>
      </c>
      <c r="H4371">
        <v>190</v>
      </c>
      <c r="I4371" t="s">
        <v>97</v>
      </c>
      <c r="J4371" t="s">
        <v>35</v>
      </c>
      <c r="K4371">
        <v>6.2</v>
      </c>
      <c r="L4371">
        <v>11.46</v>
      </c>
      <c r="M4371">
        <v>2177.4</v>
      </c>
      <c r="N4371">
        <v>217.74</v>
      </c>
      <c r="O4371">
        <v>2395.1400000000003</v>
      </c>
      <c r="P4371">
        <v>999.40000000000009</v>
      </c>
      <c r="AL4371" s="17">
        <v>45253</v>
      </c>
    </row>
    <row r="4372" spans="1:38" x14ac:dyDescent="0.25">
      <c r="A4372" s="17">
        <v>45253</v>
      </c>
      <c r="B4372">
        <v>37766</v>
      </c>
      <c r="C4372" t="s">
        <v>126</v>
      </c>
      <c r="D4372" t="s">
        <v>2</v>
      </c>
      <c r="E4372" t="s">
        <v>89</v>
      </c>
      <c r="F4372" t="s">
        <v>184</v>
      </c>
      <c r="G4372" t="s">
        <v>34</v>
      </c>
      <c r="H4372">
        <v>129</v>
      </c>
      <c r="I4372" t="s">
        <v>97</v>
      </c>
      <c r="J4372" t="s">
        <v>95</v>
      </c>
      <c r="K4372">
        <v>5.2</v>
      </c>
      <c r="L4372">
        <v>11.04</v>
      </c>
      <c r="M4372">
        <v>1424.16</v>
      </c>
      <c r="N4372">
        <v>142.41999999999999</v>
      </c>
      <c r="O4372">
        <v>1566.5800000000002</v>
      </c>
      <c r="P4372">
        <v>753.36</v>
      </c>
      <c r="AL4372" s="17">
        <v>45253</v>
      </c>
    </row>
    <row r="4373" spans="1:38" x14ac:dyDescent="0.25">
      <c r="A4373" s="17">
        <v>45253</v>
      </c>
      <c r="B4373">
        <v>37766</v>
      </c>
      <c r="C4373" t="s">
        <v>126</v>
      </c>
      <c r="D4373" t="s">
        <v>2</v>
      </c>
      <c r="E4373" t="s">
        <v>89</v>
      </c>
      <c r="F4373" t="s">
        <v>145</v>
      </c>
      <c r="G4373" t="s">
        <v>34</v>
      </c>
      <c r="H4373">
        <v>129</v>
      </c>
      <c r="I4373" t="s">
        <v>97</v>
      </c>
      <c r="J4373" t="s">
        <v>36</v>
      </c>
      <c r="K4373">
        <v>4.7</v>
      </c>
      <c r="L4373">
        <v>10</v>
      </c>
      <c r="M4373">
        <v>1290</v>
      </c>
      <c r="N4373">
        <v>129</v>
      </c>
      <c r="O4373">
        <v>1419</v>
      </c>
      <c r="P4373">
        <v>683.69999999999993</v>
      </c>
      <c r="AL4373" s="17">
        <v>45253</v>
      </c>
    </row>
    <row r="4374" spans="1:38" x14ac:dyDescent="0.25">
      <c r="A4374" s="17">
        <v>45253</v>
      </c>
      <c r="B4374">
        <v>37766</v>
      </c>
      <c r="C4374" t="s">
        <v>126</v>
      </c>
      <c r="D4374" t="s">
        <v>2</v>
      </c>
      <c r="E4374" t="s">
        <v>89</v>
      </c>
      <c r="F4374" t="s">
        <v>103</v>
      </c>
      <c r="G4374" t="s">
        <v>34</v>
      </c>
      <c r="H4374">
        <v>136</v>
      </c>
      <c r="I4374" t="s">
        <v>104</v>
      </c>
      <c r="J4374" t="s">
        <v>35</v>
      </c>
      <c r="K4374">
        <v>3.75</v>
      </c>
      <c r="L4374">
        <v>7.96</v>
      </c>
      <c r="M4374">
        <v>1082.56</v>
      </c>
      <c r="N4374">
        <v>108.26</v>
      </c>
      <c r="O4374">
        <v>1190.82</v>
      </c>
      <c r="P4374">
        <v>572.55999999999995</v>
      </c>
      <c r="AL4374" s="17">
        <v>45253</v>
      </c>
    </row>
    <row r="4375" spans="1:38" x14ac:dyDescent="0.25">
      <c r="A4375" s="17">
        <v>45253</v>
      </c>
      <c r="B4375">
        <v>37766</v>
      </c>
      <c r="C4375" t="s">
        <v>126</v>
      </c>
      <c r="D4375" t="s">
        <v>2</v>
      </c>
      <c r="E4375" t="s">
        <v>89</v>
      </c>
      <c r="F4375" t="s">
        <v>132</v>
      </c>
      <c r="G4375" t="s">
        <v>37</v>
      </c>
      <c r="H4375">
        <v>138</v>
      </c>
      <c r="I4375" t="s">
        <v>97</v>
      </c>
      <c r="J4375" t="s">
        <v>36</v>
      </c>
      <c r="K4375">
        <v>3.92</v>
      </c>
      <c r="L4375">
        <v>9.32</v>
      </c>
      <c r="M4375">
        <v>1286.1600000000001</v>
      </c>
      <c r="N4375">
        <v>128.62</v>
      </c>
      <c r="O4375">
        <v>1414.7800000000002</v>
      </c>
      <c r="P4375">
        <v>745.2</v>
      </c>
      <c r="AL4375" s="17">
        <v>45253</v>
      </c>
    </row>
    <row r="4376" spans="1:38" x14ac:dyDescent="0.25">
      <c r="A4376" s="17">
        <v>45253</v>
      </c>
      <c r="B4376">
        <v>37767</v>
      </c>
      <c r="C4376" t="s">
        <v>175</v>
      </c>
      <c r="D4376" t="s">
        <v>2</v>
      </c>
      <c r="E4376" t="s">
        <v>89</v>
      </c>
      <c r="F4376" t="s">
        <v>179</v>
      </c>
      <c r="G4376" t="s">
        <v>37</v>
      </c>
      <c r="H4376">
        <v>165</v>
      </c>
      <c r="I4376" t="s">
        <v>104</v>
      </c>
      <c r="J4376" t="s">
        <v>36</v>
      </c>
      <c r="K4376">
        <v>3.03</v>
      </c>
      <c r="L4376">
        <v>6.78</v>
      </c>
      <c r="M4376">
        <v>1118.7</v>
      </c>
      <c r="N4376">
        <v>111.87</v>
      </c>
      <c r="O4376">
        <v>1230.5700000000002</v>
      </c>
      <c r="P4376">
        <v>618.75</v>
      </c>
      <c r="AL4376" s="17">
        <v>45253</v>
      </c>
    </row>
    <row r="4377" spans="1:38" x14ac:dyDescent="0.25">
      <c r="A4377" s="17">
        <v>45253</v>
      </c>
      <c r="B4377">
        <v>37767</v>
      </c>
      <c r="C4377" t="s">
        <v>175</v>
      </c>
      <c r="D4377" t="s">
        <v>2</v>
      </c>
      <c r="E4377" t="s">
        <v>89</v>
      </c>
      <c r="F4377" t="s">
        <v>155</v>
      </c>
      <c r="G4377" t="s">
        <v>91</v>
      </c>
      <c r="H4377">
        <v>55</v>
      </c>
      <c r="I4377" t="s">
        <v>104</v>
      </c>
      <c r="J4377" t="s">
        <v>93</v>
      </c>
      <c r="K4377">
        <v>4.74</v>
      </c>
      <c r="L4377">
        <v>8.25</v>
      </c>
      <c r="M4377">
        <v>453.75</v>
      </c>
      <c r="N4377">
        <v>45.38</v>
      </c>
      <c r="O4377">
        <v>499.13</v>
      </c>
      <c r="P4377">
        <v>193.05</v>
      </c>
      <c r="AL4377" s="17">
        <v>45253</v>
      </c>
    </row>
    <row r="4378" spans="1:38" x14ac:dyDescent="0.25">
      <c r="A4378" s="17">
        <v>45253</v>
      </c>
      <c r="B4378">
        <v>37767</v>
      </c>
      <c r="C4378" t="s">
        <v>175</v>
      </c>
      <c r="D4378" t="s">
        <v>2</v>
      </c>
      <c r="E4378" t="s">
        <v>89</v>
      </c>
      <c r="F4378" t="s">
        <v>162</v>
      </c>
      <c r="G4378" t="s">
        <v>91</v>
      </c>
      <c r="H4378">
        <v>252</v>
      </c>
      <c r="I4378" t="s">
        <v>109</v>
      </c>
      <c r="J4378" t="s">
        <v>35</v>
      </c>
      <c r="K4378">
        <v>5.07</v>
      </c>
      <c r="L4378">
        <v>8.82</v>
      </c>
      <c r="M4378">
        <v>2222.64</v>
      </c>
      <c r="N4378">
        <v>222.26</v>
      </c>
      <c r="O4378">
        <v>2444.8999999999996</v>
      </c>
      <c r="P4378">
        <v>944.99999999999977</v>
      </c>
      <c r="AL4378" s="17">
        <v>45253</v>
      </c>
    </row>
    <row r="4379" spans="1:38" x14ac:dyDescent="0.25">
      <c r="A4379" s="17">
        <v>45253</v>
      </c>
      <c r="B4379">
        <v>37767</v>
      </c>
      <c r="C4379" t="s">
        <v>175</v>
      </c>
      <c r="D4379" t="s">
        <v>2</v>
      </c>
      <c r="E4379" t="s">
        <v>89</v>
      </c>
      <c r="F4379" t="s">
        <v>162</v>
      </c>
      <c r="G4379" t="s">
        <v>91</v>
      </c>
      <c r="H4379">
        <v>57</v>
      </c>
      <c r="I4379" t="s">
        <v>109</v>
      </c>
      <c r="J4379" t="s">
        <v>35</v>
      </c>
      <c r="K4379">
        <v>5.07</v>
      </c>
      <c r="L4379">
        <v>8.82</v>
      </c>
      <c r="M4379">
        <v>502.74</v>
      </c>
      <c r="N4379">
        <v>50.27</v>
      </c>
      <c r="O4379">
        <v>553.01</v>
      </c>
      <c r="P4379">
        <v>213.75</v>
      </c>
      <c r="AL4379" s="17">
        <v>45253</v>
      </c>
    </row>
    <row r="4380" spans="1:38" x14ac:dyDescent="0.25">
      <c r="A4380" s="17">
        <v>45253</v>
      </c>
      <c r="B4380">
        <v>37767</v>
      </c>
      <c r="C4380" t="s">
        <v>175</v>
      </c>
      <c r="D4380" t="s">
        <v>2</v>
      </c>
      <c r="E4380" t="s">
        <v>89</v>
      </c>
      <c r="F4380" t="s">
        <v>107</v>
      </c>
      <c r="G4380" t="s">
        <v>37</v>
      </c>
      <c r="H4380">
        <v>141</v>
      </c>
      <c r="I4380" t="s">
        <v>92</v>
      </c>
      <c r="J4380" t="s">
        <v>93</v>
      </c>
      <c r="K4380">
        <v>2.91</v>
      </c>
      <c r="L4380">
        <v>6.52</v>
      </c>
      <c r="M4380">
        <v>919.32</v>
      </c>
      <c r="N4380">
        <v>91.93</v>
      </c>
      <c r="O4380">
        <v>1011.25</v>
      </c>
      <c r="P4380">
        <v>509.01000000000005</v>
      </c>
      <c r="AL4380" s="17">
        <v>45253</v>
      </c>
    </row>
    <row r="4381" spans="1:38" x14ac:dyDescent="0.25">
      <c r="A4381" s="17">
        <v>45254</v>
      </c>
      <c r="B4381">
        <v>37768</v>
      </c>
      <c r="C4381" t="s">
        <v>236</v>
      </c>
      <c r="D4381" t="s">
        <v>2</v>
      </c>
      <c r="E4381" t="s">
        <v>89</v>
      </c>
      <c r="F4381" t="s">
        <v>125</v>
      </c>
      <c r="G4381" t="s">
        <v>37</v>
      </c>
      <c r="H4381">
        <v>174</v>
      </c>
      <c r="I4381" t="s">
        <v>97</v>
      </c>
      <c r="J4381" t="s">
        <v>95</v>
      </c>
      <c r="K4381">
        <v>4.33</v>
      </c>
      <c r="L4381">
        <v>10.92</v>
      </c>
      <c r="M4381">
        <v>1900.08</v>
      </c>
      <c r="N4381">
        <v>190.01</v>
      </c>
      <c r="O4381">
        <v>2090.09</v>
      </c>
      <c r="P4381">
        <v>1146.6599999999999</v>
      </c>
      <c r="AL4381" s="17">
        <v>45254</v>
      </c>
    </row>
    <row r="4382" spans="1:38" x14ac:dyDescent="0.25">
      <c r="A4382" s="17">
        <v>45254</v>
      </c>
      <c r="B4382">
        <v>37768</v>
      </c>
      <c r="C4382" t="s">
        <v>236</v>
      </c>
      <c r="D4382" t="s">
        <v>2</v>
      </c>
      <c r="E4382" t="s">
        <v>89</v>
      </c>
      <c r="F4382" t="s">
        <v>100</v>
      </c>
      <c r="G4382" t="s">
        <v>37</v>
      </c>
      <c r="H4382">
        <v>139</v>
      </c>
      <c r="I4382" t="s">
        <v>92</v>
      </c>
      <c r="J4382" t="s">
        <v>36</v>
      </c>
      <c r="K4382">
        <v>2.85</v>
      </c>
      <c r="L4382">
        <v>7.18</v>
      </c>
      <c r="M4382">
        <v>998.02</v>
      </c>
      <c r="N4382">
        <v>99.8</v>
      </c>
      <c r="O4382">
        <v>1097.82</v>
      </c>
      <c r="P4382">
        <v>601.86999999999989</v>
      </c>
      <c r="AL4382" s="17">
        <v>45254</v>
      </c>
    </row>
    <row r="4383" spans="1:38" x14ac:dyDescent="0.25">
      <c r="A4383" s="17">
        <v>45254</v>
      </c>
      <c r="B4383">
        <v>37768</v>
      </c>
      <c r="C4383" t="s">
        <v>236</v>
      </c>
      <c r="D4383" t="s">
        <v>2</v>
      </c>
      <c r="E4383" t="s">
        <v>89</v>
      </c>
      <c r="F4383" t="s">
        <v>132</v>
      </c>
      <c r="G4383" t="s">
        <v>37</v>
      </c>
      <c r="H4383">
        <v>20</v>
      </c>
      <c r="I4383" t="s">
        <v>97</v>
      </c>
      <c r="J4383" t="s">
        <v>36</v>
      </c>
      <c r="K4383">
        <v>3.92</v>
      </c>
      <c r="L4383">
        <v>9.8699999999999992</v>
      </c>
      <c r="M4383">
        <v>197.4</v>
      </c>
      <c r="N4383">
        <v>19.739999999999998</v>
      </c>
      <c r="O4383">
        <v>217.14000000000001</v>
      </c>
      <c r="P4383">
        <v>119</v>
      </c>
      <c r="AL4383" s="17">
        <v>45254</v>
      </c>
    </row>
    <row r="4384" spans="1:38" x14ac:dyDescent="0.25">
      <c r="A4384" s="17">
        <v>45254</v>
      </c>
      <c r="B4384">
        <v>37768</v>
      </c>
      <c r="C4384" t="s">
        <v>236</v>
      </c>
      <c r="D4384" t="s">
        <v>2</v>
      </c>
      <c r="E4384" t="s">
        <v>89</v>
      </c>
      <c r="F4384" t="s">
        <v>166</v>
      </c>
      <c r="G4384" t="s">
        <v>34</v>
      </c>
      <c r="H4384">
        <v>132</v>
      </c>
      <c r="I4384" t="s">
        <v>92</v>
      </c>
      <c r="J4384" t="s">
        <v>36</v>
      </c>
      <c r="K4384">
        <v>3.42</v>
      </c>
      <c r="L4384">
        <v>7.7</v>
      </c>
      <c r="M4384">
        <v>1016.4</v>
      </c>
      <c r="N4384">
        <v>101.64</v>
      </c>
      <c r="O4384">
        <v>1118.04</v>
      </c>
      <c r="P4384">
        <v>564.96</v>
      </c>
      <c r="AL4384" s="17">
        <v>45254</v>
      </c>
    </row>
    <row r="4385" spans="1:38" x14ac:dyDescent="0.25">
      <c r="A4385" s="17">
        <v>45254</v>
      </c>
      <c r="B4385">
        <v>37768</v>
      </c>
      <c r="C4385" t="s">
        <v>236</v>
      </c>
      <c r="D4385" t="s">
        <v>2</v>
      </c>
      <c r="E4385" t="s">
        <v>89</v>
      </c>
      <c r="F4385" t="s">
        <v>180</v>
      </c>
      <c r="G4385" t="s">
        <v>37</v>
      </c>
      <c r="H4385">
        <v>166</v>
      </c>
      <c r="I4385" t="s">
        <v>104</v>
      </c>
      <c r="J4385" t="s">
        <v>38</v>
      </c>
      <c r="K4385">
        <v>3.25</v>
      </c>
      <c r="L4385">
        <v>8.19</v>
      </c>
      <c r="M4385">
        <v>1359.54</v>
      </c>
      <c r="N4385">
        <v>135.94999999999999</v>
      </c>
      <c r="O4385">
        <v>1495.49</v>
      </c>
      <c r="P4385">
        <v>820.04</v>
      </c>
      <c r="AL4385" s="17">
        <v>45254</v>
      </c>
    </row>
    <row r="4386" spans="1:38" x14ac:dyDescent="0.25">
      <c r="A4386" s="17">
        <v>45254</v>
      </c>
      <c r="B4386">
        <v>37769</v>
      </c>
      <c r="C4386" t="s">
        <v>106</v>
      </c>
      <c r="D4386" t="s">
        <v>2</v>
      </c>
      <c r="E4386" t="s">
        <v>89</v>
      </c>
      <c r="F4386" t="s">
        <v>105</v>
      </c>
      <c r="G4386" t="s">
        <v>91</v>
      </c>
      <c r="H4386">
        <v>221</v>
      </c>
      <c r="I4386" t="s">
        <v>97</v>
      </c>
      <c r="J4386" t="s">
        <v>36</v>
      </c>
      <c r="K4386">
        <v>6.01</v>
      </c>
      <c r="L4386">
        <v>9.8000000000000007</v>
      </c>
      <c r="M4386">
        <v>2165.8000000000002</v>
      </c>
      <c r="N4386">
        <v>216.58</v>
      </c>
      <c r="O4386">
        <v>2382.38</v>
      </c>
      <c r="P4386">
        <v>837.59000000000015</v>
      </c>
      <c r="AL4386" s="17">
        <v>45254</v>
      </c>
    </row>
    <row r="4387" spans="1:38" x14ac:dyDescent="0.25">
      <c r="A4387" s="17">
        <v>45254</v>
      </c>
      <c r="B4387">
        <v>37769</v>
      </c>
      <c r="C4387" t="s">
        <v>106</v>
      </c>
      <c r="D4387" t="s">
        <v>2</v>
      </c>
      <c r="E4387" t="s">
        <v>89</v>
      </c>
      <c r="F4387" t="s">
        <v>161</v>
      </c>
      <c r="G4387" t="s">
        <v>91</v>
      </c>
      <c r="H4387">
        <v>164</v>
      </c>
      <c r="I4387" t="s">
        <v>97</v>
      </c>
      <c r="J4387" t="s">
        <v>95</v>
      </c>
      <c r="K4387">
        <v>6.64</v>
      </c>
      <c r="L4387">
        <v>10.83</v>
      </c>
      <c r="M4387">
        <v>1776.12</v>
      </c>
      <c r="N4387">
        <v>177.61</v>
      </c>
      <c r="O4387">
        <v>1953.73</v>
      </c>
      <c r="P4387">
        <v>687.15999999999985</v>
      </c>
      <c r="AL4387" s="17">
        <v>45254</v>
      </c>
    </row>
    <row r="4388" spans="1:38" x14ac:dyDescent="0.25">
      <c r="A4388" s="17">
        <v>45254</v>
      </c>
      <c r="B4388">
        <v>37769</v>
      </c>
      <c r="C4388" t="s">
        <v>106</v>
      </c>
      <c r="D4388" t="s">
        <v>2</v>
      </c>
      <c r="E4388" t="s">
        <v>89</v>
      </c>
      <c r="F4388" t="s">
        <v>136</v>
      </c>
      <c r="G4388" t="s">
        <v>34</v>
      </c>
      <c r="H4388">
        <v>48</v>
      </c>
      <c r="I4388" t="s">
        <v>104</v>
      </c>
      <c r="J4388" t="s">
        <v>95</v>
      </c>
      <c r="K4388">
        <v>4.0199999999999996</v>
      </c>
      <c r="L4388">
        <v>7.53</v>
      </c>
      <c r="M4388">
        <v>361.44</v>
      </c>
      <c r="N4388">
        <v>36.14</v>
      </c>
      <c r="O4388">
        <v>397.58</v>
      </c>
      <c r="P4388">
        <v>168.48000000000002</v>
      </c>
      <c r="AL4388" s="17">
        <v>45254</v>
      </c>
    </row>
    <row r="4389" spans="1:38" x14ac:dyDescent="0.25">
      <c r="A4389" s="17">
        <v>45254</v>
      </c>
      <c r="B4389">
        <v>37769</v>
      </c>
      <c r="C4389" t="s">
        <v>106</v>
      </c>
      <c r="D4389" t="s">
        <v>2</v>
      </c>
      <c r="E4389" t="s">
        <v>89</v>
      </c>
      <c r="F4389" t="s">
        <v>94</v>
      </c>
      <c r="G4389" t="s">
        <v>37</v>
      </c>
      <c r="H4389">
        <v>178</v>
      </c>
      <c r="I4389" t="s">
        <v>92</v>
      </c>
      <c r="J4389" t="s">
        <v>95</v>
      </c>
      <c r="K4389">
        <v>3.15</v>
      </c>
      <c r="L4389">
        <v>6.62</v>
      </c>
      <c r="M4389">
        <v>1178.3599999999999</v>
      </c>
      <c r="N4389">
        <v>117.84</v>
      </c>
      <c r="O4389">
        <v>1296.1999999999998</v>
      </c>
      <c r="P4389">
        <v>617.66</v>
      </c>
      <c r="AL4389" s="17">
        <v>45254</v>
      </c>
    </row>
    <row r="4390" spans="1:38" x14ac:dyDescent="0.25">
      <c r="A4390" s="17">
        <v>45254</v>
      </c>
      <c r="B4390">
        <v>37769</v>
      </c>
      <c r="C4390" t="s">
        <v>106</v>
      </c>
      <c r="D4390" t="s">
        <v>2</v>
      </c>
      <c r="E4390" t="s">
        <v>89</v>
      </c>
      <c r="F4390" t="s">
        <v>131</v>
      </c>
      <c r="G4390" t="s">
        <v>91</v>
      </c>
      <c r="H4390">
        <v>276</v>
      </c>
      <c r="I4390" t="s">
        <v>97</v>
      </c>
      <c r="J4390" t="s">
        <v>93</v>
      </c>
      <c r="K4390">
        <v>6.14</v>
      </c>
      <c r="L4390">
        <v>10.01</v>
      </c>
      <c r="M4390">
        <v>2762.76</v>
      </c>
      <c r="N4390">
        <v>276.27999999999997</v>
      </c>
      <c r="O4390">
        <v>3039.04</v>
      </c>
      <c r="P4390">
        <v>1068.1200000000003</v>
      </c>
      <c r="AL4390" s="17">
        <v>45254</v>
      </c>
    </row>
    <row r="4391" spans="1:38" x14ac:dyDescent="0.25">
      <c r="A4391" s="17">
        <v>45254</v>
      </c>
      <c r="B4391">
        <v>37770</v>
      </c>
      <c r="C4391" t="s">
        <v>216</v>
      </c>
      <c r="D4391" t="s">
        <v>11</v>
      </c>
      <c r="E4391" t="s">
        <v>89</v>
      </c>
      <c r="F4391" t="s">
        <v>160</v>
      </c>
      <c r="G4391" t="s">
        <v>37</v>
      </c>
      <c r="H4391">
        <v>67</v>
      </c>
      <c r="I4391" t="s">
        <v>104</v>
      </c>
      <c r="J4391" t="s">
        <v>93</v>
      </c>
      <c r="K4391">
        <v>3.09</v>
      </c>
      <c r="L4391">
        <v>8.23</v>
      </c>
      <c r="M4391">
        <v>551.41</v>
      </c>
      <c r="N4391">
        <v>55.14</v>
      </c>
      <c r="O4391">
        <v>606.54999999999995</v>
      </c>
      <c r="P4391">
        <v>344.38</v>
      </c>
      <c r="AL4391" s="17">
        <v>45254</v>
      </c>
    </row>
    <row r="4392" spans="1:38" x14ac:dyDescent="0.25">
      <c r="A4392" s="17">
        <v>45254</v>
      </c>
      <c r="B4392">
        <v>37770</v>
      </c>
      <c r="C4392" t="s">
        <v>216</v>
      </c>
      <c r="D4392" t="s">
        <v>11</v>
      </c>
      <c r="E4392" t="s">
        <v>89</v>
      </c>
      <c r="F4392" t="s">
        <v>100</v>
      </c>
      <c r="G4392" t="s">
        <v>37</v>
      </c>
      <c r="H4392">
        <v>146</v>
      </c>
      <c r="I4392" t="s">
        <v>92</v>
      </c>
      <c r="J4392" t="s">
        <v>36</v>
      </c>
      <c r="K4392">
        <v>2.85</v>
      </c>
      <c r="L4392">
        <v>7.58</v>
      </c>
      <c r="M4392">
        <v>1106.68</v>
      </c>
      <c r="N4392">
        <v>110.67</v>
      </c>
      <c r="O4392">
        <v>1217.3500000000001</v>
      </c>
      <c r="P4392">
        <v>690.58</v>
      </c>
      <c r="AL4392" s="17">
        <v>45254</v>
      </c>
    </row>
    <row r="4393" spans="1:38" x14ac:dyDescent="0.25">
      <c r="A4393" s="17">
        <v>45254</v>
      </c>
      <c r="B4393">
        <v>37770</v>
      </c>
      <c r="C4393" t="s">
        <v>216</v>
      </c>
      <c r="D4393" t="s">
        <v>11</v>
      </c>
      <c r="E4393" t="s">
        <v>89</v>
      </c>
      <c r="F4393" t="s">
        <v>138</v>
      </c>
      <c r="G4393" t="s">
        <v>91</v>
      </c>
      <c r="H4393">
        <v>278</v>
      </c>
      <c r="I4393" t="s">
        <v>92</v>
      </c>
      <c r="J4393" t="s">
        <v>38</v>
      </c>
      <c r="K4393">
        <v>4.6900000000000004</v>
      </c>
      <c r="L4393">
        <v>9.69</v>
      </c>
      <c r="M4393">
        <v>2693.82</v>
      </c>
      <c r="N4393">
        <v>269.38</v>
      </c>
      <c r="O4393">
        <v>2963.2000000000003</v>
      </c>
      <c r="P4393">
        <v>1390</v>
      </c>
      <c r="AL4393" s="17">
        <v>45254</v>
      </c>
    </row>
    <row r="4394" spans="1:38" x14ac:dyDescent="0.25">
      <c r="A4394" s="17">
        <v>45254</v>
      </c>
      <c r="B4394">
        <v>37770</v>
      </c>
      <c r="C4394" t="s">
        <v>216</v>
      </c>
      <c r="D4394" t="s">
        <v>11</v>
      </c>
      <c r="E4394" t="s">
        <v>89</v>
      </c>
      <c r="F4394" t="s">
        <v>169</v>
      </c>
      <c r="G4394" t="s">
        <v>91</v>
      </c>
      <c r="H4394">
        <v>117</v>
      </c>
      <c r="I4394" t="s">
        <v>109</v>
      </c>
      <c r="J4394" t="s">
        <v>95</v>
      </c>
      <c r="K4394">
        <v>5.43</v>
      </c>
      <c r="L4394">
        <v>11.22</v>
      </c>
      <c r="M4394">
        <v>1312.74</v>
      </c>
      <c r="N4394">
        <v>131.27000000000001</v>
      </c>
      <c r="O4394">
        <v>1444.01</v>
      </c>
      <c r="P4394">
        <v>677.43000000000006</v>
      </c>
      <c r="AL4394" s="17">
        <v>45254</v>
      </c>
    </row>
    <row r="4395" spans="1:38" x14ac:dyDescent="0.25">
      <c r="A4395" s="17">
        <v>45254</v>
      </c>
      <c r="B4395">
        <v>37770</v>
      </c>
      <c r="C4395" t="s">
        <v>216</v>
      </c>
      <c r="D4395" t="s">
        <v>11</v>
      </c>
      <c r="E4395" t="s">
        <v>89</v>
      </c>
      <c r="F4395" t="s">
        <v>127</v>
      </c>
      <c r="G4395" t="s">
        <v>91</v>
      </c>
      <c r="H4395">
        <v>268</v>
      </c>
      <c r="I4395" t="s">
        <v>97</v>
      </c>
      <c r="J4395" t="s">
        <v>35</v>
      </c>
      <c r="K4395">
        <v>6.2</v>
      </c>
      <c r="L4395">
        <v>12.81</v>
      </c>
      <c r="M4395">
        <v>3433.08</v>
      </c>
      <c r="N4395">
        <v>343.31</v>
      </c>
      <c r="O4395">
        <v>3776.39</v>
      </c>
      <c r="P4395">
        <v>1771.4799999999998</v>
      </c>
      <c r="AL4395" s="17">
        <v>45254</v>
      </c>
    </row>
    <row r="4396" spans="1:38" x14ac:dyDescent="0.25">
      <c r="A4396" s="17">
        <v>45254</v>
      </c>
      <c r="B4396">
        <v>37771</v>
      </c>
      <c r="C4396" t="s">
        <v>116</v>
      </c>
      <c r="D4396" t="s">
        <v>1</v>
      </c>
      <c r="E4396" t="s">
        <v>89</v>
      </c>
      <c r="F4396" t="s">
        <v>96</v>
      </c>
      <c r="G4396" t="s">
        <v>34</v>
      </c>
      <c r="H4396">
        <v>41</v>
      </c>
      <c r="I4396" t="s">
        <v>97</v>
      </c>
      <c r="J4396" t="s">
        <v>38</v>
      </c>
      <c r="K4396">
        <v>5.05</v>
      </c>
      <c r="L4396">
        <v>9.4700000000000006</v>
      </c>
      <c r="M4396">
        <v>388.27</v>
      </c>
      <c r="N4396">
        <v>38.83</v>
      </c>
      <c r="O4396">
        <v>427.09999999999997</v>
      </c>
      <c r="P4396">
        <v>181.22</v>
      </c>
      <c r="AL4396" s="17">
        <v>45254</v>
      </c>
    </row>
    <row r="4397" spans="1:38" x14ac:dyDescent="0.25">
      <c r="A4397" s="17">
        <v>45254</v>
      </c>
      <c r="B4397">
        <v>37771</v>
      </c>
      <c r="C4397" t="s">
        <v>116</v>
      </c>
      <c r="D4397" t="s">
        <v>1</v>
      </c>
      <c r="E4397" t="s">
        <v>89</v>
      </c>
      <c r="F4397" t="s">
        <v>108</v>
      </c>
      <c r="G4397" t="s">
        <v>34</v>
      </c>
      <c r="H4397">
        <v>249</v>
      </c>
      <c r="I4397" t="s">
        <v>109</v>
      </c>
      <c r="J4397" t="s">
        <v>93</v>
      </c>
      <c r="K4397">
        <v>3.93</v>
      </c>
      <c r="L4397">
        <v>7.37</v>
      </c>
      <c r="M4397">
        <v>1835.13</v>
      </c>
      <c r="N4397">
        <v>183.51</v>
      </c>
      <c r="O4397">
        <v>2018.64</v>
      </c>
      <c r="P4397">
        <v>856.56000000000006</v>
      </c>
      <c r="AL4397" s="17">
        <v>45254</v>
      </c>
    </row>
    <row r="4398" spans="1:38" x14ac:dyDescent="0.25">
      <c r="A4398" s="17">
        <v>45254</v>
      </c>
      <c r="B4398">
        <v>37771</v>
      </c>
      <c r="C4398" t="s">
        <v>116</v>
      </c>
      <c r="D4398" t="s">
        <v>1</v>
      </c>
      <c r="E4398" t="s">
        <v>89</v>
      </c>
      <c r="F4398" t="s">
        <v>115</v>
      </c>
      <c r="G4398" t="s">
        <v>34</v>
      </c>
      <c r="H4398">
        <v>139</v>
      </c>
      <c r="I4398" t="s">
        <v>104</v>
      </c>
      <c r="J4398" t="s">
        <v>38</v>
      </c>
      <c r="K4398">
        <v>3.9</v>
      </c>
      <c r="L4398">
        <v>7.31</v>
      </c>
      <c r="M4398">
        <v>1016.09</v>
      </c>
      <c r="N4398">
        <v>101.61</v>
      </c>
      <c r="O4398">
        <v>1117.7</v>
      </c>
      <c r="P4398">
        <v>473.99</v>
      </c>
      <c r="AL4398" s="17">
        <v>45254</v>
      </c>
    </row>
    <row r="4399" spans="1:38" x14ac:dyDescent="0.25">
      <c r="A4399" s="17">
        <v>45254</v>
      </c>
      <c r="B4399">
        <v>37771</v>
      </c>
      <c r="C4399" t="s">
        <v>116</v>
      </c>
      <c r="D4399" t="s">
        <v>1</v>
      </c>
      <c r="E4399" t="s">
        <v>89</v>
      </c>
      <c r="F4399" t="s">
        <v>113</v>
      </c>
      <c r="G4399" t="s">
        <v>91</v>
      </c>
      <c r="H4399">
        <v>262</v>
      </c>
      <c r="I4399" t="s">
        <v>104</v>
      </c>
      <c r="J4399" t="s">
        <v>38</v>
      </c>
      <c r="K4399">
        <v>4.99</v>
      </c>
      <c r="L4399">
        <v>8.1300000000000008</v>
      </c>
      <c r="M4399">
        <v>2130.06</v>
      </c>
      <c r="N4399">
        <v>213.01</v>
      </c>
      <c r="O4399">
        <v>2343.0699999999997</v>
      </c>
      <c r="P4399">
        <v>822.67999999999984</v>
      </c>
      <c r="AL4399" s="17">
        <v>45254</v>
      </c>
    </row>
    <row r="4400" spans="1:38" x14ac:dyDescent="0.25">
      <c r="A4400" s="17">
        <v>45254</v>
      </c>
      <c r="B4400">
        <v>37771</v>
      </c>
      <c r="C4400" t="s">
        <v>116</v>
      </c>
      <c r="D4400" t="s">
        <v>1</v>
      </c>
      <c r="E4400" t="s">
        <v>89</v>
      </c>
      <c r="F4400" t="s">
        <v>127</v>
      </c>
      <c r="G4400" t="s">
        <v>91</v>
      </c>
      <c r="H4400">
        <v>90</v>
      </c>
      <c r="I4400" t="s">
        <v>97</v>
      </c>
      <c r="J4400" t="s">
        <v>35</v>
      </c>
      <c r="K4400">
        <v>6.2</v>
      </c>
      <c r="L4400">
        <v>10.11</v>
      </c>
      <c r="M4400">
        <v>909.9</v>
      </c>
      <c r="N4400">
        <v>90.99</v>
      </c>
      <c r="O4400">
        <v>1000.89</v>
      </c>
      <c r="P4400">
        <v>351.9</v>
      </c>
      <c r="AL4400" s="17">
        <v>45254</v>
      </c>
    </row>
    <row r="4401" spans="1:38" x14ac:dyDescent="0.25">
      <c r="A4401" s="17">
        <v>45254</v>
      </c>
      <c r="B4401">
        <v>37772</v>
      </c>
      <c r="C4401" t="s">
        <v>230</v>
      </c>
      <c r="D4401" t="s">
        <v>1</v>
      </c>
      <c r="E4401" t="s">
        <v>89</v>
      </c>
      <c r="F4401" t="s">
        <v>108</v>
      </c>
      <c r="G4401" t="s">
        <v>34</v>
      </c>
      <c r="H4401">
        <v>166</v>
      </c>
      <c r="I4401" t="s">
        <v>109</v>
      </c>
      <c r="J4401" t="s">
        <v>93</v>
      </c>
      <c r="K4401">
        <v>3.93</v>
      </c>
      <c r="L4401">
        <v>7.37</v>
      </c>
      <c r="M4401">
        <v>1223.42</v>
      </c>
      <c r="N4401">
        <v>122.34</v>
      </c>
      <c r="O4401">
        <v>1345.76</v>
      </c>
      <c r="P4401">
        <v>571.04000000000008</v>
      </c>
      <c r="AL4401" s="17">
        <v>45254</v>
      </c>
    </row>
    <row r="4402" spans="1:38" x14ac:dyDescent="0.25">
      <c r="A4402" s="17">
        <v>45254</v>
      </c>
      <c r="B4402">
        <v>37772</v>
      </c>
      <c r="C4402" t="s">
        <v>230</v>
      </c>
      <c r="D4402" t="s">
        <v>1</v>
      </c>
      <c r="E4402" t="s">
        <v>89</v>
      </c>
      <c r="F4402" t="s">
        <v>179</v>
      </c>
      <c r="G4402" t="s">
        <v>37</v>
      </c>
      <c r="H4402">
        <v>276</v>
      </c>
      <c r="I4402" t="s">
        <v>104</v>
      </c>
      <c r="J4402" t="s">
        <v>36</v>
      </c>
      <c r="K4402">
        <v>3.03</v>
      </c>
      <c r="L4402">
        <v>6.36</v>
      </c>
      <c r="M4402">
        <v>1755.36</v>
      </c>
      <c r="N4402">
        <v>175.54</v>
      </c>
      <c r="O4402">
        <v>1930.8999999999999</v>
      </c>
      <c r="P4402">
        <v>919.07999999999993</v>
      </c>
      <c r="AL4402" s="17">
        <v>45254</v>
      </c>
    </row>
    <row r="4403" spans="1:38" x14ac:dyDescent="0.25">
      <c r="A4403" s="17">
        <v>45254</v>
      </c>
      <c r="B4403">
        <v>37772</v>
      </c>
      <c r="C4403" t="s">
        <v>230</v>
      </c>
      <c r="D4403" t="s">
        <v>1</v>
      </c>
      <c r="E4403" t="s">
        <v>89</v>
      </c>
      <c r="F4403" t="s">
        <v>127</v>
      </c>
      <c r="G4403" t="s">
        <v>91</v>
      </c>
      <c r="H4403">
        <v>237</v>
      </c>
      <c r="I4403" t="s">
        <v>97</v>
      </c>
      <c r="J4403" t="s">
        <v>35</v>
      </c>
      <c r="K4403">
        <v>6.2</v>
      </c>
      <c r="L4403">
        <v>10.11</v>
      </c>
      <c r="M4403">
        <v>2396.0700000000002</v>
      </c>
      <c r="N4403">
        <v>239.61</v>
      </c>
      <c r="O4403">
        <v>2635.6800000000003</v>
      </c>
      <c r="P4403">
        <v>926.67000000000007</v>
      </c>
      <c r="AL4403" s="17">
        <v>45254</v>
      </c>
    </row>
    <row r="4404" spans="1:38" x14ac:dyDescent="0.25">
      <c r="A4404" s="17">
        <v>45254</v>
      </c>
      <c r="B4404">
        <v>37772</v>
      </c>
      <c r="C4404" t="s">
        <v>230</v>
      </c>
      <c r="D4404" t="s">
        <v>1</v>
      </c>
      <c r="E4404" t="s">
        <v>89</v>
      </c>
      <c r="F4404" t="s">
        <v>107</v>
      </c>
      <c r="G4404" t="s">
        <v>37</v>
      </c>
      <c r="H4404">
        <v>134</v>
      </c>
      <c r="I4404" t="s">
        <v>92</v>
      </c>
      <c r="J4404" t="s">
        <v>93</v>
      </c>
      <c r="K4404">
        <v>2.91</v>
      </c>
      <c r="L4404">
        <v>6.11</v>
      </c>
      <c r="M4404">
        <v>818.74</v>
      </c>
      <c r="N4404">
        <v>81.87</v>
      </c>
      <c r="O4404">
        <v>900.61</v>
      </c>
      <c r="P4404">
        <v>428.8</v>
      </c>
      <c r="AL4404" s="17">
        <v>45254</v>
      </c>
    </row>
    <row r="4405" spans="1:38" x14ac:dyDescent="0.25">
      <c r="A4405" s="17">
        <v>45254</v>
      </c>
      <c r="B4405">
        <v>37772</v>
      </c>
      <c r="C4405" t="s">
        <v>230</v>
      </c>
      <c r="D4405" t="s">
        <v>1</v>
      </c>
      <c r="E4405" t="s">
        <v>89</v>
      </c>
      <c r="F4405" t="s">
        <v>122</v>
      </c>
      <c r="G4405" t="s">
        <v>34</v>
      </c>
      <c r="H4405">
        <v>273</v>
      </c>
      <c r="I4405" t="s">
        <v>92</v>
      </c>
      <c r="J4405" t="s">
        <v>35</v>
      </c>
      <c r="K4405">
        <v>3.53</v>
      </c>
      <c r="L4405">
        <v>6.62</v>
      </c>
      <c r="M4405">
        <v>1807.26</v>
      </c>
      <c r="N4405">
        <v>180.73</v>
      </c>
      <c r="O4405">
        <v>1987.99</v>
      </c>
      <c r="P4405">
        <v>843.57</v>
      </c>
      <c r="AL4405" s="17">
        <v>45254</v>
      </c>
    </row>
    <row r="4406" spans="1:38" x14ac:dyDescent="0.25">
      <c r="A4406" s="17">
        <v>45254</v>
      </c>
      <c r="B4406">
        <v>37773</v>
      </c>
      <c r="C4406" t="s">
        <v>200</v>
      </c>
      <c r="D4406" t="s">
        <v>11</v>
      </c>
      <c r="E4406" t="s">
        <v>89</v>
      </c>
      <c r="F4406" t="s">
        <v>174</v>
      </c>
      <c r="G4406" t="s">
        <v>34</v>
      </c>
      <c r="H4406">
        <v>147</v>
      </c>
      <c r="I4406" t="s">
        <v>92</v>
      </c>
      <c r="J4406" t="s">
        <v>38</v>
      </c>
      <c r="K4406">
        <v>3.67</v>
      </c>
      <c r="L4406">
        <v>6.89</v>
      </c>
      <c r="M4406">
        <v>1012.83</v>
      </c>
      <c r="N4406">
        <v>101.28</v>
      </c>
      <c r="O4406">
        <v>1114.1100000000001</v>
      </c>
      <c r="P4406">
        <v>473.34000000000003</v>
      </c>
      <c r="AL4406" s="17">
        <v>45254</v>
      </c>
    </row>
    <row r="4407" spans="1:38" x14ac:dyDescent="0.25">
      <c r="A4407" s="17">
        <v>45254</v>
      </c>
      <c r="B4407">
        <v>37773</v>
      </c>
      <c r="C4407" t="s">
        <v>200</v>
      </c>
      <c r="D4407" t="s">
        <v>11</v>
      </c>
      <c r="E4407" t="s">
        <v>89</v>
      </c>
      <c r="F4407" t="s">
        <v>130</v>
      </c>
      <c r="G4407" t="s">
        <v>37</v>
      </c>
      <c r="H4407">
        <v>260</v>
      </c>
      <c r="I4407" t="s">
        <v>104</v>
      </c>
      <c r="J4407" t="s">
        <v>35</v>
      </c>
      <c r="K4407">
        <v>3.12</v>
      </c>
      <c r="L4407">
        <v>6.56</v>
      </c>
      <c r="M4407">
        <v>1705.6</v>
      </c>
      <c r="N4407">
        <v>170.56</v>
      </c>
      <c r="O4407">
        <v>1876.1599999999999</v>
      </c>
      <c r="P4407">
        <v>894.39999999999986</v>
      </c>
      <c r="AL4407" s="17">
        <v>45254</v>
      </c>
    </row>
    <row r="4408" spans="1:38" x14ac:dyDescent="0.25">
      <c r="A4408" s="17">
        <v>45254</v>
      </c>
      <c r="B4408">
        <v>37773</v>
      </c>
      <c r="C4408" t="s">
        <v>200</v>
      </c>
      <c r="D4408" t="s">
        <v>11</v>
      </c>
      <c r="E4408" t="s">
        <v>89</v>
      </c>
      <c r="F4408" t="s">
        <v>186</v>
      </c>
      <c r="G4408" t="s">
        <v>34</v>
      </c>
      <c r="H4408">
        <v>289</v>
      </c>
      <c r="I4408" t="s">
        <v>92</v>
      </c>
      <c r="J4408" t="s">
        <v>95</v>
      </c>
      <c r="K4408">
        <v>3.78</v>
      </c>
      <c r="L4408">
        <v>7.09</v>
      </c>
      <c r="M4408">
        <v>2049.0100000000002</v>
      </c>
      <c r="N4408">
        <v>204.9</v>
      </c>
      <c r="O4408">
        <v>2253.9100000000003</v>
      </c>
      <c r="P4408">
        <v>956.59000000000037</v>
      </c>
      <c r="AL4408" s="17">
        <v>45254</v>
      </c>
    </row>
    <row r="4409" spans="1:38" x14ac:dyDescent="0.25">
      <c r="A4409" s="17">
        <v>45254</v>
      </c>
      <c r="B4409">
        <v>37773</v>
      </c>
      <c r="C4409" t="s">
        <v>200</v>
      </c>
      <c r="D4409" t="s">
        <v>11</v>
      </c>
      <c r="E4409" t="s">
        <v>89</v>
      </c>
      <c r="F4409" t="s">
        <v>138</v>
      </c>
      <c r="G4409" t="s">
        <v>91</v>
      </c>
      <c r="H4409">
        <v>295</v>
      </c>
      <c r="I4409" t="s">
        <v>92</v>
      </c>
      <c r="J4409" t="s">
        <v>38</v>
      </c>
      <c r="K4409">
        <v>4.6900000000000004</v>
      </c>
      <c r="L4409">
        <v>7.65</v>
      </c>
      <c r="M4409">
        <v>2256.75</v>
      </c>
      <c r="N4409">
        <v>225.68</v>
      </c>
      <c r="O4409">
        <v>2482.4299999999998</v>
      </c>
      <c r="P4409">
        <v>873.19999999999982</v>
      </c>
      <c r="AL4409" s="17">
        <v>45254</v>
      </c>
    </row>
    <row r="4410" spans="1:38" x14ac:dyDescent="0.25">
      <c r="A4410" s="17">
        <v>45254</v>
      </c>
      <c r="B4410">
        <v>37773</v>
      </c>
      <c r="C4410" t="s">
        <v>200</v>
      </c>
      <c r="D4410" t="s">
        <v>11</v>
      </c>
      <c r="E4410" t="s">
        <v>89</v>
      </c>
      <c r="F4410" t="s">
        <v>122</v>
      </c>
      <c r="G4410" t="s">
        <v>34</v>
      </c>
      <c r="H4410">
        <v>288</v>
      </c>
      <c r="I4410" t="s">
        <v>92</v>
      </c>
      <c r="J4410" t="s">
        <v>35</v>
      </c>
      <c r="K4410">
        <v>3.53</v>
      </c>
      <c r="L4410">
        <v>6.62</v>
      </c>
      <c r="M4410">
        <v>1906.56</v>
      </c>
      <c r="N4410">
        <v>190.66</v>
      </c>
      <c r="O4410">
        <v>2097.2199999999998</v>
      </c>
      <c r="P4410">
        <v>889.92</v>
      </c>
      <c r="AL4410" s="17">
        <v>45254</v>
      </c>
    </row>
    <row r="4411" spans="1:38" x14ac:dyDescent="0.25">
      <c r="A4411" s="17">
        <v>45255</v>
      </c>
      <c r="B4411">
        <v>37774</v>
      </c>
      <c r="C4411" t="s">
        <v>217</v>
      </c>
      <c r="D4411" t="s">
        <v>13</v>
      </c>
      <c r="E4411" t="s">
        <v>89</v>
      </c>
      <c r="F4411" t="s">
        <v>118</v>
      </c>
      <c r="G4411" t="s">
        <v>91</v>
      </c>
      <c r="H4411">
        <v>149</v>
      </c>
      <c r="I4411" t="s">
        <v>104</v>
      </c>
      <c r="J4411" t="s">
        <v>35</v>
      </c>
      <c r="K4411">
        <v>4.79</v>
      </c>
      <c r="L4411">
        <v>8.85</v>
      </c>
      <c r="M4411">
        <v>1318.65</v>
      </c>
      <c r="N4411">
        <v>131.87</v>
      </c>
      <c r="O4411">
        <v>1450.52</v>
      </c>
      <c r="P4411">
        <v>604.94000000000005</v>
      </c>
      <c r="AL4411" s="17">
        <v>45255</v>
      </c>
    </row>
    <row r="4412" spans="1:38" x14ac:dyDescent="0.25">
      <c r="A4412" s="17">
        <v>45255</v>
      </c>
      <c r="B4412">
        <v>37774</v>
      </c>
      <c r="C4412" t="s">
        <v>217</v>
      </c>
      <c r="D4412" t="s">
        <v>13</v>
      </c>
      <c r="E4412" t="s">
        <v>89</v>
      </c>
      <c r="F4412" t="s">
        <v>176</v>
      </c>
      <c r="G4412" t="s">
        <v>34</v>
      </c>
      <c r="H4412">
        <v>78</v>
      </c>
      <c r="I4412" t="s">
        <v>109</v>
      </c>
      <c r="J4412" t="s">
        <v>95</v>
      </c>
      <c r="K4412">
        <v>4.25</v>
      </c>
      <c r="L4412">
        <v>9.0399999999999991</v>
      </c>
      <c r="M4412">
        <v>705.12</v>
      </c>
      <c r="N4412">
        <v>70.510000000000005</v>
      </c>
      <c r="O4412">
        <v>775.63</v>
      </c>
      <c r="P4412">
        <v>373.62</v>
      </c>
      <c r="AL4412" s="17">
        <v>45255</v>
      </c>
    </row>
    <row r="4413" spans="1:38" x14ac:dyDescent="0.25">
      <c r="A4413" s="17">
        <v>45255</v>
      </c>
      <c r="B4413">
        <v>37774</v>
      </c>
      <c r="C4413" t="s">
        <v>217</v>
      </c>
      <c r="D4413" t="s">
        <v>13</v>
      </c>
      <c r="E4413" t="s">
        <v>89</v>
      </c>
      <c r="F4413" t="s">
        <v>160</v>
      </c>
      <c r="G4413" t="s">
        <v>37</v>
      </c>
      <c r="H4413">
        <v>116</v>
      </c>
      <c r="I4413" t="s">
        <v>104</v>
      </c>
      <c r="J4413" t="s">
        <v>93</v>
      </c>
      <c r="K4413">
        <v>3.09</v>
      </c>
      <c r="L4413">
        <v>7.36</v>
      </c>
      <c r="M4413">
        <v>853.76</v>
      </c>
      <c r="N4413">
        <v>85.38</v>
      </c>
      <c r="O4413">
        <v>939.14</v>
      </c>
      <c r="P4413">
        <v>495.32</v>
      </c>
      <c r="AL4413" s="17">
        <v>45255</v>
      </c>
    </row>
    <row r="4414" spans="1:38" x14ac:dyDescent="0.25">
      <c r="A4414" s="17">
        <v>45255</v>
      </c>
      <c r="B4414">
        <v>37774</v>
      </c>
      <c r="C4414" t="s">
        <v>217</v>
      </c>
      <c r="D4414" t="s">
        <v>13</v>
      </c>
      <c r="E4414" t="s">
        <v>89</v>
      </c>
      <c r="F4414" t="s">
        <v>155</v>
      </c>
      <c r="G4414" t="s">
        <v>91</v>
      </c>
      <c r="H4414">
        <v>265</v>
      </c>
      <c r="I4414" t="s">
        <v>104</v>
      </c>
      <c r="J4414" t="s">
        <v>93</v>
      </c>
      <c r="K4414">
        <v>4.74</v>
      </c>
      <c r="L4414">
        <v>8.76</v>
      </c>
      <c r="M4414">
        <v>2321.4</v>
      </c>
      <c r="N4414">
        <v>232.14</v>
      </c>
      <c r="O4414">
        <v>2553.54</v>
      </c>
      <c r="P4414">
        <v>1065.3</v>
      </c>
      <c r="AL4414" s="17">
        <v>45255</v>
      </c>
    </row>
    <row r="4415" spans="1:38" x14ac:dyDescent="0.25">
      <c r="A4415" s="17">
        <v>45255</v>
      </c>
      <c r="B4415">
        <v>37774</v>
      </c>
      <c r="C4415" t="s">
        <v>217</v>
      </c>
      <c r="D4415" t="s">
        <v>13</v>
      </c>
      <c r="E4415" t="s">
        <v>89</v>
      </c>
      <c r="F4415" t="s">
        <v>134</v>
      </c>
      <c r="G4415" t="s">
        <v>37</v>
      </c>
      <c r="H4415">
        <v>23</v>
      </c>
      <c r="I4415" t="s">
        <v>109</v>
      </c>
      <c r="J4415" t="s">
        <v>36</v>
      </c>
      <c r="K4415">
        <v>3.21</v>
      </c>
      <c r="L4415">
        <v>7.63</v>
      </c>
      <c r="M4415">
        <v>175.49</v>
      </c>
      <c r="N4415">
        <v>17.55</v>
      </c>
      <c r="O4415">
        <v>193.04000000000002</v>
      </c>
      <c r="P4415">
        <v>101.66000000000001</v>
      </c>
      <c r="AL4415" s="17">
        <v>45255</v>
      </c>
    </row>
    <row r="4416" spans="1:38" x14ac:dyDescent="0.25">
      <c r="A4416" s="17">
        <v>45255</v>
      </c>
      <c r="B4416">
        <v>37775</v>
      </c>
      <c r="C4416" t="s">
        <v>249</v>
      </c>
      <c r="D4416" t="s">
        <v>12</v>
      </c>
      <c r="E4416" t="s">
        <v>89</v>
      </c>
      <c r="F4416" t="s">
        <v>115</v>
      </c>
      <c r="G4416" t="s">
        <v>34</v>
      </c>
      <c r="H4416">
        <v>103</v>
      </c>
      <c r="I4416" t="s">
        <v>104</v>
      </c>
      <c r="J4416" t="s">
        <v>38</v>
      </c>
      <c r="K4416">
        <v>3.9</v>
      </c>
      <c r="L4416">
        <v>8.2899999999999991</v>
      </c>
      <c r="M4416">
        <v>853.87</v>
      </c>
      <c r="N4416">
        <v>85.39</v>
      </c>
      <c r="O4416">
        <v>939.26</v>
      </c>
      <c r="P4416">
        <v>452.17</v>
      </c>
      <c r="AL4416" s="17">
        <v>45255</v>
      </c>
    </row>
    <row r="4417" spans="1:38" x14ac:dyDescent="0.25">
      <c r="A4417" s="17">
        <v>45255</v>
      </c>
      <c r="B4417">
        <v>37775</v>
      </c>
      <c r="C4417" t="s">
        <v>249</v>
      </c>
      <c r="D4417" t="s">
        <v>12</v>
      </c>
      <c r="E4417" t="s">
        <v>89</v>
      </c>
      <c r="F4417" t="s">
        <v>124</v>
      </c>
      <c r="G4417" t="s">
        <v>37</v>
      </c>
      <c r="H4417">
        <v>26</v>
      </c>
      <c r="I4417" t="s">
        <v>109</v>
      </c>
      <c r="J4417" t="s">
        <v>38</v>
      </c>
      <c r="K4417">
        <v>3.44</v>
      </c>
      <c r="L4417">
        <v>8.19</v>
      </c>
      <c r="M4417">
        <v>212.94</v>
      </c>
      <c r="N4417">
        <v>21.29</v>
      </c>
      <c r="O4417">
        <v>234.23</v>
      </c>
      <c r="P4417">
        <v>123.5</v>
      </c>
      <c r="AL4417" s="17">
        <v>45255</v>
      </c>
    </row>
    <row r="4418" spans="1:38" x14ac:dyDescent="0.25">
      <c r="A4418" s="17">
        <v>45255</v>
      </c>
      <c r="B4418">
        <v>37775</v>
      </c>
      <c r="C4418" t="s">
        <v>249</v>
      </c>
      <c r="D4418" t="s">
        <v>12</v>
      </c>
      <c r="E4418" t="s">
        <v>89</v>
      </c>
      <c r="F4418" t="s">
        <v>98</v>
      </c>
      <c r="G4418" t="s">
        <v>91</v>
      </c>
      <c r="H4418">
        <v>183</v>
      </c>
      <c r="I4418" t="s">
        <v>92</v>
      </c>
      <c r="J4418" t="s">
        <v>36</v>
      </c>
      <c r="K4418">
        <v>4.37</v>
      </c>
      <c r="L4418">
        <v>8.08</v>
      </c>
      <c r="M4418">
        <v>1478.64</v>
      </c>
      <c r="N4418">
        <v>147.86000000000001</v>
      </c>
      <c r="O4418">
        <v>1626.5</v>
      </c>
      <c r="P4418">
        <v>678.93000000000006</v>
      </c>
      <c r="AL4418" s="17">
        <v>45255</v>
      </c>
    </row>
    <row r="4419" spans="1:38" x14ac:dyDescent="0.25">
      <c r="A4419" s="17">
        <v>45255</v>
      </c>
      <c r="B4419">
        <v>37775</v>
      </c>
      <c r="C4419" t="s">
        <v>249</v>
      </c>
      <c r="D4419" t="s">
        <v>12</v>
      </c>
      <c r="E4419" t="s">
        <v>89</v>
      </c>
      <c r="F4419" t="s">
        <v>165</v>
      </c>
      <c r="G4419" t="s">
        <v>34</v>
      </c>
      <c r="H4419">
        <v>159</v>
      </c>
      <c r="I4419" t="s">
        <v>109</v>
      </c>
      <c r="J4419" t="s">
        <v>38</v>
      </c>
      <c r="K4419">
        <v>4.13</v>
      </c>
      <c r="L4419">
        <v>8.7799999999999994</v>
      </c>
      <c r="M4419">
        <v>1396.02</v>
      </c>
      <c r="N4419">
        <v>139.6</v>
      </c>
      <c r="O4419">
        <v>1535.62</v>
      </c>
      <c r="P4419">
        <v>739.35</v>
      </c>
      <c r="AL4419" s="17">
        <v>45255</v>
      </c>
    </row>
    <row r="4420" spans="1:38" x14ac:dyDescent="0.25">
      <c r="A4420" s="17">
        <v>45255</v>
      </c>
      <c r="B4420">
        <v>37775</v>
      </c>
      <c r="C4420" t="s">
        <v>249</v>
      </c>
      <c r="D4420" t="s">
        <v>12</v>
      </c>
      <c r="E4420" t="s">
        <v>89</v>
      </c>
      <c r="F4420" t="s">
        <v>162</v>
      </c>
      <c r="G4420" t="s">
        <v>91</v>
      </c>
      <c r="H4420">
        <v>201</v>
      </c>
      <c r="I4420" t="s">
        <v>109</v>
      </c>
      <c r="J4420" t="s">
        <v>35</v>
      </c>
      <c r="K4420">
        <v>5.07</v>
      </c>
      <c r="L4420">
        <v>9.3800000000000008</v>
      </c>
      <c r="M4420">
        <v>1885.38</v>
      </c>
      <c r="N4420">
        <v>188.54</v>
      </c>
      <c r="O4420">
        <v>2073.92</v>
      </c>
      <c r="P4420">
        <v>866.31000000000006</v>
      </c>
      <c r="AL4420" s="17">
        <v>45255</v>
      </c>
    </row>
    <row r="4421" spans="1:38" x14ac:dyDescent="0.25">
      <c r="A4421" s="17">
        <v>45255</v>
      </c>
      <c r="B4421">
        <v>37776</v>
      </c>
      <c r="C4421" t="s">
        <v>196</v>
      </c>
      <c r="D4421" t="s">
        <v>0</v>
      </c>
      <c r="E4421" t="s">
        <v>89</v>
      </c>
      <c r="F4421" t="s">
        <v>121</v>
      </c>
      <c r="G4421" t="s">
        <v>37</v>
      </c>
      <c r="H4421">
        <v>259</v>
      </c>
      <c r="I4421" t="s">
        <v>92</v>
      </c>
      <c r="J4421" t="s">
        <v>38</v>
      </c>
      <c r="K4421">
        <v>3.06</v>
      </c>
      <c r="L4421">
        <v>7.71</v>
      </c>
      <c r="M4421">
        <v>1996.89</v>
      </c>
      <c r="N4421">
        <v>199.69</v>
      </c>
      <c r="O4421">
        <v>2196.58</v>
      </c>
      <c r="P4421">
        <v>1204.3500000000001</v>
      </c>
      <c r="AL4421" s="17">
        <v>45255</v>
      </c>
    </row>
    <row r="4422" spans="1:38" x14ac:dyDescent="0.25">
      <c r="A4422" s="17">
        <v>45255</v>
      </c>
      <c r="B4422">
        <v>37776</v>
      </c>
      <c r="C4422" t="s">
        <v>196</v>
      </c>
      <c r="D4422" t="s">
        <v>0</v>
      </c>
      <c r="E4422" t="s">
        <v>89</v>
      </c>
      <c r="F4422" t="s">
        <v>199</v>
      </c>
      <c r="G4422" t="s">
        <v>91</v>
      </c>
      <c r="H4422">
        <v>177</v>
      </c>
      <c r="I4422" t="s">
        <v>109</v>
      </c>
      <c r="J4422" t="s">
        <v>38</v>
      </c>
      <c r="K4422">
        <v>5.28</v>
      </c>
      <c r="L4422">
        <v>10.33</v>
      </c>
      <c r="M4422">
        <v>1828.41</v>
      </c>
      <c r="N4422">
        <v>182.84</v>
      </c>
      <c r="O4422">
        <v>2011.25</v>
      </c>
      <c r="P4422">
        <v>893.85</v>
      </c>
      <c r="AL4422" s="17">
        <v>45255</v>
      </c>
    </row>
    <row r="4423" spans="1:38" x14ac:dyDescent="0.25">
      <c r="A4423" s="17">
        <v>45255</v>
      </c>
      <c r="B4423">
        <v>37776</v>
      </c>
      <c r="C4423" t="s">
        <v>196</v>
      </c>
      <c r="D4423" t="s">
        <v>0</v>
      </c>
      <c r="E4423" t="s">
        <v>89</v>
      </c>
      <c r="F4423" t="s">
        <v>176</v>
      </c>
      <c r="G4423" t="s">
        <v>34</v>
      </c>
      <c r="H4423">
        <v>272</v>
      </c>
      <c r="I4423" t="s">
        <v>109</v>
      </c>
      <c r="J4423" t="s">
        <v>95</v>
      </c>
      <c r="K4423">
        <v>4.25</v>
      </c>
      <c r="L4423">
        <v>9.57</v>
      </c>
      <c r="M4423">
        <v>2603.04</v>
      </c>
      <c r="N4423">
        <v>260.3</v>
      </c>
      <c r="O4423">
        <v>2863.34</v>
      </c>
      <c r="P4423">
        <v>1447.04</v>
      </c>
      <c r="AL4423" s="17">
        <v>45255</v>
      </c>
    </row>
    <row r="4424" spans="1:38" x14ac:dyDescent="0.25">
      <c r="A4424" s="17">
        <v>45255</v>
      </c>
      <c r="B4424">
        <v>37776</v>
      </c>
      <c r="C4424" t="s">
        <v>196</v>
      </c>
      <c r="D4424" t="s">
        <v>0</v>
      </c>
      <c r="E4424" t="s">
        <v>89</v>
      </c>
      <c r="F4424" t="s">
        <v>117</v>
      </c>
      <c r="G4424" t="s">
        <v>34</v>
      </c>
      <c r="H4424">
        <v>247</v>
      </c>
      <c r="I4424" t="s">
        <v>104</v>
      </c>
      <c r="J4424" t="s">
        <v>36</v>
      </c>
      <c r="K4424">
        <v>3.63</v>
      </c>
      <c r="L4424">
        <v>8.17</v>
      </c>
      <c r="M4424">
        <v>2017.99</v>
      </c>
      <c r="N4424">
        <v>201.8</v>
      </c>
      <c r="O4424">
        <v>2219.79</v>
      </c>
      <c r="P4424">
        <v>1121.3800000000001</v>
      </c>
      <c r="AL4424" s="17">
        <v>45255</v>
      </c>
    </row>
    <row r="4425" spans="1:38" x14ac:dyDescent="0.25">
      <c r="A4425" s="17">
        <v>45255</v>
      </c>
      <c r="B4425">
        <v>37776</v>
      </c>
      <c r="C4425" t="s">
        <v>196</v>
      </c>
      <c r="D4425" t="s">
        <v>0</v>
      </c>
      <c r="E4425" t="s">
        <v>89</v>
      </c>
      <c r="F4425" t="s">
        <v>174</v>
      </c>
      <c r="G4425" t="s">
        <v>34</v>
      </c>
      <c r="H4425">
        <v>249</v>
      </c>
      <c r="I4425" t="s">
        <v>92</v>
      </c>
      <c r="J4425" t="s">
        <v>38</v>
      </c>
      <c r="K4425">
        <v>3.67</v>
      </c>
      <c r="L4425">
        <v>8.26</v>
      </c>
      <c r="M4425">
        <v>2056.7399999999998</v>
      </c>
      <c r="N4425">
        <v>205.67</v>
      </c>
      <c r="O4425">
        <v>2262.41</v>
      </c>
      <c r="P4425">
        <v>1142.9099999999999</v>
      </c>
      <c r="AL4425" s="17">
        <v>45255</v>
      </c>
    </row>
    <row r="4426" spans="1:38" x14ac:dyDescent="0.25">
      <c r="A4426" s="17">
        <v>45255</v>
      </c>
      <c r="B4426">
        <v>37777</v>
      </c>
      <c r="C4426" t="s">
        <v>159</v>
      </c>
      <c r="D4426" t="s">
        <v>2</v>
      </c>
      <c r="E4426" t="s">
        <v>89</v>
      </c>
      <c r="F4426" t="s">
        <v>176</v>
      </c>
      <c r="G4426" t="s">
        <v>34</v>
      </c>
      <c r="H4426">
        <v>219</v>
      </c>
      <c r="I4426" t="s">
        <v>109</v>
      </c>
      <c r="J4426" t="s">
        <v>95</v>
      </c>
      <c r="K4426">
        <v>4.25</v>
      </c>
      <c r="L4426">
        <v>8.5</v>
      </c>
      <c r="M4426">
        <v>1861.5</v>
      </c>
      <c r="N4426">
        <v>186.15</v>
      </c>
      <c r="O4426">
        <v>2047.65</v>
      </c>
      <c r="P4426">
        <v>930.75</v>
      </c>
      <c r="AL4426" s="17">
        <v>45255</v>
      </c>
    </row>
    <row r="4427" spans="1:38" x14ac:dyDescent="0.25">
      <c r="A4427" s="17">
        <v>45255</v>
      </c>
      <c r="B4427">
        <v>37777</v>
      </c>
      <c r="C4427" t="s">
        <v>159</v>
      </c>
      <c r="D4427" t="s">
        <v>2</v>
      </c>
      <c r="E4427" t="s">
        <v>89</v>
      </c>
      <c r="F4427" t="s">
        <v>149</v>
      </c>
      <c r="G4427" t="s">
        <v>91</v>
      </c>
      <c r="H4427">
        <v>40</v>
      </c>
      <c r="I4427" t="s">
        <v>92</v>
      </c>
      <c r="J4427" t="s">
        <v>35</v>
      </c>
      <c r="K4427">
        <v>4.51</v>
      </c>
      <c r="L4427">
        <v>7.84</v>
      </c>
      <c r="M4427">
        <v>313.60000000000002</v>
      </c>
      <c r="N4427">
        <v>31.36</v>
      </c>
      <c r="O4427">
        <v>344.96000000000004</v>
      </c>
      <c r="P4427">
        <v>133.20000000000005</v>
      </c>
      <c r="AL4427" s="17">
        <v>45255</v>
      </c>
    </row>
    <row r="4428" spans="1:38" x14ac:dyDescent="0.25">
      <c r="A4428" s="17">
        <v>45255</v>
      </c>
      <c r="B4428">
        <v>37777</v>
      </c>
      <c r="C4428" t="s">
        <v>159</v>
      </c>
      <c r="D4428" t="s">
        <v>2</v>
      </c>
      <c r="E4428" t="s">
        <v>89</v>
      </c>
      <c r="F4428" t="s">
        <v>111</v>
      </c>
      <c r="G4428" t="s">
        <v>37</v>
      </c>
      <c r="H4428">
        <v>253</v>
      </c>
      <c r="I4428" t="s">
        <v>109</v>
      </c>
      <c r="J4428" t="s">
        <v>95</v>
      </c>
      <c r="K4428">
        <v>3.54</v>
      </c>
      <c r="L4428">
        <v>7.94</v>
      </c>
      <c r="M4428">
        <v>2008.82</v>
      </c>
      <c r="N4428">
        <v>200.88</v>
      </c>
      <c r="O4428">
        <v>2209.6999999999998</v>
      </c>
      <c r="P4428">
        <v>1113.1999999999998</v>
      </c>
      <c r="AL4428" s="17">
        <v>45255</v>
      </c>
    </row>
    <row r="4429" spans="1:38" x14ac:dyDescent="0.25">
      <c r="A4429" s="17">
        <v>45255</v>
      </c>
      <c r="B4429">
        <v>37777</v>
      </c>
      <c r="C4429" t="s">
        <v>159</v>
      </c>
      <c r="D4429" t="s">
        <v>2</v>
      </c>
      <c r="E4429" t="s">
        <v>89</v>
      </c>
      <c r="F4429" t="s">
        <v>108</v>
      </c>
      <c r="G4429" t="s">
        <v>34</v>
      </c>
      <c r="H4429">
        <v>39</v>
      </c>
      <c r="I4429" t="s">
        <v>109</v>
      </c>
      <c r="J4429" t="s">
        <v>93</v>
      </c>
      <c r="K4429">
        <v>3.93</v>
      </c>
      <c r="L4429">
        <v>7.86</v>
      </c>
      <c r="M4429">
        <v>306.54000000000002</v>
      </c>
      <c r="N4429">
        <v>30.65</v>
      </c>
      <c r="O4429">
        <v>337.19</v>
      </c>
      <c r="P4429">
        <v>153.27000000000001</v>
      </c>
      <c r="AL4429" s="17">
        <v>45255</v>
      </c>
    </row>
    <row r="4430" spans="1:38" x14ac:dyDescent="0.25">
      <c r="A4430" s="17">
        <v>45255</v>
      </c>
      <c r="B4430">
        <v>37777</v>
      </c>
      <c r="C4430" t="s">
        <v>159</v>
      </c>
      <c r="D4430" t="s">
        <v>2</v>
      </c>
      <c r="E4430" t="s">
        <v>89</v>
      </c>
      <c r="F4430" t="s">
        <v>131</v>
      </c>
      <c r="G4430" t="s">
        <v>91</v>
      </c>
      <c r="H4430">
        <v>196</v>
      </c>
      <c r="I4430" t="s">
        <v>97</v>
      </c>
      <c r="J4430" t="s">
        <v>93</v>
      </c>
      <c r="K4430">
        <v>6.14</v>
      </c>
      <c r="L4430">
        <v>10.67</v>
      </c>
      <c r="M4430">
        <v>2091.3200000000002</v>
      </c>
      <c r="N4430">
        <v>209.13</v>
      </c>
      <c r="O4430">
        <v>2300.4500000000003</v>
      </c>
      <c r="P4430">
        <v>887.88000000000034</v>
      </c>
      <c r="AL4430" s="17">
        <v>45255</v>
      </c>
    </row>
    <row r="4431" spans="1:38" x14ac:dyDescent="0.25">
      <c r="A4431" s="17">
        <v>45255</v>
      </c>
      <c r="B4431">
        <v>37778</v>
      </c>
      <c r="C4431" t="s">
        <v>240</v>
      </c>
      <c r="D4431" t="s">
        <v>1</v>
      </c>
      <c r="E4431" t="s">
        <v>89</v>
      </c>
      <c r="F4431" t="s">
        <v>124</v>
      </c>
      <c r="G4431" t="s">
        <v>37</v>
      </c>
      <c r="H4431">
        <v>241</v>
      </c>
      <c r="I4431" t="s">
        <v>109</v>
      </c>
      <c r="J4431" t="s">
        <v>38</v>
      </c>
      <c r="K4431">
        <v>3.44</v>
      </c>
      <c r="L4431">
        <v>8.19</v>
      </c>
      <c r="M4431">
        <v>1973.79</v>
      </c>
      <c r="N4431">
        <v>197.38</v>
      </c>
      <c r="O4431">
        <v>2171.17</v>
      </c>
      <c r="P4431">
        <v>1144.75</v>
      </c>
      <c r="AL4431" s="17">
        <v>45255</v>
      </c>
    </row>
    <row r="4432" spans="1:38" x14ac:dyDescent="0.25">
      <c r="A4432" s="17">
        <v>45255</v>
      </c>
      <c r="B4432">
        <v>37778</v>
      </c>
      <c r="C4432" t="s">
        <v>240</v>
      </c>
      <c r="D4432" t="s">
        <v>1</v>
      </c>
      <c r="E4432" t="s">
        <v>89</v>
      </c>
      <c r="F4432" t="s">
        <v>161</v>
      </c>
      <c r="G4432" t="s">
        <v>91</v>
      </c>
      <c r="H4432">
        <v>114</v>
      </c>
      <c r="I4432" t="s">
        <v>97</v>
      </c>
      <c r="J4432" t="s">
        <v>95</v>
      </c>
      <c r="K4432">
        <v>6.64</v>
      </c>
      <c r="L4432">
        <v>12.27</v>
      </c>
      <c r="M4432">
        <v>1398.78</v>
      </c>
      <c r="N4432">
        <v>139.88</v>
      </c>
      <c r="O4432">
        <v>1538.6599999999999</v>
      </c>
      <c r="P4432">
        <v>641.82000000000005</v>
      </c>
      <c r="AL4432" s="17">
        <v>45255</v>
      </c>
    </row>
    <row r="4433" spans="1:38" x14ac:dyDescent="0.25">
      <c r="A4433" s="17">
        <v>45255</v>
      </c>
      <c r="B4433">
        <v>37778</v>
      </c>
      <c r="C4433" t="s">
        <v>240</v>
      </c>
      <c r="D4433" t="s">
        <v>1</v>
      </c>
      <c r="E4433" t="s">
        <v>89</v>
      </c>
      <c r="F4433" t="s">
        <v>105</v>
      </c>
      <c r="G4433" t="s">
        <v>91</v>
      </c>
      <c r="H4433">
        <v>148</v>
      </c>
      <c r="I4433" t="s">
        <v>97</v>
      </c>
      <c r="J4433" t="s">
        <v>36</v>
      </c>
      <c r="K4433">
        <v>6.01</v>
      </c>
      <c r="L4433">
        <v>11.1</v>
      </c>
      <c r="M4433">
        <v>1642.8</v>
      </c>
      <c r="N4433">
        <v>164.28</v>
      </c>
      <c r="O4433">
        <v>1807.08</v>
      </c>
      <c r="P4433">
        <v>753.31999999999994</v>
      </c>
      <c r="AL4433" s="17">
        <v>45255</v>
      </c>
    </row>
    <row r="4434" spans="1:38" x14ac:dyDescent="0.25">
      <c r="A4434" s="17">
        <v>45255</v>
      </c>
      <c r="B4434">
        <v>37778</v>
      </c>
      <c r="C4434" t="s">
        <v>240</v>
      </c>
      <c r="D4434" t="s">
        <v>1</v>
      </c>
      <c r="E4434" t="s">
        <v>89</v>
      </c>
      <c r="F4434" t="s">
        <v>136</v>
      </c>
      <c r="G4434" t="s">
        <v>34</v>
      </c>
      <c r="H4434">
        <v>175</v>
      </c>
      <c r="I4434" t="s">
        <v>104</v>
      </c>
      <c r="J4434" t="s">
        <v>95</v>
      </c>
      <c r="K4434">
        <v>4.0199999999999996</v>
      </c>
      <c r="L4434">
        <v>8.5299999999999994</v>
      </c>
      <c r="M4434">
        <v>1492.75</v>
      </c>
      <c r="N4434">
        <v>149.28</v>
      </c>
      <c r="O4434">
        <v>1642.03</v>
      </c>
      <c r="P4434">
        <v>789.25000000000011</v>
      </c>
      <c r="AL4434" s="17">
        <v>45255</v>
      </c>
    </row>
    <row r="4435" spans="1:38" x14ac:dyDescent="0.25">
      <c r="A4435" s="17">
        <v>45255</v>
      </c>
      <c r="B4435">
        <v>37778</v>
      </c>
      <c r="C4435" t="s">
        <v>240</v>
      </c>
      <c r="D4435" t="s">
        <v>1</v>
      </c>
      <c r="E4435" t="s">
        <v>89</v>
      </c>
      <c r="F4435" t="s">
        <v>162</v>
      </c>
      <c r="G4435" t="s">
        <v>91</v>
      </c>
      <c r="H4435">
        <v>265</v>
      </c>
      <c r="I4435" t="s">
        <v>109</v>
      </c>
      <c r="J4435" t="s">
        <v>35</v>
      </c>
      <c r="K4435">
        <v>5.07</v>
      </c>
      <c r="L4435">
        <v>9.3800000000000008</v>
      </c>
      <c r="M4435">
        <v>2485.6999999999998</v>
      </c>
      <c r="N4435">
        <v>248.57</v>
      </c>
      <c r="O4435">
        <v>2734.27</v>
      </c>
      <c r="P4435">
        <v>1142.1499999999996</v>
      </c>
      <c r="AL4435" s="17">
        <v>45255</v>
      </c>
    </row>
    <row r="4436" spans="1:38" x14ac:dyDescent="0.25">
      <c r="A4436" s="17">
        <v>45255</v>
      </c>
      <c r="B4436">
        <v>37779</v>
      </c>
      <c r="C4436" t="s">
        <v>207</v>
      </c>
      <c r="D4436" t="s">
        <v>2</v>
      </c>
      <c r="E4436" t="s">
        <v>89</v>
      </c>
      <c r="F4436" t="s">
        <v>132</v>
      </c>
      <c r="G4436" t="s">
        <v>37</v>
      </c>
      <c r="H4436">
        <v>128</v>
      </c>
      <c r="I4436" t="s">
        <v>97</v>
      </c>
      <c r="J4436" t="s">
        <v>36</v>
      </c>
      <c r="K4436">
        <v>3.92</v>
      </c>
      <c r="L4436">
        <v>9.8699999999999992</v>
      </c>
      <c r="M4436">
        <v>1263.3599999999999</v>
      </c>
      <c r="N4436">
        <v>126.34</v>
      </c>
      <c r="O4436">
        <v>1389.6999999999998</v>
      </c>
      <c r="P4436">
        <v>761.59999999999991</v>
      </c>
      <c r="AL4436" s="17">
        <v>45255</v>
      </c>
    </row>
    <row r="4437" spans="1:38" x14ac:dyDescent="0.25">
      <c r="A4437" s="17">
        <v>45255</v>
      </c>
      <c r="B4437">
        <v>37779</v>
      </c>
      <c r="C4437" t="s">
        <v>207</v>
      </c>
      <c r="D4437" t="s">
        <v>2</v>
      </c>
      <c r="E4437" t="s">
        <v>89</v>
      </c>
      <c r="F4437" t="s">
        <v>162</v>
      </c>
      <c r="G4437" t="s">
        <v>91</v>
      </c>
      <c r="H4437">
        <v>257</v>
      </c>
      <c r="I4437" t="s">
        <v>109</v>
      </c>
      <c r="J4437" t="s">
        <v>35</v>
      </c>
      <c r="K4437">
        <v>5.07</v>
      </c>
      <c r="L4437">
        <v>9.93</v>
      </c>
      <c r="M4437">
        <v>2552.0100000000002</v>
      </c>
      <c r="N4437">
        <v>255.2</v>
      </c>
      <c r="O4437">
        <v>2807.21</v>
      </c>
      <c r="P4437">
        <v>1249.0200000000002</v>
      </c>
      <c r="AL4437" s="17">
        <v>45255</v>
      </c>
    </row>
    <row r="4438" spans="1:38" x14ac:dyDescent="0.25">
      <c r="A4438" s="17">
        <v>45255</v>
      </c>
      <c r="B4438">
        <v>37779</v>
      </c>
      <c r="C4438" t="s">
        <v>207</v>
      </c>
      <c r="D4438" t="s">
        <v>2</v>
      </c>
      <c r="E4438" t="s">
        <v>89</v>
      </c>
      <c r="F4438" t="s">
        <v>131</v>
      </c>
      <c r="G4438" t="s">
        <v>91</v>
      </c>
      <c r="H4438">
        <v>45</v>
      </c>
      <c r="I4438" t="s">
        <v>97</v>
      </c>
      <c r="J4438" t="s">
        <v>93</v>
      </c>
      <c r="K4438">
        <v>6.14</v>
      </c>
      <c r="L4438">
        <v>12.01</v>
      </c>
      <c r="M4438">
        <v>540.45000000000005</v>
      </c>
      <c r="N4438">
        <v>54.05</v>
      </c>
      <c r="O4438">
        <v>594.5</v>
      </c>
      <c r="P4438">
        <v>264.15000000000003</v>
      </c>
      <c r="AL4438" s="17">
        <v>45255</v>
      </c>
    </row>
    <row r="4439" spans="1:38" x14ac:dyDescent="0.25">
      <c r="A4439" s="17">
        <v>45255</v>
      </c>
      <c r="B4439">
        <v>37779</v>
      </c>
      <c r="C4439" t="s">
        <v>207</v>
      </c>
      <c r="D4439" t="s">
        <v>2</v>
      </c>
      <c r="E4439" t="s">
        <v>89</v>
      </c>
      <c r="F4439" t="s">
        <v>114</v>
      </c>
      <c r="G4439" t="s">
        <v>34</v>
      </c>
      <c r="H4439">
        <v>20</v>
      </c>
      <c r="I4439" t="s">
        <v>97</v>
      </c>
      <c r="J4439" t="s">
        <v>93</v>
      </c>
      <c r="K4439">
        <v>4.8</v>
      </c>
      <c r="L4439">
        <v>10.8</v>
      </c>
      <c r="M4439">
        <v>216</v>
      </c>
      <c r="N4439">
        <v>21.6</v>
      </c>
      <c r="O4439">
        <v>237.6</v>
      </c>
      <c r="P4439">
        <v>120</v>
      </c>
      <c r="AL4439" s="17">
        <v>45255</v>
      </c>
    </row>
    <row r="4440" spans="1:38" x14ac:dyDescent="0.25">
      <c r="A4440" s="17">
        <v>45255</v>
      </c>
      <c r="B4440">
        <v>37779</v>
      </c>
      <c r="C4440" t="s">
        <v>207</v>
      </c>
      <c r="D4440" t="s">
        <v>2</v>
      </c>
      <c r="E4440" t="s">
        <v>89</v>
      </c>
      <c r="F4440" t="s">
        <v>146</v>
      </c>
      <c r="G4440" t="s">
        <v>91</v>
      </c>
      <c r="H4440">
        <v>168</v>
      </c>
      <c r="I4440" t="s">
        <v>104</v>
      </c>
      <c r="J4440" t="s">
        <v>36</v>
      </c>
      <c r="K4440">
        <v>4.6399999999999997</v>
      </c>
      <c r="L4440">
        <v>9.08</v>
      </c>
      <c r="M4440">
        <v>1525.44</v>
      </c>
      <c r="N4440">
        <v>152.54</v>
      </c>
      <c r="O4440">
        <v>1677.98</v>
      </c>
      <c r="P4440">
        <v>745.92000000000007</v>
      </c>
      <c r="AL4440" s="17">
        <v>45255</v>
      </c>
    </row>
    <row r="4441" spans="1:38" x14ac:dyDescent="0.25">
      <c r="A4441" s="17">
        <v>45256</v>
      </c>
      <c r="B4441">
        <v>37780</v>
      </c>
      <c r="C4441" t="s">
        <v>189</v>
      </c>
      <c r="D4441" t="s">
        <v>11</v>
      </c>
      <c r="E4441" t="s">
        <v>205</v>
      </c>
      <c r="F4441" t="s">
        <v>157</v>
      </c>
      <c r="G4441" t="s">
        <v>34</v>
      </c>
      <c r="H4441">
        <v>158</v>
      </c>
      <c r="I4441" t="s">
        <v>97</v>
      </c>
      <c r="J4441" t="s">
        <v>35</v>
      </c>
      <c r="K4441">
        <v>4.8499999999999996</v>
      </c>
      <c r="L4441">
        <v>11.52</v>
      </c>
      <c r="M4441">
        <v>1820.16</v>
      </c>
      <c r="N4441">
        <v>182.02</v>
      </c>
      <c r="O4441">
        <v>2002.18</v>
      </c>
      <c r="P4441">
        <v>1053.8600000000001</v>
      </c>
      <c r="AL4441" s="17">
        <v>45256</v>
      </c>
    </row>
    <row r="4442" spans="1:38" x14ac:dyDescent="0.25">
      <c r="A4442" s="17">
        <v>45256</v>
      </c>
      <c r="B4442">
        <v>37780</v>
      </c>
      <c r="C4442" t="s">
        <v>189</v>
      </c>
      <c r="D4442" t="s">
        <v>11</v>
      </c>
      <c r="E4442" t="s">
        <v>205</v>
      </c>
      <c r="F4442" t="s">
        <v>115</v>
      </c>
      <c r="G4442" t="s">
        <v>34</v>
      </c>
      <c r="H4442">
        <v>295</v>
      </c>
      <c r="I4442" t="s">
        <v>104</v>
      </c>
      <c r="J4442" t="s">
        <v>38</v>
      </c>
      <c r="K4442">
        <v>3.9</v>
      </c>
      <c r="L4442">
        <v>9.26</v>
      </c>
      <c r="M4442">
        <v>2731.7</v>
      </c>
      <c r="N4442">
        <v>273.17</v>
      </c>
      <c r="O4442">
        <v>3004.87</v>
      </c>
      <c r="P4442">
        <v>1581.1999999999998</v>
      </c>
      <c r="AL4442" s="17">
        <v>45256</v>
      </c>
    </row>
    <row r="4443" spans="1:38" x14ac:dyDescent="0.25">
      <c r="A4443" s="17">
        <v>45256</v>
      </c>
      <c r="B4443">
        <v>37780</v>
      </c>
      <c r="C4443" t="s">
        <v>189</v>
      </c>
      <c r="D4443" t="s">
        <v>11</v>
      </c>
      <c r="E4443" t="s">
        <v>205</v>
      </c>
      <c r="F4443" t="s">
        <v>141</v>
      </c>
      <c r="G4443" t="s">
        <v>37</v>
      </c>
      <c r="H4443">
        <v>272</v>
      </c>
      <c r="I4443" t="s">
        <v>109</v>
      </c>
      <c r="J4443" t="s">
        <v>93</v>
      </c>
      <c r="K4443">
        <v>3.27</v>
      </c>
      <c r="L4443">
        <v>8.7100000000000009</v>
      </c>
      <c r="M4443">
        <v>2369.12</v>
      </c>
      <c r="N4443">
        <v>236.91</v>
      </c>
      <c r="O4443">
        <v>2606.0299999999997</v>
      </c>
      <c r="P4443">
        <v>1479.6799999999998</v>
      </c>
      <c r="AL4443" s="17">
        <v>45256</v>
      </c>
    </row>
    <row r="4444" spans="1:38" x14ac:dyDescent="0.25">
      <c r="A4444" s="17">
        <v>45256</v>
      </c>
      <c r="B4444">
        <v>37780</v>
      </c>
      <c r="C4444" t="s">
        <v>189</v>
      </c>
      <c r="D4444" t="s">
        <v>11</v>
      </c>
      <c r="E4444" t="s">
        <v>205</v>
      </c>
      <c r="F4444" t="s">
        <v>179</v>
      </c>
      <c r="G4444" t="s">
        <v>37</v>
      </c>
      <c r="H4444">
        <v>197</v>
      </c>
      <c r="I4444" t="s">
        <v>104</v>
      </c>
      <c r="J4444" t="s">
        <v>36</v>
      </c>
      <c r="K4444">
        <v>3.03</v>
      </c>
      <c r="L4444">
        <v>8.06</v>
      </c>
      <c r="M4444">
        <v>1587.82</v>
      </c>
      <c r="N4444">
        <v>158.78</v>
      </c>
      <c r="O4444">
        <v>1746.6</v>
      </c>
      <c r="P4444">
        <v>990.91</v>
      </c>
      <c r="AL4444" s="17">
        <v>45256</v>
      </c>
    </row>
    <row r="4445" spans="1:38" x14ac:dyDescent="0.25">
      <c r="A4445" s="17">
        <v>45256</v>
      </c>
      <c r="B4445">
        <v>37780</v>
      </c>
      <c r="C4445" t="s">
        <v>189</v>
      </c>
      <c r="D4445" t="s">
        <v>11</v>
      </c>
      <c r="E4445" t="s">
        <v>205</v>
      </c>
      <c r="F4445" t="s">
        <v>105</v>
      </c>
      <c r="G4445" t="s">
        <v>91</v>
      </c>
      <c r="H4445">
        <v>52</v>
      </c>
      <c r="I4445" t="s">
        <v>97</v>
      </c>
      <c r="J4445" t="s">
        <v>36</v>
      </c>
      <c r="K4445">
        <v>6.01</v>
      </c>
      <c r="L4445">
        <v>12.41</v>
      </c>
      <c r="M4445">
        <v>645.32000000000005</v>
      </c>
      <c r="N4445">
        <v>64.53</v>
      </c>
      <c r="O4445">
        <v>709.85</v>
      </c>
      <c r="P4445">
        <v>332.80000000000007</v>
      </c>
      <c r="AL4445" s="17">
        <v>45256</v>
      </c>
    </row>
    <row r="4446" spans="1:38" x14ac:dyDescent="0.25">
      <c r="A4446" s="17">
        <v>45256</v>
      </c>
      <c r="B4446">
        <v>37781</v>
      </c>
      <c r="C4446" t="s">
        <v>237</v>
      </c>
      <c r="D4446" t="s">
        <v>11</v>
      </c>
      <c r="E4446" t="s">
        <v>205</v>
      </c>
      <c r="F4446" t="s">
        <v>94</v>
      </c>
      <c r="G4446" t="s">
        <v>37</v>
      </c>
      <c r="H4446">
        <v>105</v>
      </c>
      <c r="I4446" t="s">
        <v>92</v>
      </c>
      <c r="J4446" t="s">
        <v>95</v>
      </c>
      <c r="K4446">
        <v>3.15</v>
      </c>
      <c r="L4446">
        <v>7.5</v>
      </c>
      <c r="M4446">
        <v>787.5</v>
      </c>
      <c r="N4446">
        <v>78.75</v>
      </c>
      <c r="O4446">
        <v>866.25</v>
      </c>
      <c r="P4446">
        <v>456.75</v>
      </c>
      <c r="AL4446" s="17">
        <v>45256</v>
      </c>
    </row>
    <row r="4447" spans="1:38" x14ac:dyDescent="0.25">
      <c r="A4447" s="17">
        <v>45256</v>
      </c>
      <c r="B4447">
        <v>37781</v>
      </c>
      <c r="C4447" t="s">
        <v>237</v>
      </c>
      <c r="D4447" t="s">
        <v>11</v>
      </c>
      <c r="E4447" t="s">
        <v>205</v>
      </c>
      <c r="F4447" t="s">
        <v>135</v>
      </c>
      <c r="G4447" t="s">
        <v>37</v>
      </c>
      <c r="H4447">
        <v>222</v>
      </c>
      <c r="I4447" t="s">
        <v>109</v>
      </c>
      <c r="J4447" t="s">
        <v>35</v>
      </c>
      <c r="K4447">
        <v>3.31</v>
      </c>
      <c r="L4447">
        <v>7.87</v>
      </c>
      <c r="M4447">
        <v>1747.14</v>
      </c>
      <c r="N4447">
        <v>174.71</v>
      </c>
      <c r="O4447">
        <v>1921.8500000000001</v>
      </c>
      <c r="P4447">
        <v>1012.32</v>
      </c>
      <c r="AL4447" s="17">
        <v>45256</v>
      </c>
    </row>
    <row r="4448" spans="1:38" x14ac:dyDescent="0.25">
      <c r="A4448" s="17">
        <v>45256</v>
      </c>
      <c r="B4448">
        <v>37781</v>
      </c>
      <c r="C4448" t="s">
        <v>237</v>
      </c>
      <c r="D4448" t="s">
        <v>11</v>
      </c>
      <c r="E4448" t="s">
        <v>205</v>
      </c>
      <c r="F4448" t="s">
        <v>117</v>
      </c>
      <c r="G4448" t="s">
        <v>34</v>
      </c>
      <c r="H4448">
        <v>167</v>
      </c>
      <c r="I4448" t="s">
        <v>104</v>
      </c>
      <c r="J4448" t="s">
        <v>36</v>
      </c>
      <c r="K4448">
        <v>3.63</v>
      </c>
      <c r="L4448">
        <v>7.72</v>
      </c>
      <c r="M4448">
        <v>1289.24</v>
      </c>
      <c r="N4448">
        <v>128.91999999999999</v>
      </c>
      <c r="O4448">
        <v>1418.16</v>
      </c>
      <c r="P4448">
        <v>683.03</v>
      </c>
      <c r="AL4448" s="17">
        <v>45256</v>
      </c>
    </row>
    <row r="4449" spans="1:38" x14ac:dyDescent="0.25">
      <c r="A4449" s="17">
        <v>45256</v>
      </c>
      <c r="B4449">
        <v>37781</v>
      </c>
      <c r="C4449" t="s">
        <v>237</v>
      </c>
      <c r="D4449" t="s">
        <v>11</v>
      </c>
      <c r="E4449" t="s">
        <v>205</v>
      </c>
      <c r="F4449" t="s">
        <v>146</v>
      </c>
      <c r="G4449" t="s">
        <v>91</v>
      </c>
      <c r="H4449">
        <v>298</v>
      </c>
      <c r="I4449" t="s">
        <v>104</v>
      </c>
      <c r="J4449" t="s">
        <v>36</v>
      </c>
      <c r="K4449">
        <v>4.6399999999999997</v>
      </c>
      <c r="L4449">
        <v>8.58</v>
      </c>
      <c r="M4449">
        <v>2556.84</v>
      </c>
      <c r="N4449">
        <v>255.68</v>
      </c>
      <c r="O4449">
        <v>2812.52</v>
      </c>
      <c r="P4449">
        <v>1174.1200000000003</v>
      </c>
      <c r="AL4449" s="17">
        <v>45256</v>
      </c>
    </row>
    <row r="4450" spans="1:38" x14ac:dyDescent="0.25">
      <c r="A4450" s="17">
        <v>45256</v>
      </c>
      <c r="B4450">
        <v>37781</v>
      </c>
      <c r="C4450" t="s">
        <v>237</v>
      </c>
      <c r="D4450" t="s">
        <v>11</v>
      </c>
      <c r="E4450" t="s">
        <v>205</v>
      </c>
      <c r="F4450" t="s">
        <v>179</v>
      </c>
      <c r="G4450" t="s">
        <v>37</v>
      </c>
      <c r="H4450">
        <v>119</v>
      </c>
      <c r="I4450" t="s">
        <v>104</v>
      </c>
      <c r="J4450" t="s">
        <v>36</v>
      </c>
      <c r="K4450">
        <v>3.03</v>
      </c>
      <c r="L4450">
        <v>7.21</v>
      </c>
      <c r="M4450">
        <v>857.99</v>
      </c>
      <c r="N4450">
        <v>85.8</v>
      </c>
      <c r="O4450">
        <v>943.79</v>
      </c>
      <c r="P4450">
        <v>497.42</v>
      </c>
      <c r="AL4450" s="17">
        <v>45256</v>
      </c>
    </row>
    <row r="4451" spans="1:38" x14ac:dyDescent="0.25">
      <c r="A4451" s="17">
        <v>45256</v>
      </c>
      <c r="B4451">
        <v>37782</v>
      </c>
      <c r="C4451" t="s">
        <v>150</v>
      </c>
      <c r="D4451" t="s">
        <v>12</v>
      </c>
      <c r="E4451" t="s">
        <v>205</v>
      </c>
      <c r="F4451" t="s">
        <v>155</v>
      </c>
      <c r="G4451" t="s">
        <v>91</v>
      </c>
      <c r="H4451">
        <v>105</v>
      </c>
      <c r="I4451" t="s">
        <v>104</v>
      </c>
      <c r="J4451" t="s">
        <v>93</v>
      </c>
      <c r="K4451">
        <v>4.74</v>
      </c>
      <c r="L4451">
        <v>8.76</v>
      </c>
      <c r="M4451">
        <v>919.8</v>
      </c>
      <c r="N4451">
        <v>91.98</v>
      </c>
      <c r="O4451">
        <v>1011.78</v>
      </c>
      <c r="P4451">
        <v>422.09999999999991</v>
      </c>
      <c r="AL4451" s="17">
        <v>45256</v>
      </c>
    </row>
    <row r="4452" spans="1:38" x14ac:dyDescent="0.25">
      <c r="A4452" s="17">
        <v>45256</v>
      </c>
      <c r="B4452">
        <v>37782</v>
      </c>
      <c r="C4452" t="s">
        <v>150</v>
      </c>
      <c r="D4452" t="s">
        <v>12</v>
      </c>
      <c r="E4452" t="s">
        <v>205</v>
      </c>
      <c r="F4452" t="s">
        <v>107</v>
      </c>
      <c r="G4452" t="s">
        <v>37</v>
      </c>
      <c r="H4452">
        <v>205</v>
      </c>
      <c r="I4452" t="s">
        <v>92</v>
      </c>
      <c r="J4452" t="s">
        <v>93</v>
      </c>
      <c r="K4452">
        <v>2.91</v>
      </c>
      <c r="L4452">
        <v>6.93</v>
      </c>
      <c r="M4452">
        <v>1420.65</v>
      </c>
      <c r="N4452">
        <v>142.07</v>
      </c>
      <c r="O4452">
        <v>1562.72</v>
      </c>
      <c r="P4452">
        <v>824.1</v>
      </c>
      <c r="AL4452" s="17">
        <v>45256</v>
      </c>
    </row>
    <row r="4453" spans="1:38" x14ac:dyDescent="0.25">
      <c r="A4453" s="17">
        <v>45256</v>
      </c>
      <c r="B4453">
        <v>37782</v>
      </c>
      <c r="C4453" t="s">
        <v>150</v>
      </c>
      <c r="D4453" t="s">
        <v>12</v>
      </c>
      <c r="E4453" t="s">
        <v>205</v>
      </c>
      <c r="F4453" t="s">
        <v>130</v>
      </c>
      <c r="G4453" t="s">
        <v>37</v>
      </c>
      <c r="H4453">
        <v>124</v>
      </c>
      <c r="I4453" t="s">
        <v>104</v>
      </c>
      <c r="J4453" t="s">
        <v>35</v>
      </c>
      <c r="K4453">
        <v>3.12</v>
      </c>
      <c r="L4453">
        <v>7.44</v>
      </c>
      <c r="M4453">
        <v>922.56</v>
      </c>
      <c r="N4453">
        <v>92.26</v>
      </c>
      <c r="O4453">
        <v>1014.8199999999999</v>
      </c>
      <c r="P4453">
        <v>535.67999999999995</v>
      </c>
      <c r="AL4453" s="17">
        <v>45256</v>
      </c>
    </row>
    <row r="4454" spans="1:38" x14ac:dyDescent="0.25">
      <c r="A4454" s="17">
        <v>45256</v>
      </c>
      <c r="B4454">
        <v>37782</v>
      </c>
      <c r="C4454" t="s">
        <v>150</v>
      </c>
      <c r="D4454" t="s">
        <v>12</v>
      </c>
      <c r="E4454" t="s">
        <v>205</v>
      </c>
      <c r="F4454" t="s">
        <v>151</v>
      </c>
      <c r="G4454" t="s">
        <v>91</v>
      </c>
      <c r="H4454">
        <v>115</v>
      </c>
      <c r="I4454" t="s">
        <v>109</v>
      </c>
      <c r="J4454" t="s">
        <v>93</v>
      </c>
      <c r="K4454">
        <v>5.0199999999999996</v>
      </c>
      <c r="L4454">
        <v>9.27</v>
      </c>
      <c r="M4454">
        <v>1066.05</v>
      </c>
      <c r="N4454">
        <v>106.61</v>
      </c>
      <c r="O4454">
        <v>1172.6599999999999</v>
      </c>
      <c r="P4454">
        <v>488.75</v>
      </c>
      <c r="AL4454" s="17">
        <v>45256</v>
      </c>
    </row>
    <row r="4455" spans="1:38" x14ac:dyDescent="0.25">
      <c r="A4455" s="17">
        <v>45256</v>
      </c>
      <c r="B4455">
        <v>37782</v>
      </c>
      <c r="C4455" t="s">
        <v>150</v>
      </c>
      <c r="D4455" t="s">
        <v>12</v>
      </c>
      <c r="E4455" t="s">
        <v>205</v>
      </c>
      <c r="F4455" t="s">
        <v>105</v>
      </c>
      <c r="G4455" t="s">
        <v>91</v>
      </c>
      <c r="H4455">
        <v>234</v>
      </c>
      <c r="I4455" t="s">
        <v>97</v>
      </c>
      <c r="J4455" t="s">
        <v>36</v>
      </c>
      <c r="K4455">
        <v>6.01</v>
      </c>
      <c r="L4455">
        <v>11.1</v>
      </c>
      <c r="M4455">
        <v>2597.4</v>
      </c>
      <c r="N4455">
        <v>259.74</v>
      </c>
      <c r="O4455">
        <v>2857.1400000000003</v>
      </c>
      <c r="P4455">
        <v>1191.0600000000002</v>
      </c>
      <c r="AL4455" s="17">
        <v>45256</v>
      </c>
    </row>
    <row r="4456" spans="1:38" x14ac:dyDescent="0.25">
      <c r="A4456" s="17">
        <v>45256</v>
      </c>
      <c r="B4456">
        <v>37783</v>
      </c>
      <c r="C4456" t="s">
        <v>257</v>
      </c>
      <c r="D4456" t="s">
        <v>11</v>
      </c>
      <c r="E4456" t="s">
        <v>205</v>
      </c>
      <c r="F4456" t="s">
        <v>145</v>
      </c>
      <c r="G4456" t="s">
        <v>34</v>
      </c>
      <c r="H4456">
        <v>62</v>
      </c>
      <c r="I4456" t="s">
        <v>97</v>
      </c>
      <c r="J4456" t="s">
        <v>36</v>
      </c>
      <c r="K4456">
        <v>4.7</v>
      </c>
      <c r="L4456">
        <v>8.82</v>
      </c>
      <c r="M4456">
        <v>546.84</v>
      </c>
      <c r="N4456">
        <v>54.68</v>
      </c>
      <c r="O4456">
        <v>601.52</v>
      </c>
      <c r="P4456">
        <v>255.44</v>
      </c>
      <c r="AL4456" s="17">
        <v>45256</v>
      </c>
    </row>
    <row r="4457" spans="1:38" x14ac:dyDescent="0.25">
      <c r="A4457" s="17">
        <v>45256</v>
      </c>
      <c r="B4457">
        <v>37783</v>
      </c>
      <c r="C4457" t="s">
        <v>257</v>
      </c>
      <c r="D4457" t="s">
        <v>11</v>
      </c>
      <c r="E4457" t="s">
        <v>205</v>
      </c>
      <c r="F4457" t="s">
        <v>168</v>
      </c>
      <c r="G4457" t="s">
        <v>91</v>
      </c>
      <c r="H4457">
        <v>267</v>
      </c>
      <c r="I4457" t="s">
        <v>104</v>
      </c>
      <c r="J4457" t="s">
        <v>95</v>
      </c>
      <c r="K4457">
        <v>5.13</v>
      </c>
      <c r="L4457">
        <v>8.3699999999999992</v>
      </c>
      <c r="M4457">
        <v>2234.79</v>
      </c>
      <c r="N4457">
        <v>223.48</v>
      </c>
      <c r="O4457">
        <v>2458.27</v>
      </c>
      <c r="P4457">
        <v>865.07999999999993</v>
      </c>
      <c r="AL4457" s="17">
        <v>45256</v>
      </c>
    </row>
    <row r="4458" spans="1:38" x14ac:dyDescent="0.25">
      <c r="A4458" s="17">
        <v>45256</v>
      </c>
      <c r="B4458">
        <v>37783</v>
      </c>
      <c r="C4458" t="s">
        <v>257</v>
      </c>
      <c r="D4458" t="s">
        <v>11</v>
      </c>
      <c r="E4458" t="s">
        <v>205</v>
      </c>
      <c r="F4458" t="s">
        <v>136</v>
      </c>
      <c r="G4458" t="s">
        <v>34</v>
      </c>
      <c r="H4458">
        <v>274</v>
      </c>
      <c r="I4458" t="s">
        <v>104</v>
      </c>
      <c r="J4458" t="s">
        <v>95</v>
      </c>
      <c r="K4458">
        <v>4.0199999999999996</v>
      </c>
      <c r="L4458">
        <v>7.53</v>
      </c>
      <c r="M4458">
        <v>2063.2199999999998</v>
      </c>
      <c r="N4458">
        <v>206.32</v>
      </c>
      <c r="O4458">
        <v>2269.54</v>
      </c>
      <c r="P4458">
        <v>961.74</v>
      </c>
      <c r="AL4458" s="17">
        <v>45256</v>
      </c>
    </row>
    <row r="4459" spans="1:38" x14ac:dyDescent="0.25">
      <c r="A4459" s="17">
        <v>45256</v>
      </c>
      <c r="B4459">
        <v>37783</v>
      </c>
      <c r="C4459" t="s">
        <v>257</v>
      </c>
      <c r="D4459" t="s">
        <v>11</v>
      </c>
      <c r="E4459" t="s">
        <v>205</v>
      </c>
      <c r="F4459" t="s">
        <v>176</v>
      </c>
      <c r="G4459" t="s">
        <v>34</v>
      </c>
      <c r="H4459">
        <v>72</v>
      </c>
      <c r="I4459" t="s">
        <v>109</v>
      </c>
      <c r="J4459" t="s">
        <v>95</v>
      </c>
      <c r="K4459">
        <v>4.25</v>
      </c>
      <c r="L4459">
        <v>7.97</v>
      </c>
      <c r="M4459">
        <v>573.84</v>
      </c>
      <c r="N4459">
        <v>57.38</v>
      </c>
      <c r="O4459">
        <v>631.22</v>
      </c>
      <c r="P4459">
        <v>267.84000000000003</v>
      </c>
      <c r="AL4459" s="17">
        <v>45256</v>
      </c>
    </row>
    <row r="4460" spans="1:38" x14ac:dyDescent="0.25">
      <c r="A4460" s="17">
        <v>45256</v>
      </c>
      <c r="B4460">
        <v>37783</v>
      </c>
      <c r="C4460" t="s">
        <v>257</v>
      </c>
      <c r="D4460" t="s">
        <v>11</v>
      </c>
      <c r="E4460" t="s">
        <v>205</v>
      </c>
      <c r="F4460" t="s">
        <v>162</v>
      </c>
      <c r="G4460" t="s">
        <v>91</v>
      </c>
      <c r="H4460">
        <v>73</v>
      </c>
      <c r="I4460" t="s">
        <v>109</v>
      </c>
      <c r="J4460" t="s">
        <v>35</v>
      </c>
      <c r="K4460">
        <v>5.07</v>
      </c>
      <c r="L4460">
        <v>8.27</v>
      </c>
      <c r="M4460">
        <v>603.71</v>
      </c>
      <c r="N4460">
        <v>60.37</v>
      </c>
      <c r="O4460">
        <v>664.08</v>
      </c>
      <c r="P4460">
        <v>233.60000000000002</v>
      </c>
      <c r="AL4460" s="17">
        <v>45256</v>
      </c>
    </row>
    <row r="4461" spans="1:38" x14ac:dyDescent="0.25">
      <c r="A4461" s="17">
        <v>45256</v>
      </c>
      <c r="B4461">
        <v>37784</v>
      </c>
      <c r="C4461" t="s">
        <v>225</v>
      </c>
      <c r="D4461" t="s">
        <v>1</v>
      </c>
      <c r="E4461" t="s">
        <v>205</v>
      </c>
      <c r="F4461" t="s">
        <v>168</v>
      </c>
      <c r="G4461" t="s">
        <v>91</v>
      </c>
      <c r="H4461">
        <v>204</v>
      </c>
      <c r="I4461" t="s">
        <v>104</v>
      </c>
      <c r="J4461" t="s">
        <v>95</v>
      </c>
      <c r="K4461">
        <v>5.13</v>
      </c>
      <c r="L4461">
        <v>10.039999999999999</v>
      </c>
      <c r="M4461">
        <v>2048.16</v>
      </c>
      <c r="N4461">
        <v>204.82</v>
      </c>
      <c r="O4461">
        <v>2252.98</v>
      </c>
      <c r="P4461">
        <v>1001.6399999999999</v>
      </c>
      <c r="AL4461" s="17">
        <v>45256</v>
      </c>
    </row>
    <row r="4462" spans="1:38" x14ac:dyDescent="0.25">
      <c r="A4462" s="17">
        <v>45256</v>
      </c>
      <c r="B4462">
        <v>37784</v>
      </c>
      <c r="C4462" t="s">
        <v>225</v>
      </c>
      <c r="D4462" t="s">
        <v>1</v>
      </c>
      <c r="E4462" t="s">
        <v>205</v>
      </c>
      <c r="F4462" t="s">
        <v>186</v>
      </c>
      <c r="G4462" t="s">
        <v>34</v>
      </c>
      <c r="H4462">
        <v>151</v>
      </c>
      <c r="I4462" t="s">
        <v>92</v>
      </c>
      <c r="J4462" t="s">
        <v>95</v>
      </c>
      <c r="K4462">
        <v>3.78</v>
      </c>
      <c r="L4462">
        <v>8.51</v>
      </c>
      <c r="M4462">
        <v>1285.01</v>
      </c>
      <c r="N4462">
        <v>128.5</v>
      </c>
      <c r="O4462">
        <v>1413.51</v>
      </c>
      <c r="P4462">
        <v>714.23</v>
      </c>
      <c r="AL4462" s="17">
        <v>45256</v>
      </c>
    </row>
    <row r="4463" spans="1:38" x14ac:dyDescent="0.25">
      <c r="A4463" s="17">
        <v>45256</v>
      </c>
      <c r="B4463">
        <v>37784</v>
      </c>
      <c r="C4463" t="s">
        <v>225</v>
      </c>
      <c r="D4463" t="s">
        <v>1</v>
      </c>
      <c r="E4463" t="s">
        <v>205</v>
      </c>
      <c r="F4463" t="s">
        <v>140</v>
      </c>
      <c r="G4463" t="s">
        <v>37</v>
      </c>
      <c r="H4463">
        <v>38</v>
      </c>
      <c r="I4463" t="s">
        <v>104</v>
      </c>
      <c r="J4463" t="s">
        <v>95</v>
      </c>
      <c r="K4463">
        <v>3.35</v>
      </c>
      <c r="L4463">
        <v>8.43</v>
      </c>
      <c r="M4463">
        <v>320.33999999999997</v>
      </c>
      <c r="N4463">
        <v>32.03</v>
      </c>
      <c r="O4463">
        <v>352.37</v>
      </c>
      <c r="P4463">
        <v>193.03999999999996</v>
      </c>
      <c r="AL4463" s="17">
        <v>45256</v>
      </c>
    </row>
    <row r="4464" spans="1:38" x14ac:dyDescent="0.25">
      <c r="A4464" s="17">
        <v>45256</v>
      </c>
      <c r="B4464">
        <v>37784</v>
      </c>
      <c r="C4464" t="s">
        <v>225</v>
      </c>
      <c r="D4464" t="s">
        <v>1</v>
      </c>
      <c r="E4464" t="s">
        <v>205</v>
      </c>
      <c r="F4464" t="s">
        <v>138</v>
      </c>
      <c r="G4464" t="s">
        <v>91</v>
      </c>
      <c r="H4464">
        <v>200</v>
      </c>
      <c r="I4464" t="s">
        <v>92</v>
      </c>
      <c r="J4464" t="s">
        <v>38</v>
      </c>
      <c r="K4464">
        <v>4.6900000000000004</v>
      </c>
      <c r="L4464">
        <v>9.18</v>
      </c>
      <c r="M4464">
        <v>1836</v>
      </c>
      <c r="N4464">
        <v>183.6</v>
      </c>
      <c r="O4464">
        <v>2019.6</v>
      </c>
      <c r="P4464">
        <v>897.99999999999989</v>
      </c>
      <c r="AL4464" s="17">
        <v>45256</v>
      </c>
    </row>
    <row r="4465" spans="1:38" x14ac:dyDescent="0.25">
      <c r="A4465" s="17">
        <v>45256</v>
      </c>
      <c r="B4465">
        <v>37784</v>
      </c>
      <c r="C4465" t="s">
        <v>225</v>
      </c>
      <c r="D4465" t="s">
        <v>1</v>
      </c>
      <c r="E4465" t="s">
        <v>205</v>
      </c>
      <c r="F4465" t="s">
        <v>108</v>
      </c>
      <c r="G4465" t="s">
        <v>34</v>
      </c>
      <c r="H4465">
        <v>138</v>
      </c>
      <c r="I4465" t="s">
        <v>109</v>
      </c>
      <c r="J4465" t="s">
        <v>93</v>
      </c>
      <c r="K4465">
        <v>3.93</v>
      </c>
      <c r="L4465">
        <v>8.84</v>
      </c>
      <c r="M4465">
        <v>1219.92</v>
      </c>
      <c r="N4465">
        <v>121.99</v>
      </c>
      <c r="O4465">
        <v>1341.91</v>
      </c>
      <c r="P4465">
        <v>677.58</v>
      </c>
      <c r="AL4465" s="17">
        <v>45256</v>
      </c>
    </row>
    <row r="4466" spans="1:38" x14ac:dyDescent="0.25">
      <c r="A4466" s="17">
        <v>45256</v>
      </c>
      <c r="B4466">
        <v>37785</v>
      </c>
      <c r="C4466" t="s">
        <v>171</v>
      </c>
      <c r="D4466" t="s">
        <v>0</v>
      </c>
      <c r="E4466" t="s">
        <v>205</v>
      </c>
      <c r="F4466" t="s">
        <v>110</v>
      </c>
      <c r="G4466" t="s">
        <v>34</v>
      </c>
      <c r="H4466">
        <v>152</v>
      </c>
      <c r="I4466" t="s">
        <v>92</v>
      </c>
      <c r="J4466" t="s">
        <v>93</v>
      </c>
      <c r="K4466">
        <v>3.49</v>
      </c>
      <c r="L4466">
        <v>8.2899999999999991</v>
      </c>
      <c r="M4466">
        <v>1260.08</v>
      </c>
      <c r="N4466">
        <v>126.01</v>
      </c>
      <c r="O4466">
        <v>1386.09</v>
      </c>
      <c r="P4466">
        <v>729.59999999999991</v>
      </c>
      <c r="AL4466" s="17">
        <v>45256</v>
      </c>
    </row>
    <row r="4467" spans="1:38" x14ac:dyDescent="0.25">
      <c r="A4467" s="17">
        <v>45256</v>
      </c>
      <c r="B4467">
        <v>37785</v>
      </c>
      <c r="C4467" t="s">
        <v>171</v>
      </c>
      <c r="D4467" t="s">
        <v>0</v>
      </c>
      <c r="E4467" t="s">
        <v>205</v>
      </c>
      <c r="F4467" t="s">
        <v>155</v>
      </c>
      <c r="G4467" t="s">
        <v>91</v>
      </c>
      <c r="H4467">
        <v>61</v>
      </c>
      <c r="I4467" t="s">
        <v>104</v>
      </c>
      <c r="J4467" t="s">
        <v>93</v>
      </c>
      <c r="K4467">
        <v>4.74</v>
      </c>
      <c r="L4467">
        <v>9.7899999999999991</v>
      </c>
      <c r="M4467">
        <v>597.19000000000005</v>
      </c>
      <c r="N4467">
        <v>59.72</v>
      </c>
      <c r="O4467">
        <v>656.91000000000008</v>
      </c>
      <c r="P4467">
        <v>308.05000000000007</v>
      </c>
      <c r="AL4467" s="17">
        <v>45256</v>
      </c>
    </row>
    <row r="4468" spans="1:38" x14ac:dyDescent="0.25">
      <c r="A4468" s="17">
        <v>45256</v>
      </c>
      <c r="B4468">
        <v>37785</v>
      </c>
      <c r="C4468" t="s">
        <v>171</v>
      </c>
      <c r="D4468" t="s">
        <v>0</v>
      </c>
      <c r="E4468" t="s">
        <v>205</v>
      </c>
      <c r="F4468" t="s">
        <v>156</v>
      </c>
      <c r="G4468" t="s">
        <v>91</v>
      </c>
      <c r="H4468">
        <v>57</v>
      </c>
      <c r="I4468" t="s">
        <v>92</v>
      </c>
      <c r="J4468" t="s">
        <v>95</v>
      </c>
      <c r="K4468">
        <v>4.83</v>
      </c>
      <c r="L4468">
        <v>9.98</v>
      </c>
      <c r="M4468">
        <v>568.86</v>
      </c>
      <c r="N4468">
        <v>56.89</v>
      </c>
      <c r="O4468">
        <v>625.75</v>
      </c>
      <c r="P4468">
        <v>293.55</v>
      </c>
      <c r="AL4468" s="17">
        <v>45256</v>
      </c>
    </row>
    <row r="4469" spans="1:38" x14ac:dyDescent="0.25">
      <c r="A4469" s="17">
        <v>45256</v>
      </c>
      <c r="B4469">
        <v>37785</v>
      </c>
      <c r="C4469" t="s">
        <v>171</v>
      </c>
      <c r="D4469" t="s">
        <v>0</v>
      </c>
      <c r="E4469" t="s">
        <v>205</v>
      </c>
      <c r="F4469" t="s">
        <v>151</v>
      </c>
      <c r="G4469" t="s">
        <v>91</v>
      </c>
      <c r="H4469">
        <v>46</v>
      </c>
      <c r="I4469" t="s">
        <v>109</v>
      </c>
      <c r="J4469" t="s">
        <v>93</v>
      </c>
      <c r="K4469">
        <v>5.0199999999999996</v>
      </c>
      <c r="L4469">
        <v>10.36</v>
      </c>
      <c r="M4469">
        <v>476.56</v>
      </c>
      <c r="N4469">
        <v>47.66</v>
      </c>
      <c r="O4469">
        <v>524.22</v>
      </c>
      <c r="P4469">
        <v>245.64000000000001</v>
      </c>
      <c r="AL4469" s="17">
        <v>45256</v>
      </c>
    </row>
    <row r="4470" spans="1:38" x14ac:dyDescent="0.25">
      <c r="A4470" s="17">
        <v>45256</v>
      </c>
      <c r="B4470">
        <v>37785</v>
      </c>
      <c r="C4470" t="s">
        <v>171</v>
      </c>
      <c r="D4470" t="s">
        <v>0</v>
      </c>
      <c r="E4470" t="s">
        <v>205</v>
      </c>
      <c r="F4470" t="s">
        <v>147</v>
      </c>
      <c r="G4470" t="s">
        <v>34</v>
      </c>
      <c r="H4470">
        <v>138</v>
      </c>
      <c r="I4470" t="s">
        <v>109</v>
      </c>
      <c r="J4470" t="s">
        <v>36</v>
      </c>
      <c r="K4470">
        <v>3.85</v>
      </c>
      <c r="L4470">
        <v>9.14</v>
      </c>
      <c r="M4470">
        <v>1261.32</v>
      </c>
      <c r="N4470">
        <v>126.13</v>
      </c>
      <c r="O4470">
        <v>1387.4499999999998</v>
      </c>
      <c r="P4470">
        <v>730.01999999999987</v>
      </c>
      <c r="AL4470" s="17">
        <v>45256</v>
      </c>
    </row>
    <row r="4471" spans="1:38" x14ac:dyDescent="0.25">
      <c r="A4471" s="17">
        <v>45257</v>
      </c>
      <c r="B4471">
        <v>37786</v>
      </c>
      <c r="C4471" t="s">
        <v>235</v>
      </c>
      <c r="D4471" t="s">
        <v>0</v>
      </c>
      <c r="E4471" t="s">
        <v>178</v>
      </c>
      <c r="F4471" t="s">
        <v>108</v>
      </c>
      <c r="G4471" t="s">
        <v>34</v>
      </c>
      <c r="H4471">
        <v>36</v>
      </c>
      <c r="I4471" t="s">
        <v>109</v>
      </c>
      <c r="J4471" t="s">
        <v>93</v>
      </c>
      <c r="K4471">
        <v>3.93</v>
      </c>
      <c r="L4471">
        <v>7.37</v>
      </c>
      <c r="M4471">
        <v>265.32</v>
      </c>
      <c r="N4471">
        <v>26.53</v>
      </c>
      <c r="O4471">
        <v>291.85000000000002</v>
      </c>
      <c r="P4471">
        <v>123.83999999999997</v>
      </c>
      <c r="AL4471" s="17">
        <v>45257</v>
      </c>
    </row>
    <row r="4472" spans="1:38" x14ac:dyDescent="0.25">
      <c r="A4472" s="17">
        <v>45257</v>
      </c>
      <c r="B4472">
        <v>37786</v>
      </c>
      <c r="C4472" t="s">
        <v>235</v>
      </c>
      <c r="D4472" t="s">
        <v>0</v>
      </c>
      <c r="E4472" t="s">
        <v>178</v>
      </c>
      <c r="F4472" t="s">
        <v>117</v>
      </c>
      <c r="G4472" t="s">
        <v>34</v>
      </c>
      <c r="H4472">
        <v>195</v>
      </c>
      <c r="I4472" t="s">
        <v>104</v>
      </c>
      <c r="J4472" t="s">
        <v>36</v>
      </c>
      <c r="K4472">
        <v>3.63</v>
      </c>
      <c r="L4472">
        <v>6.81</v>
      </c>
      <c r="M4472">
        <v>1327.95</v>
      </c>
      <c r="N4472">
        <v>132.80000000000001</v>
      </c>
      <c r="O4472">
        <v>1460.75</v>
      </c>
      <c r="P4472">
        <v>620.1</v>
      </c>
      <c r="AL4472" s="17">
        <v>45257</v>
      </c>
    </row>
    <row r="4473" spans="1:38" x14ac:dyDescent="0.25">
      <c r="A4473" s="17">
        <v>45257</v>
      </c>
      <c r="B4473">
        <v>37786</v>
      </c>
      <c r="C4473" t="s">
        <v>235</v>
      </c>
      <c r="D4473" t="s">
        <v>0</v>
      </c>
      <c r="E4473" t="s">
        <v>178</v>
      </c>
      <c r="F4473" t="s">
        <v>124</v>
      </c>
      <c r="G4473" t="s">
        <v>37</v>
      </c>
      <c r="H4473">
        <v>119</v>
      </c>
      <c r="I4473" t="s">
        <v>109</v>
      </c>
      <c r="J4473" t="s">
        <v>38</v>
      </c>
      <c r="K4473">
        <v>3.44</v>
      </c>
      <c r="L4473">
        <v>7.23</v>
      </c>
      <c r="M4473">
        <v>860.37</v>
      </c>
      <c r="N4473">
        <v>86.04</v>
      </c>
      <c r="O4473">
        <v>946.41</v>
      </c>
      <c r="P4473">
        <v>451.01</v>
      </c>
      <c r="AL4473" s="17">
        <v>45257</v>
      </c>
    </row>
    <row r="4474" spans="1:38" x14ac:dyDescent="0.25">
      <c r="A4474" s="17">
        <v>45257</v>
      </c>
      <c r="B4474">
        <v>37786</v>
      </c>
      <c r="C4474" t="s">
        <v>235</v>
      </c>
      <c r="D4474" t="s">
        <v>0</v>
      </c>
      <c r="E4474" t="s">
        <v>178</v>
      </c>
      <c r="F4474" t="s">
        <v>145</v>
      </c>
      <c r="G4474" t="s">
        <v>34</v>
      </c>
      <c r="H4474">
        <v>174</v>
      </c>
      <c r="I4474" t="s">
        <v>97</v>
      </c>
      <c r="J4474" t="s">
        <v>36</v>
      </c>
      <c r="K4474">
        <v>4.7</v>
      </c>
      <c r="L4474">
        <v>8.82</v>
      </c>
      <c r="M4474">
        <v>1534.68</v>
      </c>
      <c r="N4474">
        <v>153.47</v>
      </c>
      <c r="O4474">
        <v>1688.15</v>
      </c>
      <c r="P4474">
        <v>716.88</v>
      </c>
      <c r="AL4474" s="17">
        <v>45257</v>
      </c>
    </row>
    <row r="4475" spans="1:38" x14ac:dyDescent="0.25">
      <c r="A4475" s="17">
        <v>45257</v>
      </c>
      <c r="B4475">
        <v>37786</v>
      </c>
      <c r="C4475" t="s">
        <v>235</v>
      </c>
      <c r="D4475" t="s">
        <v>0</v>
      </c>
      <c r="E4475" t="s">
        <v>178</v>
      </c>
      <c r="F4475" t="s">
        <v>110</v>
      </c>
      <c r="G4475" t="s">
        <v>34</v>
      </c>
      <c r="H4475">
        <v>277</v>
      </c>
      <c r="I4475" t="s">
        <v>92</v>
      </c>
      <c r="J4475" t="s">
        <v>93</v>
      </c>
      <c r="K4475">
        <v>3.49</v>
      </c>
      <c r="L4475">
        <v>6.55</v>
      </c>
      <c r="M4475">
        <v>1814.35</v>
      </c>
      <c r="N4475">
        <v>181.44</v>
      </c>
      <c r="O4475">
        <v>1995.79</v>
      </c>
      <c r="P4475">
        <v>847.61999999999989</v>
      </c>
      <c r="AL4475" s="17">
        <v>45257</v>
      </c>
    </row>
    <row r="4476" spans="1:38" x14ac:dyDescent="0.25">
      <c r="A4476" s="17">
        <v>45257</v>
      </c>
      <c r="B4476">
        <v>37787</v>
      </c>
      <c r="C4476" t="s">
        <v>167</v>
      </c>
      <c r="D4476" t="s">
        <v>11</v>
      </c>
      <c r="E4476" t="s">
        <v>178</v>
      </c>
      <c r="F4476" t="s">
        <v>138</v>
      </c>
      <c r="G4476" t="s">
        <v>91</v>
      </c>
      <c r="H4476">
        <v>54</v>
      </c>
      <c r="I4476" t="s">
        <v>92</v>
      </c>
      <c r="J4476" t="s">
        <v>38</v>
      </c>
      <c r="K4476">
        <v>4.6900000000000004</v>
      </c>
      <c r="L4476">
        <v>8.67</v>
      </c>
      <c r="M4476">
        <v>468.18</v>
      </c>
      <c r="N4476">
        <v>46.82</v>
      </c>
      <c r="O4476">
        <v>515</v>
      </c>
      <c r="P4476">
        <v>214.92</v>
      </c>
      <c r="AL4476" s="17">
        <v>45257</v>
      </c>
    </row>
    <row r="4477" spans="1:38" x14ac:dyDescent="0.25">
      <c r="A4477" s="17">
        <v>45257</v>
      </c>
      <c r="B4477">
        <v>37787</v>
      </c>
      <c r="C4477" t="s">
        <v>167</v>
      </c>
      <c r="D4477" t="s">
        <v>11</v>
      </c>
      <c r="E4477" t="s">
        <v>178</v>
      </c>
      <c r="F4477" t="s">
        <v>174</v>
      </c>
      <c r="G4477" t="s">
        <v>34</v>
      </c>
      <c r="H4477">
        <v>87</v>
      </c>
      <c r="I4477" t="s">
        <v>92</v>
      </c>
      <c r="J4477" t="s">
        <v>38</v>
      </c>
      <c r="K4477">
        <v>3.67</v>
      </c>
      <c r="L4477">
        <v>7.8</v>
      </c>
      <c r="M4477">
        <v>678.6</v>
      </c>
      <c r="N4477">
        <v>67.86</v>
      </c>
      <c r="O4477">
        <v>746.46</v>
      </c>
      <c r="P4477">
        <v>359.31</v>
      </c>
      <c r="AL4477" s="17">
        <v>45257</v>
      </c>
    </row>
    <row r="4478" spans="1:38" x14ac:dyDescent="0.25">
      <c r="A4478" s="17">
        <v>45257</v>
      </c>
      <c r="B4478">
        <v>37787</v>
      </c>
      <c r="C4478" t="s">
        <v>167</v>
      </c>
      <c r="D4478" t="s">
        <v>11</v>
      </c>
      <c r="E4478" t="s">
        <v>178</v>
      </c>
      <c r="F4478" t="s">
        <v>157</v>
      </c>
      <c r="G4478" t="s">
        <v>34</v>
      </c>
      <c r="H4478">
        <v>72</v>
      </c>
      <c r="I4478" t="s">
        <v>97</v>
      </c>
      <c r="J4478" t="s">
        <v>35</v>
      </c>
      <c r="K4478">
        <v>4.8499999999999996</v>
      </c>
      <c r="L4478">
        <v>10.31</v>
      </c>
      <c r="M4478">
        <v>742.32</v>
      </c>
      <c r="N4478">
        <v>74.23</v>
      </c>
      <c r="O4478">
        <v>816.55000000000007</v>
      </c>
      <c r="P4478">
        <v>393.12000000000006</v>
      </c>
      <c r="AL4478" s="17">
        <v>45257</v>
      </c>
    </row>
    <row r="4479" spans="1:38" x14ac:dyDescent="0.25">
      <c r="A4479" s="17">
        <v>45257</v>
      </c>
      <c r="B4479">
        <v>37787</v>
      </c>
      <c r="C4479" t="s">
        <v>167</v>
      </c>
      <c r="D4479" t="s">
        <v>11</v>
      </c>
      <c r="E4479" t="s">
        <v>178</v>
      </c>
      <c r="F4479" t="s">
        <v>184</v>
      </c>
      <c r="G4479" t="s">
        <v>34</v>
      </c>
      <c r="H4479">
        <v>204</v>
      </c>
      <c r="I4479" t="s">
        <v>97</v>
      </c>
      <c r="J4479" t="s">
        <v>95</v>
      </c>
      <c r="K4479">
        <v>5.2</v>
      </c>
      <c r="L4479">
        <v>11.04</v>
      </c>
      <c r="M4479">
        <v>2252.16</v>
      </c>
      <c r="N4479">
        <v>225.22</v>
      </c>
      <c r="O4479">
        <v>2477.3799999999997</v>
      </c>
      <c r="P4479">
        <v>1191.3599999999999</v>
      </c>
      <c r="AL4479" s="17">
        <v>45257</v>
      </c>
    </row>
    <row r="4480" spans="1:38" x14ac:dyDescent="0.25">
      <c r="A4480" s="17">
        <v>45257</v>
      </c>
      <c r="B4480">
        <v>37787</v>
      </c>
      <c r="C4480" t="s">
        <v>167</v>
      </c>
      <c r="D4480" t="s">
        <v>11</v>
      </c>
      <c r="E4480" t="s">
        <v>178</v>
      </c>
      <c r="F4480" t="s">
        <v>110</v>
      </c>
      <c r="G4480" t="s">
        <v>34</v>
      </c>
      <c r="H4480">
        <v>247</v>
      </c>
      <c r="I4480" t="s">
        <v>92</v>
      </c>
      <c r="J4480" t="s">
        <v>93</v>
      </c>
      <c r="K4480">
        <v>3.49</v>
      </c>
      <c r="L4480">
        <v>7.42</v>
      </c>
      <c r="M4480">
        <v>1832.74</v>
      </c>
      <c r="N4480">
        <v>183.27</v>
      </c>
      <c r="O4480">
        <v>2016.01</v>
      </c>
      <c r="P4480">
        <v>970.70999999999992</v>
      </c>
      <c r="AL4480" s="17">
        <v>45257</v>
      </c>
    </row>
    <row r="4481" spans="1:38" x14ac:dyDescent="0.25">
      <c r="A4481" s="17">
        <v>45257</v>
      </c>
      <c r="B4481">
        <v>37788</v>
      </c>
      <c r="C4481" t="s">
        <v>221</v>
      </c>
      <c r="D4481" t="s">
        <v>2</v>
      </c>
      <c r="E4481" t="s">
        <v>178</v>
      </c>
      <c r="F4481" t="s">
        <v>135</v>
      </c>
      <c r="G4481" t="s">
        <v>37</v>
      </c>
      <c r="H4481">
        <v>168</v>
      </c>
      <c r="I4481" t="s">
        <v>109</v>
      </c>
      <c r="J4481" t="s">
        <v>35</v>
      </c>
      <c r="K4481">
        <v>3.31</v>
      </c>
      <c r="L4481">
        <v>8.8000000000000007</v>
      </c>
      <c r="M4481">
        <v>1478.4</v>
      </c>
      <c r="N4481">
        <v>147.84</v>
      </c>
      <c r="O4481">
        <v>1626.24</v>
      </c>
      <c r="P4481">
        <v>922.32</v>
      </c>
      <c r="AL4481" s="17">
        <v>45257</v>
      </c>
    </row>
    <row r="4482" spans="1:38" x14ac:dyDescent="0.25">
      <c r="A4482" s="17">
        <v>45257</v>
      </c>
      <c r="B4482">
        <v>37788</v>
      </c>
      <c r="C4482" t="s">
        <v>221</v>
      </c>
      <c r="D4482" t="s">
        <v>2</v>
      </c>
      <c r="E4482" t="s">
        <v>178</v>
      </c>
      <c r="F4482" t="s">
        <v>131</v>
      </c>
      <c r="G4482" t="s">
        <v>91</v>
      </c>
      <c r="H4482">
        <v>281</v>
      </c>
      <c r="I4482" t="s">
        <v>97</v>
      </c>
      <c r="J4482" t="s">
        <v>93</v>
      </c>
      <c r="K4482">
        <v>6.14</v>
      </c>
      <c r="L4482">
        <v>12.67</v>
      </c>
      <c r="M4482">
        <v>3560.27</v>
      </c>
      <c r="N4482">
        <v>356.03</v>
      </c>
      <c r="O4482">
        <v>3916.3</v>
      </c>
      <c r="P4482">
        <v>1834.93</v>
      </c>
      <c r="AL4482" s="17">
        <v>45257</v>
      </c>
    </row>
    <row r="4483" spans="1:38" x14ac:dyDescent="0.25">
      <c r="A4483" s="17">
        <v>45257</v>
      </c>
      <c r="B4483">
        <v>37788</v>
      </c>
      <c r="C4483" t="s">
        <v>221</v>
      </c>
      <c r="D4483" t="s">
        <v>2</v>
      </c>
      <c r="E4483" t="s">
        <v>178</v>
      </c>
      <c r="F4483" t="s">
        <v>96</v>
      </c>
      <c r="G4483" t="s">
        <v>34</v>
      </c>
      <c r="H4483">
        <v>193</v>
      </c>
      <c r="I4483" t="s">
        <v>97</v>
      </c>
      <c r="J4483" t="s">
        <v>38</v>
      </c>
      <c r="K4483">
        <v>5.05</v>
      </c>
      <c r="L4483">
        <v>11.99</v>
      </c>
      <c r="M4483">
        <v>2314.0700000000002</v>
      </c>
      <c r="N4483">
        <v>231.41</v>
      </c>
      <c r="O4483">
        <v>2545.48</v>
      </c>
      <c r="P4483">
        <v>1339.42</v>
      </c>
      <c r="AL4483" s="17">
        <v>45257</v>
      </c>
    </row>
    <row r="4484" spans="1:38" x14ac:dyDescent="0.25">
      <c r="A4484" s="17">
        <v>45257</v>
      </c>
      <c r="B4484">
        <v>37788</v>
      </c>
      <c r="C4484" t="s">
        <v>221</v>
      </c>
      <c r="D4484" t="s">
        <v>2</v>
      </c>
      <c r="E4484" t="s">
        <v>178</v>
      </c>
      <c r="F4484" t="s">
        <v>101</v>
      </c>
      <c r="G4484" t="s">
        <v>37</v>
      </c>
      <c r="H4484">
        <v>141</v>
      </c>
      <c r="I4484" t="s">
        <v>97</v>
      </c>
      <c r="J4484" t="s">
        <v>35</v>
      </c>
      <c r="K4484">
        <v>4.04</v>
      </c>
      <c r="L4484">
        <v>10.75</v>
      </c>
      <c r="M4484">
        <v>1515.75</v>
      </c>
      <c r="N4484">
        <v>151.58000000000001</v>
      </c>
      <c r="O4484">
        <v>1667.33</v>
      </c>
      <c r="P4484">
        <v>946.11</v>
      </c>
      <c r="AL4484" s="17">
        <v>45257</v>
      </c>
    </row>
    <row r="4485" spans="1:38" x14ac:dyDescent="0.25">
      <c r="A4485" s="17">
        <v>45257</v>
      </c>
      <c r="B4485">
        <v>37788</v>
      </c>
      <c r="C4485" t="s">
        <v>221</v>
      </c>
      <c r="D4485" t="s">
        <v>2</v>
      </c>
      <c r="E4485" t="s">
        <v>178</v>
      </c>
      <c r="F4485" t="s">
        <v>113</v>
      </c>
      <c r="G4485" t="s">
        <v>91</v>
      </c>
      <c r="H4485">
        <v>125</v>
      </c>
      <c r="I4485" t="s">
        <v>104</v>
      </c>
      <c r="J4485" t="s">
        <v>38</v>
      </c>
      <c r="K4485">
        <v>4.99</v>
      </c>
      <c r="L4485">
        <v>10.3</v>
      </c>
      <c r="M4485">
        <v>1287.5</v>
      </c>
      <c r="N4485">
        <v>128.75</v>
      </c>
      <c r="O4485">
        <v>1416.25</v>
      </c>
      <c r="P4485">
        <v>663.75</v>
      </c>
      <c r="AL4485" s="17">
        <v>45257</v>
      </c>
    </row>
    <row r="4486" spans="1:38" x14ac:dyDescent="0.25">
      <c r="A4486" s="17">
        <v>45257</v>
      </c>
      <c r="B4486">
        <v>37789</v>
      </c>
      <c r="C4486" t="s">
        <v>112</v>
      </c>
      <c r="D4486" t="s">
        <v>12</v>
      </c>
      <c r="E4486" t="s">
        <v>178</v>
      </c>
      <c r="F4486" t="s">
        <v>155</v>
      </c>
      <c r="G4486" t="s">
        <v>91</v>
      </c>
      <c r="H4486">
        <v>104</v>
      </c>
      <c r="I4486" t="s">
        <v>104</v>
      </c>
      <c r="J4486" t="s">
        <v>93</v>
      </c>
      <c r="K4486">
        <v>4.74</v>
      </c>
      <c r="L4486">
        <v>9.7899999999999991</v>
      </c>
      <c r="M4486">
        <v>1018.16</v>
      </c>
      <c r="N4486">
        <v>101.82</v>
      </c>
      <c r="O4486">
        <v>1119.98</v>
      </c>
      <c r="P4486">
        <v>525.19999999999993</v>
      </c>
      <c r="AL4486" s="17">
        <v>45257</v>
      </c>
    </row>
    <row r="4487" spans="1:38" x14ac:dyDescent="0.25">
      <c r="A4487" s="17">
        <v>45257</v>
      </c>
      <c r="B4487">
        <v>37789</v>
      </c>
      <c r="C4487" t="s">
        <v>112</v>
      </c>
      <c r="D4487" t="s">
        <v>12</v>
      </c>
      <c r="E4487" t="s">
        <v>178</v>
      </c>
      <c r="F4487" t="s">
        <v>184</v>
      </c>
      <c r="G4487" t="s">
        <v>34</v>
      </c>
      <c r="H4487">
        <v>48</v>
      </c>
      <c r="I4487" t="s">
        <v>97</v>
      </c>
      <c r="J4487" t="s">
        <v>95</v>
      </c>
      <c r="K4487">
        <v>5.2</v>
      </c>
      <c r="L4487">
        <v>12.34</v>
      </c>
      <c r="M4487">
        <v>592.32000000000005</v>
      </c>
      <c r="N4487">
        <v>59.23</v>
      </c>
      <c r="O4487">
        <v>651.55000000000007</v>
      </c>
      <c r="P4487">
        <v>342.72</v>
      </c>
      <c r="AL4487" s="17">
        <v>45257</v>
      </c>
    </row>
    <row r="4488" spans="1:38" x14ac:dyDescent="0.25">
      <c r="A4488" s="17">
        <v>45257</v>
      </c>
      <c r="B4488">
        <v>37789</v>
      </c>
      <c r="C4488" t="s">
        <v>112</v>
      </c>
      <c r="D4488" t="s">
        <v>12</v>
      </c>
      <c r="E4488" t="s">
        <v>178</v>
      </c>
      <c r="F4488" t="s">
        <v>118</v>
      </c>
      <c r="G4488" t="s">
        <v>91</v>
      </c>
      <c r="H4488">
        <v>224</v>
      </c>
      <c r="I4488" t="s">
        <v>104</v>
      </c>
      <c r="J4488" t="s">
        <v>35</v>
      </c>
      <c r="K4488">
        <v>4.79</v>
      </c>
      <c r="L4488">
        <v>9.89</v>
      </c>
      <c r="M4488">
        <v>2215.36</v>
      </c>
      <c r="N4488">
        <v>221.54</v>
      </c>
      <c r="O4488">
        <v>2436.9</v>
      </c>
      <c r="P4488">
        <v>1142.4000000000001</v>
      </c>
      <c r="AL4488" s="17">
        <v>45257</v>
      </c>
    </row>
    <row r="4489" spans="1:38" x14ac:dyDescent="0.25">
      <c r="A4489" s="17">
        <v>45257</v>
      </c>
      <c r="B4489">
        <v>37789</v>
      </c>
      <c r="C4489" t="s">
        <v>112</v>
      </c>
      <c r="D4489" t="s">
        <v>12</v>
      </c>
      <c r="E4489" t="s">
        <v>178</v>
      </c>
      <c r="F4489" t="s">
        <v>166</v>
      </c>
      <c r="G4489" t="s">
        <v>34</v>
      </c>
      <c r="H4489">
        <v>176</v>
      </c>
      <c r="I4489" t="s">
        <v>92</v>
      </c>
      <c r="J4489" t="s">
        <v>36</v>
      </c>
      <c r="K4489">
        <v>3.42</v>
      </c>
      <c r="L4489">
        <v>8.1199999999999992</v>
      </c>
      <c r="M4489">
        <v>1429.12</v>
      </c>
      <c r="N4489">
        <v>142.91</v>
      </c>
      <c r="O4489">
        <v>1572.03</v>
      </c>
      <c r="P4489">
        <v>827.19999999999993</v>
      </c>
      <c r="AL4489" s="17">
        <v>45257</v>
      </c>
    </row>
    <row r="4490" spans="1:38" x14ac:dyDescent="0.25">
      <c r="A4490" s="17">
        <v>45257</v>
      </c>
      <c r="B4490">
        <v>37789</v>
      </c>
      <c r="C4490" t="s">
        <v>112</v>
      </c>
      <c r="D4490" t="s">
        <v>12</v>
      </c>
      <c r="E4490" t="s">
        <v>178</v>
      </c>
      <c r="F4490" t="s">
        <v>146</v>
      </c>
      <c r="G4490" t="s">
        <v>91</v>
      </c>
      <c r="H4490">
        <v>70</v>
      </c>
      <c r="I4490" t="s">
        <v>104</v>
      </c>
      <c r="J4490" t="s">
        <v>36</v>
      </c>
      <c r="K4490">
        <v>4.6399999999999997</v>
      </c>
      <c r="L4490">
        <v>9.59</v>
      </c>
      <c r="M4490">
        <v>671.3</v>
      </c>
      <c r="N4490">
        <v>67.13</v>
      </c>
      <c r="O4490">
        <v>738.43</v>
      </c>
      <c r="P4490">
        <v>346.5</v>
      </c>
      <c r="AL4490" s="17">
        <v>45257</v>
      </c>
    </row>
    <row r="4491" spans="1:38" x14ac:dyDescent="0.25">
      <c r="A4491" s="17">
        <v>45257</v>
      </c>
      <c r="B4491">
        <v>37790</v>
      </c>
      <c r="C4491" t="s">
        <v>106</v>
      </c>
      <c r="D4491" t="s">
        <v>2</v>
      </c>
      <c r="E4491" t="s">
        <v>178</v>
      </c>
      <c r="F4491" t="s">
        <v>152</v>
      </c>
      <c r="G4491" t="s">
        <v>34</v>
      </c>
      <c r="H4491">
        <v>226</v>
      </c>
      <c r="I4491" t="s">
        <v>104</v>
      </c>
      <c r="J4491" t="s">
        <v>93</v>
      </c>
      <c r="K4491">
        <v>3.71</v>
      </c>
      <c r="L4491">
        <v>6.96</v>
      </c>
      <c r="M4491">
        <v>1572.96</v>
      </c>
      <c r="N4491">
        <v>157.30000000000001</v>
      </c>
      <c r="O4491">
        <v>1730.26</v>
      </c>
      <c r="P4491">
        <v>734.5</v>
      </c>
      <c r="AL4491" s="17">
        <v>45257</v>
      </c>
    </row>
    <row r="4492" spans="1:38" x14ac:dyDescent="0.25">
      <c r="A4492" s="17">
        <v>45257</v>
      </c>
      <c r="B4492">
        <v>37790</v>
      </c>
      <c r="C4492" t="s">
        <v>106</v>
      </c>
      <c r="D4492" t="s">
        <v>2</v>
      </c>
      <c r="E4492" t="s">
        <v>178</v>
      </c>
      <c r="F4492" t="s">
        <v>174</v>
      </c>
      <c r="G4492" t="s">
        <v>34</v>
      </c>
      <c r="H4492">
        <v>171</v>
      </c>
      <c r="I4492" t="s">
        <v>92</v>
      </c>
      <c r="J4492" t="s">
        <v>38</v>
      </c>
      <c r="K4492">
        <v>3.67</v>
      </c>
      <c r="L4492">
        <v>6.89</v>
      </c>
      <c r="M4492">
        <v>1178.19</v>
      </c>
      <c r="N4492">
        <v>117.82</v>
      </c>
      <c r="O4492">
        <v>1296.01</v>
      </c>
      <c r="P4492">
        <v>550.62000000000012</v>
      </c>
      <c r="AL4492" s="17">
        <v>45257</v>
      </c>
    </row>
    <row r="4493" spans="1:38" x14ac:dyDescent="0.25">
      <c r="A4493" s="17">
        <v>45257</v>
      </c>
      <c r="B4493">
        <v>37790</v>
      </c>
      <c r="C4493" t="s">
        <v>106</v>
      </c>
      <c r="D4493" t="s">
        <v>2</v>
      </c>
      <c r="E4493" t="s">
        <v>178</v>
      </c>
      <c r="F4493" t="s">
        <v>138</v>
      </c>
      <c r="G4493" t="s">
        <v>91</v>
      </c>
      <c r="H4493">
        <v>136</v>
      </c>
      <c r="I4493" t="s">
        <v>92</v>
      </c>
      <c r="J4493" t="s">
        <v>38</v>
      </c>
      <c r="K4493">
        <v>4.6900000000000004</v>
      </c>
      <c r="L4493">
        <v>7.65</v>
      </c>
      <c r="M4493">
        <v>1040.4000000000001</v>
      </c>
      <c r="N4493">
        <v>104.04</v>
      </c>
      <c r="O4493">
        <v>1144.44</v>
      </c>
      <c r="P4493">
        <v>402.56000000000006</v>
      </c>
      <c r="AL4493" s="17">
        <v>45257</v>
      </c>
    </row>
    <row r="4494" spans="1:38" x14ac:dyDescent="0.25">
      <c r="A4494" s="17">
        <v>45257</v>
      </c>
      <c r="B4494">
        <v>37790</v>
      </c>
      <c r="C4494" t="s">
        <v>106</v>
      </c>
      <c r="D4494" t="s">
        <v>2</v>
      </c>
      <c r="E4494" t="s">
        <v>178</v>
      </c>
      <c r="F4494" t="s">
        <v>103</v>
      </c>
      <c r="G4494" t="s">
        <v>34</v>
      </c>
      <c r="H4494">
        <v>133</v>
      </c>
      <c r="I4494" t="s">
        <v>104</v>
      </c>
      <c r="J4494" t="s">
        <v>35</v>
      </c>
      <c r="K4494">
        <v>3.75</v>
      </c>
      <c r="L4494">
        <v>7.03</v>
      </c>
      <c r="M4494">
        <v>934.99</v>
      </c>
      <c r="N4494">
        <v>93.5</v>
      </c>
      <c r="O4494">
        <v>1028.49</v>
      </c>
      <c r="P4494">
        <v>436.24</v>
      </c>
      <c r="AL4494" s="17">
        <v>45257</v>
      </c>
    </row>
    <row r="4495" spans="1:38" x14ac:dyDescent="0.25">
      <c r="A4495" s="17">
        <v>45257</v>
      </c>
      <c r="B4495">
        <v>37790</v>
      </c>
      <c r="C4495" t="s">
        <v>106</v>
      </c>
      <c r="D4495" t="s">
        <v>2</v>
      </c>
      <c r="E4495" t="s">
        <v>178</v>
      </c>
      <c r="F4495" t="s">
        <v>117</v>
      </c>
      <c r="G4495" t="s">
        <v>34</v>
      </c>
      <c r="H4495">
        <v>103</v>
      </c>
      <c r="I4495" t="s">
        <v>104</v>
      </c>
      <c r="J4495" t="s">
        <v>36</v>
      </c>
      <c r="K4495">
        <v>3.63</v>
      </c>
      <c r="L4495">
        <v>6.81</v>
      </c>
      <c r="M4495">
        <v>701.43</v>
      </c>
      <c r="N4495">
        <v>70.14</v>
      </c>
      <c r="O4495">
        <v>771.56999999999994</v>
      </c>
      <c r="P4495">
        <v>327.53999999999996</v>
      </c>
      <c r="AL4495" s="17">
        <v>45257</v>
      </c>
    </row>
    <row r="4496" spans="1:38" x14ac:dyDescent="0.25">
      <c r="A4496" s="17">
        <v>45257</v>
      </c>
      <c r="B4496">
        <v>37791</v>
      </c>
      <c r="C4496" t="s">
        <v>207</v>
      </c>
      <c r="D4496" t="s">
        <v>2</v>
      </c>
      <c r="E4496" t="s">
        <v>178</v>
      </c>
      <c r="F4496" t="s">
        <v>90</v>
      </c>
      <c r="G4496" t="s">
        <v>91</v>
      </c>
      <c r="H4496">
        <v>107</v>
      </c>
      <c r="I4496" t="s">
        <v>92</v>
      </c>
      <c r="J4496" t="s">
        <v>93</v>
      </c>
      <c r="K4496">
        <v>4.46</v>
      </c>
      <c r="L4496">
        <v>8.73</v>
      </c>
      <c r="M4496">
        <v>934.11</v>
      </c>
      <c r="N4496">
        <v>93.41</v>
      </c>
      <c r="O4496">
        <v>1027.52</v>
      </c>
      <c r="P4496">
        <v>456.89000000000004</v>
      </c>
      <c r="AL4496" s="17">
        <v>45257</v>
      </c>
    </row>
    <row r="4497" spans="1:38" x14ac:dyDescent="0.25">
      <c r="A4497" s="17">
        <v>45257</v>
      </c>
      <c r="B4497">
        <v>37791</v>
      </c>
      <c r="C4497" t="s">
        <v>207</v>
      </c>
      <c r="D4497" t="s">
        <v>2</v>
      </c>
      <c r="E4497" t="s">
        <v>178</v>
      </c>
      <c r="F4497" t="s">
        <v>160</v>
      </c>
      <c r="G4497" t="s">
        <v>37</v>
      </c>
      <c r="H4497">
        <v>285</v>
      </c>
      <c r="I4497" t="s">
        <v>104</v>
      </c>
      <c r="J4497" t="s">
        <v>93</v>
      </c>
      <c r="K4497">
        <v>3.09</v>
      </c>
      <c r="L4497">
        <v>7.79</v>
      </c>
      <c r="M4497">
        <v>2220.15</v>
      </c>
      <c r="N4497">
        <v>222.02</v>
      </c>
      <c r="O4497">
        <v>2442.17</v>
      </c>
      <c r="P4497">
        <v>1339.5</v>
      </c>
      <c r="AL4497" s="17">
        <v>45257</v>
      </c>
    </row>
    <row r="4498" spans="1:38" x14ac:dyDescent="0.25">
      <c r="A4498" s="17">
        <v>45257</v>
      </c>
      <c r="B4498">
        <v>37791</v>
      </c>
      <c r="C4498" t="s">
        <v>207</v>
      </c>
      <c r="D4498" t="s">
        <v>2</v>
      </c>
      <c r="E4498" t="s">
        <v>178</v>
      </c>
      <c r="F4498" t="s">
        <v>147</v>
      </c>
      <c r="G4498" t="s">
        <v>34</v>
      </c>
      <c r="H4498">
        <v>207</v>
      </c>
      <c r="I4498" t="s">
        <v>109</v>
      </c>
      <c r="J4498" t="s">
        <v>36</v>
      </c>
      <c r="K4498">
        <v>3.85</v>
      </c>
      <c r="L4498">
        <v>8.66</v>
      </c>
      <c r="M4498">
        <v>1792.62</v>
      </c>
      <c r="N4498">
        <v>179.26</v>
      </c>
      <c r="O4498">
        <v>1971.8799999999999</v>
      </c>
      <c r="P4498">
        <v>995.66999999999985</v>
      </c>
      <c r="AL4498" s="17">
        <v>45257</v>
      </c>
    </row>
    <row r="4499" spans="1:38" x14ac:dyDescent="0.25">
      <c r="A4499" s="17">
        <v>45257</v>
      </c>
      <c r="B4499">
        <v>37791</v>
      </c>
      <c r="C4499" t="s">
        <v>207</v>
      </c>
      <c r="D4499" t="s">
        <v>2</v>
      </c>
      <c r="E4499" t="s">
        <v>178</v>
      </c>
      <c r="F4499" t="s">
        <v>107</v>
      </c>
      <c r="G4499" t="s">
        <v>37</v>
      </c>
      <c r="H4499">
        <v>71</v>
      </c>
      <c r="I4499" t="s">
        <v>92</v>
      </c>
      <c r="J4499" t="s">
        <v>93</v>
      </c>
      <c r="K4499">
        <v>2.91</v>
      </c>
      <c r="L4499">
        <v>7.34</v>
      </c>
      <c r="M4499">
        <v>521.14</v>
      </c>
      <c r="N4499">
        <v>52.11</v>
      </c>
      <c r="O4499">
        <v>573.25</v>
      </c>
      <c r="P4499">
        <v>314.52999999999997</v>
      </c>
      <c r="AL4499" s="17">
        <v>45257</v>
      </c>
    </row>
    <row r="4500" spans="1:38" x14ac:dyDescent="0.25">
      <c r="A4500" s="17">
        <v>45257</v>
      </c>
      <c r="B4500">
        <v>37791</v>
      </c>
      <c r="C4500" t="s">
        <v>207</v>
      </c>
      <c r="D4500" t="s">
        <v>2</v>
      </c>
      <c r="E4500" t="s">
        <v>178</v>
      </c>
      <c r="F4500" t="s">
        <v>180</v>
      </c>
      <c r="G4500" t="s">
        <v>37</v>
      </c>
      <c r="H4500">
        <v>260</v>
      </c>
      <c r="I4500" t="s">
        <v>104</v>
      </c>
      <c r="J4500" t="s">
        <v>38</v>
      </c>
      <c r="K4500">
        <v>3.25</v>
      </c>
      <c r="L4500">
        <v>8.19</v>
      </c>
      <c r="M4500">
        <v>2129.4</v>
      </c>
      <c r="N4500">
        <v>212.94</v>
      </c>
      <c r="O4500">
        <v>2342.34</v>
      </c>
      <c r="P4500">
        <v>1284.4000000000001</v>
      </c>
      <c r="AL4500" s="17">
        <v>45257</v>
      </c>
    </row>
    <row r="4501" spans="1:38" x14ac:dyDescent="0.25">
      <c r="A4501" s="17">
        <v>45258</v>
      </c>
      <c r="B4501">
        <v>37792</v>
      </c>
      <c r="C4501" t="s">
        <v>213</v>
      </c>
      <c r="D4501" t="s">
        <v>1</v>
      </c>
      <c r="E4501" t="s">
        <v>89</v>
      </c>
      <c r="F4501" t="s">
        <v>199</v>
      </c>
      <c r="G4501" t="s">
        <v>91</v>
      </c>
      <c r="H4501">
        <v>27</v>
      </c>
      <c r="I4501" t="s">
        <v>109</v>
      </c>
      <c r="J4501" t="s">
        <v>38</v>
      </c>
      <c r="K4501">
        <v>5.28</v>
      </c>
      <c r="L4501">
        <v>9.18</v>
      </c>
      <c r="M4501">
        <v>247.86</v>
      </c>
      <c r="N4501">
        <v>24.79</v>
      </c>
      <c r="O4501">
        <v>272.65000000000003</v>
      </c>
      <c r="P4501">
        <v>105.30000000000001</v>
      </c>
      <c r="AL4501" s="17">
        <v>45258</v>
      </c>
    </row>
    <row r="4502" spans="1:38" x14ac:dyDescent="0.25">
      <c r="A4502" s="17">
        <v>45258</v>
      </c>
      <c r="B4502">
        <v>37792</v>
      </c>
      <c r="C4502" t="s">
        <v>213</v>
      </c>
      <c r="D4502" t="s">
        <v>1</v>
      </c>
      <c r="E4502" t="s">
        <v>89</v>
      </c>
      <c r="F4502" t="s">
        <v>138</v>
      </c>
      <c r="G4502" t="s">
        <v>91</v>
      </c>
      <c r="H4502">
        <v>189</v>
      </c>
      <c r="I4502" t="s">
        <v>92</v>
      </c>
      <c r="J4502" t="s">
        <v>38</v>
      </c>
      <c r="K4502">
        <v>4.6900000000000004</v>
      </c>
      <c r="L4502">
        <v>8.16</v>
      </c>
      <c r="M4502">
        <v>1542.24</v>
      </c>
      <c r="N4502">
        <v>154.22</v>
      </c>
      <c r="O4502">
        <v>1696.46</v>
      </c>
      <c r="P4502">
        <v>655.82999999999993</v>
      </c>
      <c r="AL4502" s="17">
        <v>45258</v>
      </c>
    </row>
    <row r="4503" spans="1:38" x14ac:dyDescent="0.25">
      <c r="A4503" s="17">
        <v>45258</v>
      </c>
      <c r="B4503">
        <v>37792</v>
      </c>
      <c r="C4503" t="s">
        <v>213</v>
      </c>
      <c r="D4503" t="s">
        <v>1</v>
      </c>
      <c r="E4503" t="s">
        <v>89</v>
      </c>
      <c r="F4503" t="s">
        <v>101</v>
      </c>
      <c r="G4503" t="s">
        <v>37</v>
      </c>
      <c r="H4503">
        <v>283</v>
      </c>
      <c r="I4503" t="s">
        <v>97</v>
      </c>
      <c r="J4503" t="s">
        <v>35</v>
      </c>
      <c r="K4503">
        <v>4.04</v>
      </c>
      <c r="L4503">
        <v>9.06</v>
      </c>
      <c r="M4503">
        <v>2563.98</v>
      </c>
      <c r="N4503">
        <v>256.39999999999998</v>
      </c>
      <c r="O4503">
        <v>2820.38</v>
      </c>
      <c r="P4503">
        <v>1420.66</v>
      </c>
      <c r="AL4503" s="17">
        <v>45258</v>
      </c>
    </row>
    <row r="4504" spans="1:38" x14ac:dyDescent="0.25">
      <c r="A4504" s="17">
        <v>45258</v>
      </c>
      <c r="B4504">
        <v>37792</v>
      </c>
      <c r="C4504" t="s">
        <v>213</v>
      </c>
      <c r="D4504" t="s">
        <v>1</v>
      </c>
      <c r="E4504" t="s">
        <v>89</v>
      </c>
      <c r="F4504" t="s">
        <v>179</v>
      </c>
      <c r="G4504" t="s">
        <v>37</v>
      </c>
      <c r="H4504">
        <v>233</v>
      </c>
      <c r="I4504" t="s">
        <v>104</v>
      </c>
      <c r="J4504" t="s">
        <v>36</v>
      </c>
      <c r="K4504">
        <v>3.03</v>
      </c>
      <c r="L4504">
        <v>6.78</v>
      </c>
      <c r="M4504">
        <v>1579.74</v>
      </c>
      <c r="N4504">
        <v>157.97</v>
      </c>
      <c r="O4504">
        <v>1737.71</v>
      </c>
      <c r="P4504">
        <v>873.75</v>
      </c>
      <c r="AL4504" s="17">
        <v>45258</v>
      </c>
    </row>
    <row r="4505" spans="1:38" x14ac:dyDescent="0.25">
      <c r="A4505" s="17">
        <v>45258</v>
      </c>
      <c r="B4505">
        <v>37792</v>
      </c>
      <c r="C4505" t="s">
        <v>213</v>
      </c>
      <c r="D4505" t="s">
        <v>1</v>
      </c>
      <c r="E4505" t="s">
        <v>89</v>
      </c>
      <c r="F4505" t="s">
        <v>140</v>
      </c>
      <c r="G4505" t="s">
        <v>37</v>
      </c>
      <c r="H4505">
        <v>298</v>
      </c>
      <c r="I4505" t="s">
        <v>104</v>
      </c>
      <c r="J4505" t="s">
        <v>95</v>
      </c>
      <c r="K4505">
        <v>3.35</v>
      </c>
      <c r="L4505">
        <v>7.5</v>
      </c>
      <c r="M4505">
        <v>2235</v>
      </c>
      <c r="N4505">
        <v>223.5</v>
      </c>
      <c r="O4505">
        <v>2458.5</v>
      </c>
      <c r="P4505">
        <v>1236.6999999999998</v>
      </c>
      <c r="AL4505" s="17">
        <v>45258</v>
      </c>
    </row>
    <row r="4506" spans="1:38" x14ac:dyDescent="0.25">
      <c r="A4506" s="17">
        <v>45258</v>
      </c>
      <c r="B4506">
        <v>37793</v>
      </c>
      <c r="C4506" t="s">
        <v>126</v>
      </c>
      <c r="D4506" t="s">
        <v>2</v>
      </c>
      <c r="E4506" t="s">
        <v>89</v>
      </c>
      <c r="F4506" t="s">
        <v>111</v>
      </c>
      <c r="G4506" t="s">
        <v>37</v>
      </c>
      <c r="H4506">
        <v>83</v>
      </c>
      <c r="I4506" t="s">
        <v>109</v>
      </c>
      <c r="J4506" t="s">
        <v>95</v>
      </c>
      <c r="K4506">
        <v>3.54</v>
      </c>
      <c r="L4506">
        <v>8.43</v>
      </c>
      <c r="M4506">
        <v>699.69</v>
      </c>
      <c r="N4506">
        <v>69.97</v>
      </c>
      <c r="O4506">
        <v>769.66000000000008</v>
      </c>
      <c r="P4506">
        <v>405.87000000000006</v>
      </c>
      <c r="AL4506" s="17">
        <v>45258</v>
      </c>
    </row>
    <row r="4507" spans="1:38" x14ac:dyDescent="0.25">
      <c r="A4507" s="17">
        <v>45258</v>
      </c>
      <c r="B4507">
        <v>37793</v>
      </c>
      <c r="C4507" t="s">
        <v>126</v>
      </c>
      <c r="D4507" t="s">
        <v>2</v>
      </c>
      <c r="E4507" t="s">
        <v>89</v>
      </c>
      <c r="F4507" t="s">
        <v>152</v>
      </c>
      <c r="G4507" t="s">
        <v>34</v>
      </c>
      <c r="H4507">
        <v>168</v>
      </c>
      <c r="I4507" t="s">
        <v>104</v>
      </c>
      <c r="J4507" t="s">
        <v>93</v>
      </c>
      <c r="K4507">
        <v>3.71</v>
      </c>
      <c r="L4507">
        <v>7.89</v>
      </c>
      <c r="M4507">
        <v>1325.52</v>
      </c>
      <c r="N4507">
        <v>132.55000000000001</v>
      </c>
      <c r="O4507">
        <v>1458.07</v>
      </c>
      <c r="P4507">
        <v>702.24</v>
      </c>
      <c r="AL4507" s="17">
        <v>45258</v>
      </c>
    </row>
    <row r="4508" spans="1:38" x14ac:dyDescent="0.25">
      <c r="A4508" s="17">
        <v>45258</v>
      </c>
      <c r="B4508">
        <v>37793</v>
      </c>
      <c r="C4508" t="s">
        <v>126</v>
      </c>
      <c r="D4508" t="s">
        <v>2</v>
      </c>
      <c r="E4508" t="s">
        <v>89</v>
      </c>
      <c r="F4508" t="s">
        <v>156</v>
      </c>
      <c r="G4508" t="s">
        <v>91</v>
      </c>
      <c r="H4508">
        <v>65</v>
      </c>
      <c r="I4508" t="s">
        <v>92</v>
      </c>
      <c r="J4508" t="s">
        <v>95</v>
      </c>
      <c r="K4508">
        <v>4.83</v>
      </c>
      <c r="L4508">
        <v>8.93</v>
      </c>
      <c r="M4508">
        <v>580.45000000000005</v>
      </c>
      <c r="N4508">
        <v>58.05</v>
      </c>
      <c r="O4508">
        <v>638.5</v>
      </c>
      <c r="P4508">
        <v>266.50000000000006</v>
      </c>
      <c r="AL4508" s="17">
        <v>45258</v>
      </c>
    </row>
    <row r="4509" spans="1:38" x14ac:dyDescent="0.25">
      <c r="A4509" s="17">
        <v>45258</v>
      </c>
      <c r="B4509">
        <v>37793</v>
      </c>
      <c r="C4509" t="s">
        <v>126</v>
      </c>
      <c r="D4509" t="s">
        <v>2</v>
      </c>
      <c r="E4509" t="s">
        <v>89</v>
      </c>
      <c r="F4509" t="s">
        <v>146</v>
      </c>
      <c r="G4509" t="s">
        <v>91</v>
      </c>
      <c r="H4509">
        <v>284</v>
      </c>
      <c r="I4509" t="s">
        <v>104</v>
      </c>
      <c r="J4509" t="s">
        <v>36</v>
      </c>
      <c r="K4509">
        <v>4.6399999999999997</v>
      </c>
      <c r="L4509">
        <v>8.58</v>
      </c>
      <c r="M4509">
        <v>2436.7199999999998</v>
      </c>
      <c r="N4509">
        <v>243.67</v>
      </c>
      <c r="O4509">
        <v>2680.39</v>
      </c>
      <c r="P4509">
        <v>1118.9599999999998</v>
      </c>
      <c r="AL4509" s="17">
        <v>45258</v>
      </c>
    </row>
    <row r="4510" spans="1:38" x14ac:dyDescent="0.25">
      <c r="A4510" s="17">
        <v>45258</v>
      </c>
      <c r="B4510">
        <v>37793</v>
      </c>
      <c r="C4510" t="s">
        <v>126</v>
      </c>
      <c r="D4510" t="s">
        <v>2</v>
      </c>
      <c r="E4510" t="s">
        <v>89</v>
      </c>
      <c r="F4510" t="s">
        <v>127</v>
      </c>
      <c r="G4510" t="s">
        <v>91</v>
      </c>
      <c r="H4510">
        <v>165</v>
      </c>
      <c r="I4510" t="s">
        <v>97</v>
      </c>
      <c r="J4510" t="s">
        <v>35</v>
      </c>
      <c r="K4510">
        <v>6.2</v>
      </c>
      <c r="L4510">
        <v>11.46</v>
      </c>
      <c r="M4510">
        <v>1890.9</v>
      </c>
      <c r="N4510">
        <v>189.09</v>
      </c>
      <c r="O4510">
        <v>2079.9900000000002</v>
      </c>
      <c r="P4510">
        <v>867.90000000000009</v>
      </c>
      <c r="AL4510" s="17">
        <v>45258</v>
      </c>
    </row>
    <row r="4511" spans="1:38" x14ac:dyDescent="0.25">
      <c r="A4511" s="17">
        <v>45258</v>
      </c>
      <c r="B4511">
        <v>37794</v>
      </c>
      <c r="C4511" t="s">
        <v>216</v>
      </c>
      <c r="D4511" t="s">
        <v>11</v>
      </c>
      <c r="E4511" t="s">
        <v>89</v>
      </c>
      <c r="F4511" t="s">
        <v>119</v>
      </c>
      <c r="G4511" t="s">
        <v>37</v>
      </c>
      <c r="H4511">
        <v>166</v>
      </c>
      <c r="I4511" t="s">
        <v>97</v>
      </c>
      <c r="J4511" t="s">
        <v>38</v>
      </c>
      <c r="K4511">
        <v>4.21</v>
      </c>
      <c r="L4511">
        <v>11.19</v>
      </c>
      <c r="M4511">
        <v>1857.54</v>
      </c>
      <c r="N4511">
        <v>185.75</v>
      </c>
      <c r="O4511">
        <v>2043.29</v>
      </c>
      <c r="P4511">
        <v>1158.6799999999998</v>
      </c>
      <c r="AL4511" s="17">
        <v>45258</v>
      </c>
    </row>
    <row r="4512" spans="1:38" x14ac:dyDescent="0.25">
      <c r="A4512" s="17">
        <v>45258</v>
      </c>
      <c r="B4512">
        <v>37794</v>
      </c>
      <c r="C4512" t="s">
        <v>216</v>
      </c>
      <c r="D4512" t="s">
        <v>11</v>
      </c>
      <c r="E4512" t="s">
        <v>89</v>
      </c>
      <c r="F4512" t="s">
        <v>127</v>
      </c>
      <c r="G4512" t="s">
        <v>91</v>
      </c>
      <c r="H4512">
        <v>243</v>
      </c>
      <c r="I4512" t="s">
        <v>97</v>
      </c>
      <c r="J4512" t="s">
        <v>35</v>
      </c>
      <c r="K4512">
        <v>6.2</v>
      </c>
      <c r="L4512">
        <v>12.81</v>
      </c>
      <c r="M4512">
        <v>3112.83</v>
      </c>
      <c r="N4512">
        <v>311.27999999999997</v>
      </c>
      <c r="O4512">
        <v>3424.1099999999997</v>
      </c>
      <c r="P4512">
        <v>1606.2299999999998</v>
      </c>
      <c r="AL4512" s="17">
        <v>45258</v>
      </c>
    </row>
    <row r="4513" spans="1:38" x14ac:dyDescent="0.25">
      <c r="A4513" s="17">
        <v>45258</v>
      </c>
      <c r="B4513">
        <v>37794</v>
      </c>
      <c r="C4513" t="s">
        <v>216</v>
      </c>
      <c r="D4513" t="s">
        <v>11</v>
      </c>
      <c r="E4513" t="s">
        <v>89</v>
      </c>
      <c r="F4513" t="s">
        <v>132</v>
      </c>
      <c r="G4513" t="s">
        <v>37</v>
      </c>
      <c r="H4513">
        <v>249</v>
      </c>
      <c r="I4513" t="s">
        <v>97</v>
      </c>
      <c r="J4513" t="s">
        <v>36</v>
      </c>
      <c r="K4513">
        <v>3.92</v>
      </c>
      <c r="L4513">
        <v>10.42</v>
      </c>
      <c r="M4513">
        <v>2594.58</v>
      </c>
      <c r="N4513">
        <v>259.45999999999998</v>
      </c>
      <c r="O4513">
        <v>2854.04</v>
      </c>
      <c r="P4513">
        <v>1618.5</v>
      </c>
      <c r="AL4513" s="17">
        <v>45258</v>
      </c>
    </row>
    <row r="4514" spans="1:38" x14ac:dyDescent="0.25">
      <c r="A4514" s="17">
        <v>45258</v>
      </c>
      <c r="B4514">
        <v>37794</v>
      </c>
      <c r="C4514" t="s">
        <v>216</v>
      </c>
      <c r="D4514" t="s">
        <v>11</v>
      </c>
      <c r="E4514" t="s">
        <v>89</v>
      </c>
      <c r="F4514" t="s">
        <v>138</v>
      </c>
      <c r="G4514" t="s">
        <v>91</v>
      </c>
      <c r="H4514">
        <v>51</v>
      </c>
      <c r="I4514" t="s">
        <v>92</v>
      </c>
      <c r="J4514" t="s">
        <v>38</v>
      </c>
      <c r="K4514">
        <v>4.6900000000000004</v>
      </c>
      <c r="L4514">
        <v>9.69</v>
      </c>
      <c r="M4514">
        <v>494.19</v>
      </c>
      <c r="N4514">
        <v>49.42</v>
      </c>
      <c r="O4514">
        <v>543.61</v>
      </c>
      <c r="P4514">
        <v>254.99999999999997</v>
      </c>
      <c r="AL4514" s="17">
        <v>45258</v>
      </c>
    </row>
    <row r="4515" spans="1:38" x14ac:dyDescent="0.25">
      <c r="A4515" s="17">
        <v>45258</v>
      </c>
      <c r="B4515">
        <v>37794</v>
      </c>
      <c r="C4515" t="s">
        <v>216</v>
      </c>
      <c r="D4515" t="s">
        <v>11</v>
      </c>
      <c r="E4515" t="s">
        <v>89</v>
      </c>
      <c r="F4515" t="s">
        <v>141</v>
      </c>
      <c r="G4515" t="s">
        <v>37</v>
      </c>
      <c r="H4515">
        <v>168</v>
      </c>
      <c r="I4515" t="s">
        <v>109</v>
      </c>
      <c r="J4515" t="s">
        <v>93</v>
      </c>
      <c r="K4515">
        <v>3.27</v>
      </c>
      <c r="L4515">
        <v>8.7100000000000009</v>
      </c>
      <c r="M4515">
        <v>1463.28</v>
      </c>
      <c r="N4515">
        <v>146.33000000000001</v>
      </c>
      <c r="O4515">
        <v>1609.61</v>
      </c>
      <c r="P4515">
        <v>913.92</v>
      </c>
      <c r="AL4515" s="17">
        <v>45258</v>
      </c>
    </row>
    <row r="4516" spans="1:38" x14ac:dyDescent="0.25">
      <c r="A4516" s="17">
        <v>45258</v>
      </c>
      <c r="B4516">
        <v>37795</v>
      </c>
      <c r="C4516" t="s">
        <v>106</v>
      </c>
      <c r="D4516" t="s">
        <v>2</v>
      </c>
      <c r="E4516" t="s">
        <v>89</v>
      </c>
      <c r="F4516" t="s">
        <v>174</v>
      </c>
      <c r="G4516" t="s">
        <v>34</v>
      </c>
      <c r="H4516">
        <v>184</v>
      </c>
      <c r="I4516" t="s">
        <v>92</v>
      </c>
      <c r="J4516" t="s">
        <v>38</v>
      </c>
      <c r="K4516">
        <v>3.67</v>
      </c>
      <c r="L4516">
        <v>6.89</v>
      </c>
      <c r="M4516">
        <v>1267.76</v>
      </c>
      <c r="N4516">
        <v>126.78</v>
      </c>
      <c r="O4516">
        <v>1394.54</v>
      </c>
      <c r="P4516">
        <v>592.48</v>
      </c>
      <c r="AL4516" s="17">
        <v>45258</v>
      </c>
    </row>
    <row r="4517" spans="1:38" x14ac:dyDescent="0.25">
      <c r="A4517" s="17">
        <v>45258</v>
      </c>
      <c r="B4517">
        <v>37795</v>
      </c>
      <c r="C4517" t="s">
        <v>106</v>
      </c>
      <c r="D4517" t="s">
        <v>2</v>
      </c>
      <c r="E4517" t="s">
        <v>89</v>
      </c>
      <c r="F4517" t="s">
        <v>122</v>
      </c>
      <c r="G4517" t="s">
        <v>34</v>
      </c>
      <c r="H4517">
        <v>187</v>
      </c>
      <c r="I4517" t="s">
        <v>92</v>
      </c>
      <c r="J4517" t="s">
        <v>35</v>
      </c>
      <c r="K4517">
        <v>3.53</v>
      </c>
      <c r="L4517">
        <v>6.62</v>
      </c>
      <c r="M4517">
        <v>1237.94</v>
      </c>
      <c r="N4517">
        <v>123.79</v>
      </c>
      <c r="O4517">
        <v>1361.73</v>
      </c>
      <c r="P4517">
        <v>577.83000000000004</v>
      </c>
      <c r="AL4517" s="17">
        <v>45258</v>
      </c>
    </row>
    <row r="4518" spans="1:38" x14ac:dyDescent="0.25">
      <c r="A4518" s="17">
        <v>45258</v>
      </c>
      <c r="B4518">
        <v>37795</v>
      </c>
      <c r="C4518" t="s">
        <v>106</v>
      </c>
      <c r="D4518" t="s">
        <v>2</v>
      </c>
      <c r="E4518" t="s">
        <v>89</v>
      </c>
      <c r="F4518" t="s">
        <v>142</v>
      </c>
      <c r="G4518" t="s">
        <v>37</v>
      </c>
      <c r="H4518">
        <v>91</v>
      </c>
      <c r="I4518" t="s">
        <v>92</v>
      </c>
      <c r="J4518" t="s">
        <v>35</v>
      </c>
      <c r="K4518">
        <v>2.94</v>
      </c>
      <c r="L4518">
        <v>6.17</v>
      </c>
      <c r="M4518">
        <v>561.47</v>
      </c>
      <c r="N4518">
        <v>56.15</v>
      </c>
      <c r="O4518">
        <v>617.62</v>
      </c>
      <c r="P4518">
        <v>293.93</v>
      </c>
      <c r="AL4518" s="17">
        <v>45258</v>
      </c>
    </row>
    <row r="4519" spans="1:38" x14ac:dyDescent="0.25">
      <c r="A4519" s="17">
        <v>45258</v>
      </c>
      <c r="B4519">
        <v>37795</v>
      </c>
      <c r="C4519" t="s">
        <v>106</v>
      </c>
      <c r="D4519" t="s">
        <v>2</v>
      </c>
      <c r="E4519" t="s">
        <v>89</v>
      </c>
      <c r="F4519" t="s">
        <v>111</v>
      </c>
      <c r="G4519" t="s">
        <v>37</v>
      </c>
      <c r="H4519">
        <v>167</v>
      </c>
      <c r="I4519" t="s">
        <v>109</v>
      </c>
      <c r="J4519" t="s">
        <v>95</v>
      </c>
      <c r="K4519">
        <v>3.54</v>
      </c>
      <c r="L4519">
        <v>7.44</v>
      </c>
      <c r="M4519">
        <v>1242.48</v>
      </c>
      <c r="N4519">
        <v>124.25</v>
      </c>
      <c r="O4519">
        <v>1366.73</v>
      </c>
      <c r="P4519">
        <v>651.30000000000007</v>
      </c>
      <c r="AL4519" s="17">
        <v>45258</v>
      </c>
    </row>
    <row r="4520" spans="1:38" x14ac:dyDescent="0.25">
      <c r="A4520" s="17">
        <v>45258</v>
      </c>
      <c r="B4520">
        <v>37795</v>
      </c>
      <c r="C4520" t="s">
        <v>106</v>
      </c>
      <c r="D4520" t="s">
        <v>2</v>
      </c>
      <c r="E4520" t="s">
        <v>89</v>
      </c>
      <c r="F4520" t="s">
        <v>147</v>
      </c>
      <c r="G4520" t="s">
        <v>34</v>
      </c>
      <c r="H4520">
        <v>236</v>
      </c>
      <c r="I4520" t="s">
        <v>109</v>
      </c>
      <c r="J4520" t="s">
        <v>36</v>
      </c>
      <c r="K4520">
        <v>3.85</v>
      </c>
      <c r="L4520">
        <v>7.22</v>
      </c>
      <c r="M4520">
        <v>1703.92</v>
      </c>
      <c r="N4520">
        <v>170.39</v>
      </c>
      <c r="O4520">
        <v>1874.31</v>
      </c>
      <c r="P4520">
        <v>795.32</v>
      </c>
      <c r="AL4520" s="17">
        <v>45258</v>
      </c>
    </row>
    <row r="4521" spans="1:38" x14ac:dyDescent="0.25">
      <c r="A4521" s="17">
        <v>45258</v>
      </c>
      <c r="B4521">
        <v>37796</v>
      </c>
      <c r="C4521" t="s">
        <v>248</v>
      </c>
      <c r="D4521" t="s">
        <v>0</v>
      </c>
      <c r="E4521" t="s">
        <v>89</v>
      </c>
      <c r="F4521" t="s">
        <v>160</v>
      </c>
      <c r="G4521" t="s">
        <v>37</v>
      </c>
      <c r="H4521">
        <v>267</v>
      </c>
      <c r="I4521" t="s">
        <v>104</v>
      </c>
      <c r="J4521" t="s">
        <v>93</v>
      </c>
      <c r="K4521">
        <v>3.09</v>
      </c>
      <c r="L4521">
        <v>7.36</v>
      </c>
      <c r="M4521">
        <v>1965.12</v>
      </c>
      <c r="N4521">
        <v>196.51</v>
      </c>
      <c r="O4521">
        <v>2161.63</v>
      </c>
      <c r="P4521">
        <v>1140.0899999999999</v>
      </c>
      <c r="AL4521" s="17">
        <v>45258</v>
      </c>
    </row>
    <row r="4522" spans="1:38" x14ac:dyDescent="0.25">
      <c r="A4522" s="17">
        <v>45258</v>
      </c>
      <c r="B4522">
        <v>37796</v>
      </c>
      <c r="C4522" t="s">
        <v>248</v>
      </c>
      <c r="D4522" t="s">
        <v>0</v>
      </c>
      <c r="E4522" t="s">
        <v>89</v>
      </c>
      <c r="F4522" t="s">
        <v>162</v>
      </c>
      <c r="G4522" t="s">
        <v>91</v>
      </c>
      <c r="H4522">
        <v>59</v>
      </c>
      <c r="I4522" t="s">
        <v>109</v>
      </c>
      <c r="J4522" t="s">
        <v>35</v>
      </c>
      <c r="K4522">
        <v>5.07</v>
      </c>
      <c r="L4522">
        <v>9.3800000000000008</v>
      </c>
      <c r="M4522">
        <v>553.41999999999996</v>
      </c>
      <c r="N4522">
        <v>55.34</v>
      </c>
      <c r="O4522">
        <v>608.76</v>
      </c>
      <c r="P4522">
        <v>254.28999999999996</v>
      </c>
      <c r="AL4522" s="17">
        <v>45258</v>
      </c>
    </row>
    <row r="4523" spans="1:38" x14ac:dyDescent="0.25">
      <c r="A4523" s="17">
        <v>45258</v>
      </c>
      <c r="B4523">
        <v>37796</v>
      </c>
      <c r="C4523" t="s">
        <v>248</v>
      </c>
      <c r="D4523" t="s">
        <v>0</v>
      </c>
      <c r="E4523" t="s">
        <v>89</v>
      </c>
      <c r="F4523" t="s">
        <v>141</v>
      </c>
      <c r="G4523" t="s">
        <v>37</v>
      </c>
      <c r="H4523">
        <v>290</v>
      </c>
      <c r="I4523" t="s">
        <v>109</v>
      </c>
      <c r="J4523" t="s">
        <v>93</v>
      </c>
      <c r="K4523">
        <v>3.27</v>
      </c>
      <c r="L4523">
        <v>7.79</v>
      </c>
      <c r="M4523">
        <v>2259.1</v>
      </c>
      <c r="N4523">
        <v>225.91</v>
      </c>
      <c r="O4523">
        <v>2485.0099999999998</v>
      </c>
      <c r="P4523">
        <v>1310.8</v>
      </c>
      <c r="AL4523" s="17">
        <v>45258</v>
      </c>
    </row>
    <row r="4524" spans="1:38" x14ac:dyDescent="0.25">
      <c r="A4524" s="17">
        <v>45258</v>
      </c>
      <c r="B4524">
        <v>37796</v>
      </c>
      <c r="C4524" t="s">
        <v>248</v>
      </c>
      <c r="D4524" t="s">
        <v>0</v>
      </c>
      <c r="E4524" t="s">
        <v>89</v>
      </c>
      <c r="F4524" t="s">
        <v>147</v>
      </c>
      <c r="G4524" t="s">
        <v>34</v>
      </c>
      <c r="H4524">
        <v>196</v>
      </c>
      <c r="I4524" t="s">
        <v>109</v>
      </c>
      <c r="J4524" t="s">
        <v>36</v>
      </c>
      <c r="K4524">
        <v>3.85</v>
      </c>
      <c r="L4524">
        <v>8.18</v>
      </c>
      <c r="M4524">
        <v>1603.28</v>
      </c>
      <c r="N4524">
        <v>160.33000000000001</v>
      </c>
      <c r="O4524">
        <v>1763.61</v>
      </c>
      <c r="P4524">
        <v>848.68</v>
      </c>
      <c r="AL4524" s="17">
        <v>45258</v>
      </c>
    </row>
    <row r="4525" spans="1:38" x14ac:dyDescent="0.25">
      <c r="A4525" s="17">
        <v>45258</v>
      </c>
      <c r="B4525">
        <v>37796</v>
      </c>
      <c r="C4525" t="s">
        <v>248</v>
      </c>
      <c r="D4525" t="s">
        <v>0</v>
      </c>
      <c r="E4525" t="s">
        <v>89</v>
      </c>
      <c r="F4525" t="s">
        <v>100</v>
      </c>
      <c r="G4525" t="s">
        <v>37</v>
      </c>
      <c r="H4525">
        <v>207</v>
      </c>
      <c r="I4525" t="s">
        <v>92</v>
      </c>
      <c r="J4525" t="s">
        <v>36</v>
      </c>
      <c r="K4525">
        <v>2.85</v>
      </c>
      <c r="L4525">
        <v>6.78</v>
      </c>
      <c r="M4525">
        <v>1403.46</v>
      </c>
      <c r="N4525">
        <v>140.35</v>
      </c>
      <c r="O4525">
        <v>1543.81</v>
      </c>
      <c r="P4525">
        <v>813.51</v>
      </c>
      <c r="AL4525" s="17">
        <v>45258</v>
      </c>
    </row>
    <row r="4526" spans="1:38" x14ac:dyDescent="0.25">
      <c r="A4526" s="17">
        <v>45258</v>
      </c>
      <c r="B4526">
        <v>37797</v>
      </c>
      <c r="C4526" t="s">
        <v>214</v>
      </c>
      <c r="D4526" t="s">
        <v>13</v>
      </c>
      <c r="E4526" t="s">
        <v>89</v>
      </c>
      <c r="F4526" t="s">
        <v>145</v>
      </c>
      <c r="G4526" t="s">
        <v>34</v>
      </c>
      <c r="H4526">
        <v>130</v>
      </c>
      <c r="I4526" t="s">
        <v>97</v>
      </c>
      <c r="J4526" t="s">
        <v>36</v>
      </c>
      <c r="K4526">
        <v>4.7</v>
      </c>
      <c r="L4526">
        <v>9.41</v>
      </c>
      <c r="M4526">
        <v>1223.3</v>
      </c>
      <c r="N4526">
        <v>122.33</v>
      </c>
      <c r="O4526">
        <v>1345.6299999999999</v>
      </c>
      <c r="P4526">
        <v>612.29999999999995</v>
      </c>
      <c r="AL4526" s="17">
        <v>45258</v>
      </c>
    </row>
    <row r="4527" spans="1:38" x14ac:dyDescent="0.25">
      <c r="A4527" s="17">
        <v>45258</v>
      </c>
      <c r="B4527">
        <v>37797</v>
      </c>
      <c r="C4527" t="s">
        <v>214</v>
      </c>
      <c r="D4527" t="s">
        <v>13</v>
      </c>
      <c r="E4527" t="s">
        <v>89</v>
      </c>
      <c r="F4527" t="s">
        <v>127</v>
      </c>
      <c r="G4527" t="s">
        <v>91</v>
      </c>
      <c r="H4527">
        <v>244</v>
      </c>
      <c r="I4527" t="s">
        <v>97</v>
      </c>
      <c r="J4527" t="s">
        <v>35</v>
      </c>
      <c r="K4527">
        <v>6.2</v>
      </c>
      <c r="L4527">
        <v>10.78</v>
      </c>
      <c r="M4527">
        <v>2630.32</v>
      </c>
      <c r="N4527">
        <v>263.02999999999997</v>
      </c>
      <c r="O4527">
        <v>2893.3500000000004</v>
      </c>
      <c r="P4527">
        <v>1117.5200000000002</v>
      </c>
      <c r="AL4527" s="17">
        <v>45258</v>
      </c>
    </row>
    <row r="4528" spans="1:38" x14ac:dyDescent="0.25">
      <c r="A4528" s="17">
        <v>45258</v>
      </c>
      <c r="B4528">
        <v>37797</v>
      </c>
      <c r="C4528" t="s">
        <v>214</v>
      </c>
      <c r="D4528" t="s">
        <v>13</v>
      </c>
      <c r="E4528" t="s">
        <v>89</v>
      </c>
      <c r="F4528" t="s">
        <v>107</v>
      </c>
      <c r="G4528" t="s">
        <v>37</v>
      </c>
      <c r="H4528">
        <v>250</v>
      </c>
      <c r="I4528" t="s">
        <v>92</v>
      </c>
      <c r="J4528" t="s">
        <v>93</v>
      </c>
      <c r="K4528">
        <v>2.91</v>
      </c>
      <c r="L4528">
        <v>6.52</v>
      </c>
      <c r="M4528">
        <v>1630</v>
      </c>
      <c r="N4528">
        <v>163</v>
      </c>
      <c r="O4528">
        <v>1793</v>
      </c>
      <c r="P4528">
        <v>902.5</v>
      </c>
      <c r="AL4528" s="17">
        <v>45258</v>
      </c>
    </row>
    <row r="4529" spans="1:38" x14ac:dyDescent="0.25">
      <c r="A4529" s="17">
        <v>45258</v>
      </c>
      <c r="B4529">
        <v>37797</v>
      </c>
      <c r="C4529" t="s">
        <v>214</v>
      </c>
      <c r="D4529" t="s">
        <v>13</v>
      </c>
      <c r="E4529" t="s">
        <v>89</v>
      </c>
      <c r="F4529" t="s">
        <v>162</v>
      </c>
      <c r="G4529" t="s">
        <v>91</v>
      </c>
      <c r="H4529">
        <v>297</v>
      </c>
      <c r="I4529" t="s">
        <v>109</v>
      </c>
      <c r="J4529" t="s">
        <v>35</v>
      </c>
      <c r="K4529">
        <v>5.07</v>
      </c>
      <c r="L4529">
        <v>8.82</v>
      </c>
      <c r="M4529">
        <v>2619.54</v>
      </c>
      <c r="N4529">
        <v>261.95</v>
      </c>
      <c r="O4529">
        <v>2881.49</v>
      </c>
      <c r="P4529">
        <v>1113.7499999999998</v>
      </c>
      <c r="AL4529" s="17">
        <v>45258</v>
      </c>
    </row>
    <row r="4530" spans="1:38" x14ac:dyDescent="0.25">
      <c r="A4530" s="17">
        <v>45258</v>
      </c>
      <c r="B4530">
        <v>37797</v>
      </c>
      <c r="C4530" t="s">
        <v>214</v>
      </c>
      <c r="D4530" t="s">
        <v>13</v>
      </c>
      <c r="E4530" t="s">
        <v>89</v>
      </c>
      <c r="F4530" t="s">
        <v>96</v>
      </c>
      <c r="G4530" t="s">
        <v>34</v>
      </c>
      <c r="H4530">
        <v>40</v>
      </c>
      <c r="I4530" t="s">
        <v>97</v>
      </c>
      <c r="J4530" t="s">
        <v>38</v>
      </c>
      <c r="K4530">
        <v>5.05</v>
      </c>
      <c r="L4530">
        <v>10.1</v>
      </c>
      <c r="M4530">
        <v>404</v>
      </c>
      <c r="N4530">
        <v>40.4</v>
      </c>
      <c r="O4530">
        <v>444.4</v>
      </c>
      <c r="P4530">
        <v>202</v>
      </c>
      <c r="AL4530" s="17">
        <v>45258</v>
      </c>
    </row>
    <row r="4531" spans="1:38" x14ac:dyDescent="0.25">
      <c r="A4531" s="17">
        <v>45259</v>
      </c>
      <c r="B4531">
        <v>37798</v>
      </c>
      <c r="C4531" t="s">
        <v>163</v>
      </c>
      <c r="D4531" t="s">
        <v>13</v>
      </c>
      <c r="E4531" t="s">
        <v>178</v>
      </c>
      <c r="F4531" t="s">
        <v>136</v>
      </c>
      <c r="G4531" t="s">
        <v>34</v>
      </c>
      <c r="H4531">
        <v>279</v>
      </c>
      <c r="I4531" t="s">
        <v>104</v>
      </c>
      <c r="J4531" t="s">
        <v>95</v>
      </c>
      <c r="K4531">
        <v>4.0199999999999996</v>
      </c>
      <c r="L4531">
        <v>9.0399999999999991</v>
      </c>
      <c r="M4531">
        <v>2522.16</v>
      </c>
      <c r="N4531">
        <v>252.22</v>
      </c>
      <c r="O4531">
        <v>2774.3799999999997</v>
      </c>
      <c r="P4531">
        <v>1400.58</v>
      </c>
      <c r="AL4531" s="17">
        <v>45259</v>
      </c>
    </row>
    <row r="4532" spans="1:38" x14ac:dyDescent="0.25">
      <c r="A4532" s="17">
        <v>45259</v>
      </c>
      <c r="B4532">
        <v>37798</v>
      </c>
      <c r="C4532" t="s">
        <v>163</v>
      </c>
      <c r="D4532" t="s">
        <v>13</v>
      </c>
      <c r="E4532" t="s">
        <v>178</v>
      </c>
      <c r="F4532" t="s">
        <v>151</v>
      </c>
      <c r="G4532" t="s">
        <v>91</v>
      </c>
      <c r="H4532">
        <v>218</v>
      </c>
      <c r="I4532" t="s">
        <v>109</v>
      </c>
      <c r="J4532" t="s">
        <v>93</v>
      </c>
      <c r="K4532">
        <v>5.0199999999999996</v>
      </c>
      <c r="L4532">
        <v>9.82</v>
      </c>
      <c r="M4532">
        <v>2140.7600000000002</v>
      </c>
      <c r="N4532">
        <v>214.08</v>
      </c>
      <c r="O4532">
        <v>2354.84</v>
      </c>
      <c r="P4532">
        <v>1046.4000000000003</v>
      </c>
      <c r="AL4532" s="17">
        <v>45259</v>
      </c>
    </row>
    <row r="4533" spans="1:38" x14ac:dyDescent="0.25">
      <c r="A4533" s="17">
        <v>45259</v>
      </c>
      <c r="B4533">
        <v>37798</v>
      </c>
      <c r="C4533" t="s">
        <v>163</v>
      </c>
      <c r="D4533" t="s">
        <v>13</v>
      </c>
      <c r="E4533" t="s">
        <v>178</v>
      </c>
      <c r="F4533" t="s">
        <v>183</v>
      </c>
      <c r="G4533" t="s">
        <v>91</v>
      </c>
      <c r="H4533">
        <v>267</v>
      </c>
      <c r="I4533" t="s">
        <v>109</v>
      </c>
      <c r="J4533" t="s">
        <v>36</v>
      </c>
      <c r="K4533">
        <v>4.92</v>
      </c>
      <c r="L4533">
        <v>9.6199999999999992</v>
      </c>
      <c r="M4533">
        <v>2568.54</v>
      </c>
      <c r="N4533">
        <v>256.85000000000002</v>
      </c>
      <c r="O4533">
        <v>2825.39</v>
      </c>
      <c r="P4533">
        <v>1254.9000000000001</v>
      </c>
      <c r="AL4533" s="17">
        <v>45259</v>
      </c>
    </row>
    <row r="4534" spans="1:38" x14ac:dyDescent="0.25">
      <c r="A4534" s="17">
        <v>45259</v>
      </c>
      <c r="B4534">
        <v>37798</v>
      </c>
      <c r="C4534" t="s">
        <v>163</v>
      </c>
      <c r="D4534" t="s">
        <v>13</v>
      </c>
      <c r="E4534" t="s">
        <v>178</v>
      </c>
      <c r="F4534" t="s">
        <v>90</v>
      </c>
      <c r="G4534" t="s">
        <v>91</v>
      </c>
      <c r="H4534">
        <v>87</v>
      </c>
      <c r="I4534" t="s">
        <v>92</v>
      </c>
      <c r="J4534" t="s">
        <v>93</v>
      </c>
      <c r="K4534">
        <v>4.46</v>
      </c>
      <c r="L4534">
        <v>8.73</v>
      </c>
      <c r="M4534">
        <v>759.51</v>
      </c>
      <c r="N4534">
        <v>75.95</v>
      </c>
      <c r="O4534">
        <v>835.46</v>
      </c>
      <c r="P4534">
        <v>371.49</v>
      </c>
      <c r="AL4534" s="17">
        <v>45259</v>
      </c>
    </row>
    <row r="4535" spans="1:38" x14ac:dyDescent="0.25">
      <c r="A4535" s="17">
        <v>45259</v>
      </c>
      <c r="B4535">
        <v>37798</v>
      </c>
      <c r="C4535" t="s">
        <v>163</v>
      </c>
      <c r="D4535" t="s">
        <v>13</v>
      </c>
      <c r="E4535" t="s">
        <v>178</v>
      </c>
      <c r="F4535" t="s">
        <v>180</v>
      </c>
      <c r="G4535" t="s">
        <v>37</v>
      </c>
      <c r="H4535">
        <v>89</v>
      </c>
      <c r="I4535" t="s">
        <v>104</v>
      </c>
      <c r="J4535" t="s">
        <v>38</v>
      </c>
      <c r="K4535">
        <v>3.25</v>
      </c>
      <c r="L4535">
        <v>8.19</v>
      </c>
      <c r="M4535">
        <v>728.91</v>
      </c>
      <c r="N4535">
        <v>72.89</v>
      </c>
      <c r="O4535">
        <v>801.8</v>
      </c>
      <c r="P4535">
        <v>439.65999999999997</v>
      </c>
      <c r="AL4535" s="17">
        <v>45259</v>
      </c>
    </row>
    <row r="4536" spans="1:38" x14ac:dyDescent="0.25">
      <c r="A4536" s="17">
        <v>45259</v>
      </c>
      <c r="B4536">
        <v>37799</v>
      </c>
      <c r="C4536" t="s">
        <v>224</v>
      </c>
      <c r="D4536" t="s">
        <v>2</v>
      </c>
      <c r="E4536" t="s">
        <v>178</v>
      </c>
      <c r="F4536" t="s">
        <v>101</v>
      </c>
      <c r="G4536" t="s">
        <v>37</v>
      </c>
      <c r="H4536">
        <v>70</v>
      </c>
      <c r="I4536" t="s">
        <v>97</v>
      </c>
      <c r="J4536" t="s">
        <v>35</v>
      </c>
      <c r="K4536">
        <v>4.04</v>
      </c>
      <c r="L4536">
        <v>10.75</v>
      </c>
      <c r="M4536">
        <v>752.5</v>
      </c>
      <c r="N4536">
        <v>75.25</v>
      </c>
      <c r="O4536">
        <v>827.75</v>
      </c>
      <c r="P4536">
        <v>469.7</v>
      </c>
      <c r="AL4536" s="17">
        <v>45259</v>
      </c>
    </row>
    <row r="4537" spans="1:38" x14ac:dyDescent="0.25">
      <c r="A4537" s="17">
        <v>45259</v>
      </c>
      <c r="B4537">
        <v>37799</v>
      </c>
      <c r="C4537" t="s">
        <v>224</v>
      </c>
      <c r="D4537" t="s">
        <v>2</v>
      </c>
      <c r="E4537" t="s">
        <v>178</v>
      </c>
      <c r="F4537" t="s">
        <v>113</v>
      </c>
      <c r="G4537" t="s">
        <v>91</v>
      </c>
      <c r="H4537">
        <v>194</v>
      </c>
      <c r="I4537" t="s">
        <v>104</v>
      </c>
      <c r="J4537" t="s">
        <v>38</v>
      </c>
      <c r="K4537">
        <v>4.99</v>
      </c>
      <c r="L4537">
        <v>10.3</v>
      </c>
      <c r="M4537">
        <v>1998.2</v>
      </c>
      <c r="N4537">
        <v>199.82</v>
      </c>
      <c r="O4537">
        <v>2198.02</v>
      </c>
      <c r="P4537">
        <v>1030.1399999999999</v>
      </c>
      <c r="AL4537" s="17">
        <v>45259</v>
      </c>
    </row>
    <row r="4538" spans="1:38" x14ac:dyDescent="0.25">
      <c r="A4538" s="17">
        <v>45259</v>
      </c>
      <c r="B4538">
        <v>37799</v>
      </c>
      <c r="C4538" t="s">
        <v>224</v>
      </c>
      <c r="D4538" t="s">
        <v>2</v>
      </c>
      <c r="E4538" t="s">
        <v>178</v>
      </c>
      <c r="F4538" t="s">
        <v>169</v>
      </c>
      <c r="G4538" t="s">
        <v>91</v>
      </c>
      <c r="H4538">
        <v>62</v>
      </c>
      <c r="I4538" t="s">
        <v>109</v>
      </c>
      <c r="J4538" t="s">
        <v>95</v>
      </c>
      <c r="K4538">
        <v>5.43</v>
      </c>
      <c r="L4538">
        <v>11.22</v>
      </c>
      <c r="M4538">
        <v>695.64</v>
      </c>
      <c r="N4538">
        <v>69.56</v>
      </c>
      <c r="O4538">
        <v>765.2</v>
      </c>
      <c r="P4538">
        <v>358.98</v>
      </c>
      <c r="AL4538" s="17">
        <v>45259</v>
      </c>
    </row>
    <row r="4539" spans="1:38" x14ac:dyDescent="0.25">
      <c r="A4539" s="17">
        <v>45259</v>
      </c>
      <c r="B4539">
        <v>37799</v>
      </c>
      <c r="C4539" t="s">
        <v>224</v>
      </c>
      <c r="D4539" t="s">
        <v>2</v>
      </c>
      <c r="E4539" t="s">
        <v>178</v>
      </c>
      <c r="F4539" t="s">
        <v>125</v>
      </c>
      <c r="G4539" t="s">
        <v>37</v>
      </c>
      <c r="H4539">
        <v>176</v>
      </c>
      <c r="I4539" t="s">
        <v>97</v>
      </c>
      <c r="J4539" t="s">
        <v>95</v>
      </c>
      <c r="K4539">
        <v>4.33</v>
      </c>
      <c r="L4539">
        <v>11.52</v>
      </c>
      <c r="M4539">
        <v>2027.52</v>
      </c>
      <c r="N4539">
        <v>202.75</v>
      </c>
      <c r="O4539">
        <v>2230.27</v>
      </c>
      <c r="P4539">
        <v>1265.44</v>
      </c>
      <c r="AL4539" s="17">
        <v>45259</v>
      </c>
    </row>
    <row r="4540" spans="1:38" x14ac:dyDescent="0.25">
      <c r="A4540" s="17">
        <v>45259</v>
      </c>
      <c r="B4540">
        <v>37799</v>
      </c>
      <c r="C4540" t="s">
        <v>224</v>
      </c>
      <c r="D4540" t="s">
        <v>2</v>
      </c>
      <c r="E4540" t="s">
        <v>178</v>
      </c>
      <c r="F4540" t="s">
        <v>157</v>
      </c>
      <c r="G4540" t="s">
        <v>34</v>
      </c>
      <c r="H4540">
        <v>38</v>
      </c>
      <c r="I4540" t="s">
        <v>97</v>
      </c>
      <c r="J4540" t="s">
        <v>35</v>
      </c>
      <c r="K4540">
        <v>4.8499999999999996</v>
      </c>
      <c r="L4540">
        <v>11.52</v>
      </c>
      <c r="M4540">
        <v>437.76</v>
      </c>
      <c r="N4540">
        <v>43.78</v>
      </c>
      <c r="O4540">
        <v>481.53999999999996</v>
      </c>
      <c r="P4540">
        <v>253.46</v>
      </c>
      <c r="AL4540" s="17">
        <v>45259</v>
      </c>
    </row>
    <row r="4541" spans="1:38" x14ac:dyDescent="0.25">
      <c r="A4541" s="17">
        <v>45259</v>
      </c>
      <c r="B4541">
        <v>37800</v>
      </c>
      <c r="C4541" t="s">
        <v>238</v>
      </c>
      <c r="D4541" t="s">
        <v>11</v>
      </c>
      <c r="E4541" t="s">
        <v>178</v>
      </c>
      <c r="F4541" t="s">
        <v>184</v>
      </c>
      <c r="G4541" t="s">
        <v>34</v>
      </c>
      <c r="H4541">
        <v>164</v>
      </c>
      <c r="I4541" t="s">
        <v>97</v>
      </c>
      <c r="J4541" t="s">
        <v>95</v>
      </c>
      <c r="K4541">
        <v>5.2</v>
      </c>
      <c r="L4541">
        <v>11.69</v>
      </c>
      <c r="M4541">
        <v>1917.16</v>
      </c>
      <c r="N4541">
        <v>191.72</v>
      </c>
      <c r="O4541">
        <v>2108.88</v>
      </c>
      <c r="P4541">
        <v>1064.3600000000001</v>
      </c>
      <c r="AL4541" s="17">
        <v>45259</v>
      </c>
    </row>
    <row r="4542" spans="1:38" x14ac:dyDescent="0.25">
      <c r="A4542" s="17">
        <v>45259</v>
      </c>
      <c r="B4542">
        <v>37800</v>
      </c>
      <c r="C4542" t="s">
        <v>238</v>
      </c>
      <c r="D4542" t="s">
        <v>11</v>
      </c>
      <c r="E4542" t="s">
        <v>178</v>
      </c>
      <c r="F4542" t="s">
        <v>162</v>
      </c>
      <c r="G4542" t="s">
        <v>91</v>
      </c>
      <c r="H4542">
        <v>285</v>
      </c>
      <c r="I4542" t="s">
        <v>109</v>
      </c>
      <c r="J4542" t="s">
        <v>35</v>
      </c>
      <c r="K4542">
        <v>5.07</v>
      </c>
      <c r="L4542">
        <v>9.93</v>
      </c>
      <c r="M4542">
        <v>2830.05</v>
      </c>
      <c r="N4542">
        <v>283.01</v>
      </c>
      <c r="O4542">
        <v>3113.0600000000004</v>
      </c>
      <c r="P4542">
        <v>1385.1000000000001</v>
      </c>
      <c r="AL4542" s="17">
        <v>45259</v>
      </c>
    </row>
    <row r="4543" spans="1:38" x14ac:dyDescent="0.25">
      <c r="A4543" s="17">
        <v>45259</v>
      </c>
      <c r="B4543">
        <v>37800</v>
      </c>
      <c r="C4543" t="s">
        <v>238</v>
      </c>
      <c r="D4543" t="s">
        <v>11</v>
      </c>
      <c r="E4543" t="s">
        <v>178</v>
      </c>
      <c r="F4543" t="s">
        <v>179</v>
      </c>
      <c r="G4543" t="s">
        <v>37</v>
      </c>
      <c r="H4543">
        <v>250</v>
      </c>
      <c r="I4543" t="s">
        <v>104</v>
      </c>
      <c r="J4543" t="s">
        <v>36</v>
      </c>
      <c r="K4543">
        <v>3.03</v>
      </c>
      <c r="L4543">
        <v>7.63</v>
      </c>
      <c r="M4543">
        <v>1907.5</v>
      </c>
      <c r="N4543">
        <v>190.75</v>
      </c>
      <c r="O4543">
        <v>2098.25</v>
      </c>
      <c r="P4543">
        <v>1150</v>
      </c>
      <c r="AL4543" s="17">
        <v>45259</v>
      </c>
    </row>
    <row r="4544" spans="1:38" x14ac:dyDescent="0.25">
      <c r="A4544" s="17">
        <v>45259</v>
      </c>
      <c r="B4544">
        <v>37800</v>
      </c>
      <c r="C4544" t="s">
        <v>238</v>
      </c>
      <c r="D4544" t="s">
        <v>11</v>
      </c>
      <c r="E4544" t="s">
        <v>178</v>
      </c>
      <c r="F4544" t="s">
        <v>166</v>
      </c>
      <c r="G4544" t="s">
        <v>34</v>
      </c>
      <c r="H4544">
        <v>225</v>
      </c>
      <c r="I4544" t="s">
        <v>92</v>
      </c>
      <c r="J4544" t="s">
        <v>36</v>
      </c>
      <c r="K4544">
        <v>3.42</v>
      </c>
      <c r="L4544">
        <v>7.7</v>
      </c>
      <c r="M4544">
        <v>1732.5</v>
      </c>
      <c r="N4544">
        <v>173.25</v>
      </c>
      <c r="O4544">
        <v>1905.75</v>
      </c>
      <c r="P4544">
        <v>963</v>
      </c>
      <c r="AL4544" s="17">
        <v>45259</v>
      </c>
    </row>
    <row r="4545" spans="1:38" x14ac:dyDescent="0.25">
      <c r="A4545" s="17">
        <v>45259</v>
      </c>
      <c r="B4545">
        <v>37800</v>
      </c>
      <c r="C4545" t="s">
        <v>238</v>
      </c>
      <c r="D4545" t="s">
        <v>11</v>
      </c>
      <c r="E4545" t="s">
        <v>178</v>
      </c>
      <c r="F4545" t="s">
        <v>179</v>
      </c>
      <c r="G4545" t="s">
        <v>37</v>
      </c>
      <c r="H4545">
        <v>208</v>
      </c>
      <c r="I4545" t="s">
        <v>104</v>
      </c>
      <c r="J4545" t="s">
        <v>36</v>
      </c>
      <c r="K4545">
        <v>3.03</v>
      </c>
      <c r="L4545">
        <v>7.63</v>
      </c>
      <c r="M4545">
        <v>1587.04</v>
      </c>
      <c r="N4545">
        <v>158.69999999999999</v>
      </c>
      <c r="O4545">
        <v>1745.74</v>
      </c>
      <c r="P4545">
        <v>956.8</v>
      </c>
      <c r="AL4545" s="17">
        <v>45259</v>
      </c>
    </row>
    <row r="4546" spans="1:38" x14ac:dyDescent="0.25">
      <c r="A4546" s="17">
        <v>45259</v>
      </c>
      <c r="B4546">
        <v>37801</v>
      </c>
      <c r="C4546" t="s">
        <v>239</v>
      </c>
      <c r="D4546" t="s">
        <v>11</v>
      </c>
      <c r="E4546" t="s">
        <v>178</v>
      </c>
      <c r="F4546" t="s">
        <v>96</v>
      </c>
      <c r="G4546" t="s">
        <v>34</v>
      </c>
      <c r="H4546">
        <v>204</v>
      </c>
      <c r="I4546" t="s">
        <v>97</v>
      </c>
      <c r="J4546" t="s">
        <v>38</v>
      </c>
      <c r="K4546">
        <v>5.05</v>
      </c>
      <c r="L4546">
        <v>11.36</v>
      </c>
      <c r="M4546">
        <v>2317.44</v>
      </c>
      <c r="N4546">
        <v>231.74</v>
      </c>
      <c r="O4546">
        <v>2549.1800000000003</v>
      </c>
      <c r="P4546">
        <v>1287.24</v>
      </c>
      <c r="AL4546" s="17">
        <v>45259</v>
      </c>
    </row>
    <row r="4547" spans="1:38" x14ac:dyDescent="0.25">
      <c r="A4547" s="17">
        <v>45259</v>
      </c>
      <c r="B4547">
        <v>37801</v>
      </c>
      <c r="C4547" t="s">
        <v>239</v>
      </c>
      <c r="D4547" t="s">
        <v>11</v>
      </c>
      <c r="E4547" t="s">
        <v>178</v>
      </c>
      <c r="F4547" t="s">
        <v>184</v>
      </c>
      <c r="G4547" t="s">
        <v>34</v>
      </c>
      <c r="H4547">
        <v>71</v>
      </c>
      <c r="I4547" t="s">
        <v>97</v>
      </c>
      <c r="J4547" t="s">
        <v>95</v>
      </c>
      <c r="K4547">
        <v>5.2</v>
      </c>
      <c r="L4547">
        <v>11.69</v>
      </c>
      <c r="M4547">
        <v>829.99</v>
      </c>
      <c r="N4547">
        <v>83</v>
      </c>
      <c r="O4547">
        <v>912.99</v>
      </c>
      <c r="P4547">
        <v>460.79</v>
      </c>
      <c r="AL4547" s="17">
        <v>45259</v>
      </c>
    </row>
    <row r="4548" spans="1:38" x14ac:dyDescent="0.25">
      <c r="A4548" s="17">
        <v>45259</v>
      </c>
      <c r="B4548">
        <v>37801</v>
      </c>
      <c r="C4548" t="s">
        <v>239</v>
      </c>
      <c r="D4548" t="s">
        <v>11</v>
      </c>
      <c r="E4548" t="s">
        <v>178</v>
      </c>
      <c r="F4548" t="s">
        <v>151</v>
      </c>
      <c r="G4548" t="s">
        <v>91</v>
      </c>
      <c r="H4548">
        <v>50</v>
      </c>
      <c r="I4548" t="s">
        <v>109</v>
      </c>
      <c r="J4548" t="s">
        <v>93</v>
      </c>
      <c r="K4548">
        <v>5.0199999999999996</v>
      </c>
      <c r="L4548">
        <v>9.82</v>
      </c>
      <c r="M4548">
        <v>491</v>
      </c>
      <c r="N4548">
        <v>49.1</v>
      </c>
      <c r="O4548">
        <v>540.1</v>
      </c>
      <c r="P4548">
        <v>240.00000000000003</v>
      </c>
      <c r="AL4548" s="17">
        <v>45259</v>
      </c>
    </row>
    <row r="4549" spans="1:38" x14ac:dyDescent="0.25">
      <c r="A4549" s="17">
        <v>45259</v>
      </c>
      <c r="B4549">
        <v>37801</v>
      </c>
      <c r="C4549" t="s">
        <v>239</v>
      </c>
      <c r="D4549" t="s">
        <v>11</v>
      </c>
      <c r="E4549" t="s">
        <v>178</v>
      </c>
      <c r="F4549" t="s">
        <v>170</v>
      </c>
      <c r="G4549" t="s">
        <v>34</v>
      </c>
      <c r="H4549">
        <v>219</v>
      </c>
      <c r="I4549" t="s">
        <v>109</v>
      </c>
      <c r="J4549" t="s">
        <v>35</v>
      </c>
      <c r="K4549">
        <v>3.97</v>
      </c>
      <c r="L4549">
        <v>8.93</v>
      </c>
      <c r="M4549">
        <v>1955.67</v>
      </c>
      <c r="N4549">
        <v>195.57</v>
      </c>
      <c r="O4549">
        <v>2151.2400000000002</v>
      </c>
      <c r="P4549">
        <v>1086.24</v>
      </c>
      <c r="AL4549" s="17">
        <v>45259</v>
      </c>
    </row>
    <row r="4550" spans="1:38" x14ac:dyDescent="0.25">
      <c r="A4550" s="17">
        <v>45259</v>
      </c>
      <c r="B4550">
        <v>37801</v>
      </c>
      <c r="C4550" t="s">
        <v>239</v>
      </c>
      <c r="D4550" t="s">
        <v>11</v>
      </c>
      <c r="E4550" t="s">
        <v>178</v>
      </c>
      <c r="F4550" t="s">
        <v>170</v>
      </c>
      <c r="G4550" t="s">
        <v>34</v>
      </c>
      <c r="H4550">
        <v>269</v>
      </c>
      <c r="I4550" t="s">
        <v>109</v>
      </c>
      <c r="J4550" t="s">
        <v>35</v>
      </c>
      <c r="K4550">
        <v>3.97</v>
      </c>
      <c r="L4550">
        <v>8.93</v>
      </c>
      <c r="M4550">
        <v>2402.17</v>
      </c>
      <c r="N4550">
        <v>240.22</v>
      </c>
      <c r="O4550">
        <v>2642.39</v>
      </c>
      <c r="P4550">
        <v>1334.24</v>
      </c>
      <c r="AL4550" s="17">
        <v>45259</v>
      </c>
    </row>
    <row r="4551" spans="1:38" x14ac:dyDescent="0.25">
      <c r="A4551" s="17">
        <v>45259</v>
      </c>
      <c r="B4551">
        <v>37802</v>
      </c>
      <c r="C4551" t="s">
        <v>264</v>
      </c>
      <c r="D4551" t="s">
        <v>12</v>
      </c>
      <c r="E4551" t="s">
        <v>178</v>
      </c>
      <c r="F4551" t="s">
        <v>110</v>
      </c>
      <c r="G4551" t="s">
        <v>34</v>
      </c>
      <c r="H4551">
        <v>209</v>
      </c>
      <c r="I4551" t="s">
        <v>92</v>
      </c>
      <c r="J4551" t="s">
        <v>93</v>
      </c>
      <c r="K4551">
        <v>3.49</v>
      </c>
      <c r="L4551">
        <v>7.86</v>
      </c>
      <c r="M4551">
        <v>1642.74</v>
      </c>
      <c r="N4551">
        <v>164.27</v>
      </c>
      <c r="O4551">
        <v>1807.01</v>
      </c>
      <c r="P4551">
        <v>913.32999999999993</v>
      </c>
      <c r="AL4551" s="17">
        <v>45259</v>
      </c>
    </row>
    <row r="4552" spans="1:38" x14ac:dyDescent="0.25">
      <c r="A4552" s="17">
        <v>45259</v>
      </c>
      <c r="B4552">
        <v>37802</v>
      </c>
      <c r="C4552" t="s">
        <v>264</v>
      </c>
      <c r="D4552" t="s">
        <v>12</v>
      </c>
      <c r="E4552" t="s">
        <v>178</v>
      </c>
      <c r="F4552" t="s">
        <v>179</v>
      </c>
      <c r="G4552" t="s">
        <v>37</v>
      </c>
      <c r="H4552">
        <v>21</v>
      </c>
      <c r="I4552" t="s">
        <v>104</v>
      </c>
      <c r="J4552" t="s">
        <v>36</v>
      </c>
      <c r="K4552">
        <v>3.03</v>
      </c>
      <c r="L4552">
        <v>7.63</v>
      </c>
      <c r="M4552">
        <v>160.22999999999999</v>
      </c>
      <c r="N4552">
        <v>16.02</v>
      </c>
      <c r="O4552">
        <v>176.25</v>
      </c>
      <c r="P4552">
        <v>96.6</v>
      </c>
      <c r="AL4552" s="17">
        <v>45259</v>
      </c>
    </row>
    <row r="4553" spans="1:38" x14ac:dyDescent="0.25">
      <c r="A4553" s="17">
        <v>45259</v>
      </c>
      <c r="B4553">
        <v>37802</v>
      </c>
      <c r="C4553" t="s">
        <v>264</v>
      </c>
      <c r="D4553" t="s">
        <v>12</v>
      </c>
      <c r="E4553" t="s">
        <v>178</v>
      </c>
      <c r="F4553" t="s">
        <v>100</v>
      </c>
      <c r="G4553" t="s">
        <v>37</v>
      </c>
      <c r="H4553">
        <v>181</v>
      </c>
      <c r="I4553" t="s">
        <v>92</v>
      </c>
      <c r="J4553" t="s">
        <v>36</v>
      </c>
      <c r="K4553">
        <v>2.85</v>
      </c>
      <c r="L4553">
        <v>7.18</v>
      </c>
      <c r="M4553">
        <v>1299.58</v>
      </c>
      <c r="N4553">
        <v>129.96</v>
      </c>
      <c r="O4553">
        <v>1429.54</v>
      </c>
      <c r="P4553">
        <v>783.7299999999999</v>
      </c>
      <c r="AL4553" s="17">
        <v>45259</v>
      </c>
    </row>
    <row r="4554" spans="1:38" x14ac:dyDescent="0.25">
      <c r="A4554" s="17">
        <v>45259</v>
      </c>
      <c r="B4554">
        <v>37802</v>
      </c>
      <c r="C4554" t="s">
        <v>264</v>
      </c>
      <c r="D4554" t="s">
        <v>12</v>
      </c>
      <c r="E4554" t="s">
        <v>178</v>
      </c>
      <c r="F4554" t="s">
        <v>179</v>
      </c>
      <c r="G4554" t="s">
        <v>37</v>
      </c>
      <c r="H4554">
        <v>132</v>
      </c>
      <c r="I4554" t="s">
        <v>104</v>
      </c>
      <c r="J4554" t="s">
        <v>36</v>
      </c>
      <c r="K4554">
        <v>3.03</v>
      </c>
      <c r="L4554">
        <v>7.63</v>
      </c>
      <c r="M4554">
        <v>1007.16</v>
      </c>
      <c r="N4554">
        <v>100.72</v>
      </c>
      <c r="O4554">
        <v>1107.8799999999999</v>
      </c>
      <c r="P4554">
        <v>607.20000000000005</v>
      </c>
      <c r="AL4554" s="17">
        <v>45259</v>
      </c>
    </row>
    <row r="4555" spans="1:38" x14ac:dyDescent="0.25">
      <c r="A4555" s="17">
        <v>45259</v>
      </c>
      <c r="B4555">
        <v>37802</v>
      </c>
      <c r="C4555" t="s">
        <v>264</v>
      </c>
      <c r="D4555" t="s">
        <v>12</v>
      </c>
      <c r="E4555" t="s">
        <v>178</v>
      </c>
      <c r="F4555" t="s">
        <v>107</v>
      </c>
      <c r="G4555" t="s">
        <v>37</v>
      </c>
      <c r="H4555">
        <v>119</v>
      </c>
      <c r="I4555" t="s">
        <v>92</v>
      </c>
      <c r="J4555" t="s">
        <v>93</v>
      </c>
      <c r="K4555">
        <v>2.91</v>
      </c>
      <c r="L4555">
        <v>7.34</v>
      </c>
      <c r="M4555">
        <v>873.46</v>
      </c>
      <c r="N4555">
        <v>87.35</v>
      </c>
      <c r="O4555">
        <v>960.81000000000006</v>
      </c>
      <c r="P4555">
        <v>527.17000000000007</v>
      </c>
      <c r="AL4555" s="17">
        <v>45259</v>
      </c>
    </row>
    <row r="4556" spans="1:38" x14ac:dyDescent="0.25">
      <c r="A4556" s="17">
        <v>45259</v>
      </c>
      <c r="B4556">
        <v>37803</v>
      </c>
      <c r="C4556" t="s">
        <v>235</v>
      </c>
      <c r="D4556" t="s">
        <v>0</v>
      </c>
      <c r="E4556" t="s">
        <v>178</v>
      </c>
      <c r="F4556" t="s">
        <v>134</v>
      </c>
      <c r="G4556" t="s">
        <v>37</v>
      </c>
      <c r="H4556">
        <v>121</v>
      </c>
      <c r="I4556" t="s">
        <v>109</v>
      </c>
      <c r="J4556" t="s">
        <v>36</v>
      </c>
      <c r="K4556">
        <v>3.21</v>
      </c>
      <c r="L4556">
        <v>6.74</v>
      </c>
      <c r="M4556">
        <v>815.54</v>
      </c>
      <c r="N4556">
        <v>81.55</v>
      </c>
      <c r="O4556">
        <v>897.08999999999992</v>
      </c>
      <c r="P4556">
        <v>427.13</v>
      </c>
      <c r="AL4556" s="17">
        <v>45259</v>
      </c>
    </row>
    <row r="4557" spans="1:38" x14ac:dyDescent="0.25">
      <c r="A4557" s="17">
        <v>45259</v>
      </c>
      <c r="B4557">
        <v>37803</v>
      </c>
      <c r="C4557" t="s">
        <v>235</v>
      </c>
      <c r="D4557" t="s">
        <v>0</v>
      </c>
      <c r="E4557" t="s">
        <v>178</v>
      </c>
      <c r="F4557" t="s">
        <v>176</v>
      </c>
      <c r="G4557" t="s">
        <v>34</v>
      </c>
      <c r="H4557">
        <v>263</v>
      </c>
      <c r="I4557" t="s">
        <v>109</v>
      </c>
      <c r="J4557" t="s">
        <v>95</v>
      </c>
      <c r="K4557">
        <v>4.25</v>
      </c>
      <c r="L4557">
        <v>7.97</v>
      </c>
      <c r="M4557">
        <v>2096.11</v>
      </c>
      <c r="N4557">
        <v>209.61</v>
      </c>
      <c r="O4557">
        <v>2305.7200000000003</v>
      </c>
      <c r="P4557">
        <v>978.36000000000013</v>
      </c>
      <c r="AL4557" s="17">
        <v>45259</v>
      </c>
    </row>
    <row r="4558" spans="1:38" x14ac:dyDescent="0.25">
      <c r="A4558" s="17">
        <v>45259</v>
      </c>
      <c r="B4558">
        <v>37803</v>
      </c>
      <c r="C4558" t="s">
        <v>235</v>
      </c>
      <c r="D4558" t="s">
        <v>0</v>
      </c>
      <c r="E4558" t="s">
        <v>178</v>
      </c>
      <c r="F4558" t="s">
        <v>115</v>
      </c>
      <c r="G4558" t="s">
        <v>34</v>
      </c>
      <c r="H4558">
        <v>178</v>
      </c>
      <c r="I4558" t="s">
        <v>104</v>
      </c>
      <c r="J4558" t="s">
        <v>38</v>
      </c>
      <c r="K4558">
        <v>3.9</v>
      </c>
      <c r="L4558">
        <v>7.31</v>
      </c>
      <c r="M4558">
        <v>1301.18</v>
      </c>
      <c r="N4558">
        <v>130.12</v>
      </c>
      <c r="O4558">
        <v>1431.3000000000002</v>
      </c>
      <c r="P4558">
        <v>606.98000000000013</v>
      </c>
      <c r="AL4558" s="17">
        <v>45259</v>
      </c>
    </row>
    <row r="4559" spans="1:38" x14ac:dyDescent="0.25">
      <c r="A4559" s="17">
        <v>45259</v>
      </c>
      <c r="B4559">
        <v>37803</v>
      </c>
      <c r="C4559" t="s">
        <v>235</v>
      </c>
      <c r="D4559" t="s">
        <v>0</v>
      </c>
      <c r="E4559" t="s">
        <v>178</v>
      </c>
      <c r="F4559" t="s">
        <v>151</v>
      </c>
      <c r="G4559" t="s">
        <v>91</v>
      </c>
      <c r="H4559">
        <v>231</v>
      </c>
      <c r="I4559" t="s">
        <v>109</v>
      </c>
      <c r="J4559" t="s">
        <v>93</v>
      </c>
      <c r="K4559">
        <v>5.0199999999999996</v>
      </c>
      <c r="L4559">
        <v>8.18</v>
      </c>
      <c r="M4559">
        <v>1889.58</v>
      </c>
      <c r="N4559">
        <v>188.96</v>
      </c>
      <c r="O4559">
        <v>2078.54</v>
      </c>
      <c r="P4559">
        <v>729.96</v>
      </c>
      <c r="AL4559" s="17">
        <v>45259</v>
      </c>
    </row>
    <row r="4560" spans="1:38" x14ac:dyDescent="0.25">
      <c r="A4560" s="17">
        <v>45259</v>
      </c>
      <c r="B4560">
        <v>37803</v>
      </c>
      <c r="C4560" t="s">
        <v>235</v>
      </c>
      <c r="D4560" t="s">
        <v>0</v>
      </c>
      <c r="E4560" t="s">
        <v>178</v>
      </c>
      <c r="F4560" t="s">
        <v>162</v>
      </c>
      <c r="G4560" t="s">
        <v>91</v>
      </c>
      <c r="H4560">
        <v>188</v>
      </c>
      <c r="I4560" t="s">
        <v>109</v>
      </c>
      <c r="J4560" t="s">
        <v>35</v>
      </c>
      <c r="K4560">
        <v>5.07</v>
      </c>
      <c r="L4560">
        <v>8.27</v>
      </c>
      <c r="M4560">
        <v>1554.76</v>
      </c>
      <c r="N4560">
        <v>155.47999999999999</v>
      </c>
      <c r="O4560">
        <v>1710.24</v>
      </c>
      <c r="P4560">
        <v>601.59999999999991</v>
      </c>
      <c r="AL4560" s="17">
        <v>45259</v>
      </c>
    </row>
    <row r="4561" spans="1:38" x14ac:dyDescent="0.25">
      <c r="A4561" s="17">
        <v>45260</v>
      </c>
      <c r="B4561">
        <v>37804</v>
      </c>
      <c r="C4561" t="s">
        <v>210</v>
      </c>
      <c r="D4561" t="s">
        <v>11</v>
      </c>
      <c r="E4561" t="s">
        <v>123</v>
      </c>
      <c r="F4561" t="s">
        <v>199</v>
      </c>
      <c r="G4561" t="s">
        <v>91</v>
      </c>
      <c r="H4561">
        <v>297</v>
      </c>
      <c r="I4561" t="s">
        <v>109</v>
      </c>
      <c r="J4561" t="s">
        <v>38</v>
      </c>
      <c r="K4561">
        <v>5.28</v>
      </c>
      <c r="L4561">
        <v>9.18</v>
      </c>
      <c r="M4561">
        <v>2726.46</v>
      </c>
      <c r="N4561">
        <v>272.64999999999998</v>
      </c>
      <c r="O4561">
        <v>2999.11</v>
      </c>
      <c r="P4561">
        <v>1158.3</v>
      </c>
      <c r="AL4561" s="17">
        <v>45260</v>
      </c>
    </row>
    <row r="4562" spans="1:38" x14ac:dyDescent="0.25">
      <c r="A4562" s="17">
        <v>45260</v>
      </c>
      <c r="B4562">
        <v>37804</v>
      </c>
      <c r="C4562" t="s">
        <v>210</v>
      </c>
      <c r="D4562" t="s">
        <v>11</v>
      </c>
      <c r="E4562" t="s">
        <v>123</v>
      </c>
      <c r="F4562" t="s">
        <v>147</v>
      </c>
      <c r="G4562" t="s">
        <v>34</v>
      </c>
      <c r="H4562">
        <v>89</v>
      </c>
      <c r="I4562" t="s">
        <v>109</v>
      </c>
      <c r="J4562" t="s">
        <v>36</v>
      </c>
      <c r="K4562">
        <v>3.85</v>
      </c>
      <c r="L4562">
        <v>7.7</v>
      </c>
      <c r="M4562">
        <v>685.3</v>
      </c>
      <c r="N4562">
        <v>68.53</v>
      </c>
      <c r="O4562">
        <v>753.82999999999993</v>
      </c>
      <c r="P4562">
        <v>342.64999999999992</v>
      </c>
      <c r="AL4562" s="17">
        <v>45260</v>
      </c>
    </row>
    <row r="4563" spans="1:38" x14ac:dyDescent="0.25">
      <c r="A4563" s="17">
        <v>45260</v>
      </c>
      <c r="B4563">
        <v>37804</v>
      </c>
      <c r="C4563" t="s">
        <v>210</v>
      </c>
      <c r="D4563" t="s">
        <v>11</v>
      </c>
      <c r="E4563" t="s">
        <v>123</v>
      </c>
      <c r="F4563" t="s">
        <v>127</v>
      </c>
      <c r="G4563" t="s">
        <v>91</v>
      </c>
      <c r="H4563">
        <v>185</v>
      </c>
      <c r="I4563" t="s">
        <v>97</v>
      </c>
      <c r="J4563" t="s">
        <v>35</v>
      </c>
      <c r="K4563">
        <v>6.2</v>
      </c>
      <c r="L4563">
        <v>10.78</v>
      </c>
      <c r="M4563">
        <v>1994.3</v>
      </c>
      <c r="N4563">
        <v>199.43</v>
      </c>
      <c r="O4563">
        <v>2193.73</v>
      </c>
      <c r="P4563">
        <v>847.3</v>
      </c>
      <c r="AL4563" s="17">
        <v>45260</v>
      </c>
    </row>
    <row r="4564" spans="1:38" x14ac:dyDescent="0.25">
      <c r="A4564" s="17">
        <v>45260</v>
      </c>
      <c r="B4564">
        <v>37804</v>
      </c>
      <c r="C4564" t="s">
        <v>210</v>
      </c>
      <c r="D4564" t="s">
        <v>11</v>
      </c>
      <c r="E4564" t="s">
        <v>123</v>
      </c>
      <c r="F4564" t="s">
        <v>100</v>
      </c>
      <c r="G4564" t="s">
        <v>37</v>
      </c>
      <c r="H4564">
        <v>112</v>
      </c>
      <c r="I4564" t="s">
        <v>92</v>
      </c>
      <c r="J4564" t="s">
        <v>36</v>
      </c>
      <c r="K4564">
        <v>2.85</v>
      </c>
      <c r="L4564">
        <v>6.38</v>
      </c>
      <c r="M4564">
        <v>714.56</v>
      </c>
      <c r="N4564">
        <v>71.459999999999994</v>
      </c>
      <c r="O4564">
        <v>786.02</v>
      </c>
      <c r="P4564">
        <v>395.35999999999996</v>
      </c>
      <c r="AL4564" s="17">
        <v>45260</v>
      </c>
    </row>
    <row r="4565" spans="1:38" x14ac:dyDescent="0.25">
      <c r="A4565" s="17">
        <v>45260</v>
      </c>
      <c r="B4565">
        <v>37804</v>
      </c>
      <c r="C4565" t="s">
        <v>210</v>
      </c>
      <c r="D4565" t="s">
        <v>11</v>
      </c>
      <c r="E4565" t="s">
        <v>123</v>
      </c>
      <c r="F4565" t="s">
        <v>132</v>
      </c>
      <c r="G4565" t="s">
        <v>37</v>
      </c>
      <c r="H4565">
        <v>216</v>
      </c>
      <c r="I4565" t="s">
        <v>97</v>
      </c>
      <c r="J4565" t="s">
        <v>36</v>
      </c>
      <c r="K4565">
        <v>3.92</v>
      </c>
      <c r="L4565">
        <v>8.7799999999999994</v>
      </c>
      <c r="M4565">
        <v>1896.48</v>
      </c>
      <c r="N4565">
        <v>189.65</v>
      </c>
      <c r="O4565">
        <v>2086.13</v>
      </c>
      <c r="P4565">
        <v>1049.76</v>
      </c>
      <c r="AL4565" s="17">
        <v>45260</v>
      </c>
    </row>
    <row r="4566" spans="1:38" x14ac:dyDescent="0.25">
      <c r="A4566" s="17">
        <v>45260</v>
      </c>
      <c r="B4566">
        <v>37805</v>
      </c>
      <c r="C4566" t="s">
        <v>262</v>
      </c>
      <c r="D4566" t="s">
        <v>13</v>
      </c>
      <c r="E4566" t="s">
        <v>123</v>
      </c>
      <c r="F4566" t="s">
        <v>107</v>
      </c>
      <c r="G4566" t="s">
        <v>37</v>
      </c>
      <c r="H4566">
        <v>125</v>
      </c>
      <c r="I4566" t="s">
        <v>92</v>
      </c>
      <c r="J4566" t="s">
        <v>93</v>
      </c>
      <c r="K4566">
        <v>2.91</v>
      </c>
      <c r="L4566">
        <v>6.93</v>
      </c>
      <c r="M4566">
        <v>866.25</v>
      </c>
      <c r="N4566">
        <v>86.63</v>
      </c>
      <c r="O4566">
        <v>952.88</v>
      </c>
      <c r="P4566">
        <v>502.5</v>
      </c>
      <c r="AL4566" s="17">
        <v>45260</v>
      </c>
    </row>
    <row r="4567" spans="1:38" x14ac:dyDescent="0.25">
      <c r="A4567" s="17">
        <v>45260</v>
      </c>
      <c r="B4567">
        <v>37805</v>
      </c>
      <c r="C4567" t="s">
        <v>262</v>
      </c>
      <c r="D4567" t="s">
        <v>13</v>
      </c>
      <c r="E4567" t="s">
        <v>123</v>
      </c>
      <c r="F4567" t="s">
        <v>100</v>
      </c>
      <c r="G4567" t="s">
        <v>37</v>
      </c>
      <c r="H4567">
        <v>119</v>
      </c>
      <c r="I4567" t="s">
        <v>92</v>
      </c>
      <c r="J4567" t="s">
        <v>36</v>
      </c>
      <c r="K4567">
        <v>2.85</v>
      </c>
      <c r="L4567">
        <v>6.78</v>
      </c>
      <c r="M4567">
        <v>806.82</v>
      </c>
      <c r="N4567">
        <v>80.680000000000007</v>
      </c>
      <c r="O4567">
        <v>887.5</v>
      </c>
      <c r="P4567">
        <v>467.67</v>
      </c>
      <c r="AL4567" s="17">
        <v>45260</v>
      </c>
    </row>
    <row r="4568" spans="1:38" x14ac:dyDescent="0.25">
      <c r="A4568" s="17">
        <v>45260</v>
      </c>
      <c r="B4568">
        <v>37805</v>
      </c>
      <c r="C4568" t="s">
        <v>262</v>
      </c>
      <c r="D4568" t="s">
        <v>13</v>
      </c>
      <c r="E4568" t="s">
        <v>123</v>
      </c>
      <c r="F4568" t="s">
        <v>102</v>
      </c>
      <c r="G4568" t="s">
        <v>91</v>
      </c>
      <c r="H4568">
        <v>91</v>
      </c>
      <c r="I4568" t="s">
        <v>97</v>
      </c>
      <c r="J4568" t="s">
        <v>38</v>
      </c>
      <c r="K4568">
        <v>6.45</v>
      </c>
      <c r="L4568">
        <v>11.93</v>
      </c>
      <c r="M4568">
        <v>1085.6300000000001</v>
      </c>
      <c r="N4568">
        <v>108.56</v>
      </c>
      <c r="O4568">
        <v>1194.19</v>
      </c>
      <c r="P4568">
        <v>498.68000000000006</v>
      </c>
      <c r="AL4568" s="17">
        <v>45260</v>
      </c>
    </row>
    <row r="4569" spans="1:38" x14ac:dyDescent="0.25">
      <c r="A4569" s="17">
        <v>45260</v>
      </c>
      <c r="B4569">
        <v>37805</v>
      </c>
      <c r="C4569" t="s">
        <v>262</v>
      </c>
      <c r="D4569" t="s">
        <v>13</v>
      </c>
      <c r="E4569" t="s">
        <v>123</v>
      </c>
      <c r="F4569" t="s">
        <v>146</v>
      </c>
      <c r="G4569" t="s">
        <v>91</v>
      </c>
      <c r="H4569">
        <v>273</v>
      </c>
      <c r="I4569" t="s">
        <v>104</v>
      </c>
      <c r="J4569" t="s">
        <v>36</v>
      </c>
      <c r="K4569">
        <v>4.6399999999999997</v>
      </c>
      <c r="L4569">
        <v>8.58</v>
      </c>
      <c r="M4569">
        <v>2342.34</v>
      </c>
      <c r="N4569">
        <v>234.23</v>
      </c>
      <c r="O4569">
        <v>2576.5700000000002</v>
      </c>
      <c r="P4569">
        <v>1075.6200000000003</v>
      </c>
      <c r="AL4569" s="17">
        <v>45260</v>
      </c>
    </row>
    <row r="4570" spans="1:38" x14ac:dyDescent="0.25">
      <c r="A4570" s="17">
        <v>45260</v>
      </c>
      <c r="B4570">
        <v>37805</v>
      </c>
      <c r="C4570" t="s">
        <v>262</v>
      </c>
      <c r="D4570" t="s">
        <v>13</v>
      </c>
      <c r="E4570" t="s">
        <v>123</v>
      </c>
      <c r="F4570" t="s">
        <v>165</v>
      </c>
      <c r="G4570" t="s">
        <v>34</v>
      </c>
      <c r="H4570">
        <v>56</v>
      </c>
      <c r="I4570" t="s">
        <v>109</v>
      </c>
      <c r="J4570" t="s">
        <v>38</v>
      </c>
      <c r="K4570">
        <v>4.13</v>
      </c>
      <c r="L4570">
        <v>8.7799999999999994</v>
      </c>
      <c r="M4570">
        <v>491.68</v>
      </c>
      <c r="N4570">
        <v>49.17</v>
      </c>
      <c r="O4570">
        <v>540.85</v>
      </c>
      <c r="P4570">
        <v>260.39999999999998</v>
      </c>
      <c r="AL4570" s="17">
        <v>45260</v>
      </c>
    </row>
    <row r="4571" spans="1:38" x14ac:dyDescent="0.25">
      <c r="A4571" s="17">
        <v>45260</v>
      </c>
      <c r="B4571">
        <v>37806</v>
      </c>
      <c r="C4571" t="s">
        <v>254</v>
      </c>
      <c r="D4571" t="s">
        <v>11</v>
      </c>
      <c r="E4571" t="s">
        <v>123</v>
      </c>
      <c r="F4571" t="s">
        <v>146</v>
      </c>
      <c r="G4571" t="s">
        <v>91</v>
      </c>
      <c r="H4571">
        <v>94</v>
      </c>
      <c r="I4571" t="s">
        <v>104</v>
      </c>
      <c r="J4571" t="s">
        <v>36</v>
      </c>
      <c r="K4571">
        <v>4.6399999999999997</v>
      </c>
      <c r="L4571">
        <v>8.58</v>
      </c>
      <c r="M4571">
        <v>806.52</v>
      </c>
      <c r="N4571">
        <v>80.650000000000006</v>
      </c>
      <c r="O4571">
        <v>887.17</v>
      </c>
      <c r="P4571">
        <v>370.36</v>
      </c>
      <c r="AL4571" s="17">
        <v>45260</v>
      </c>
    </row>
    <row r="4572" spans="1:38" x14ac:dyDescent="0.25">
      <c r="A4572" s="17">
        <v>45260</v>
      </c>
      <c r="B4572">
        <v>37806</v>
      </c>
      <c r="C4572" t="s">
        <v>254</v>
      </c>
      <c r="D4572" t="s">
        <v>11</v>
      </c>
      <c r="E4572" t="s">
        <v>123</v>
      </c>
      <c r="F4572" t="s">
        <v>184</v>
      </c>
      <c r="G4572" t="s">
        <v>34</v>
      </c>
      <c r="H4572">
        <v>84</v>
      </c>
      <c r="I4572" t="s">
        <v>97</v>
      </c>
      <c r="J4572" t="s">
        <v>95</v>
      </c>
      <c r="K4572">
        <v>5.2</v>
      </c>
      <c r="L4572">
        <v>11.04</v>
      </c>
      <c r="M4572">
        <v>927.36</v>
      </c>
      <c r="N4572">
        <v>92.74</v>
      </c>
      <c r="O4572">
        <v>1020.1</v>
      </c>
      <c r="P4572">
        <v>490.56</v>
      </c>
      <c r="AL4572" s="17">
        <v>45260</v>
      </c>
    </row>
    <row r="4573" spans="1:38" x14ac:dyDescent="0.25">
      <c r="A4573" s="17">
        <v>45260</v>
      </c>
      <c r="B4573">
        <v>37806</v>
      </c>
      <c r="C4573" t="s">
        <v>254</v>
      </c>
      <c r="D4573" t="s">
        <v>11</v>
      </c>
      <c r="E4573" t="s">
        <v>123</v>
      </c>
      <c r="F4573" t="s">
        <v>107</v>
      </c>
      <c r="G4573" t="s">
        <v>37</v>
      </c>
      <c r="H4573">
        <v>220</v>
      </c>
      <c r="I4573" t="s">
        <v>92</v>
      </c>
      <c r="J4573" t="s">
        <v>93</v>
      </c>
      <c r="K4573">
        <v>2.91</v>
      </c>
      <c r="L4573">
        <v>6.93</v>
      </c>
      <c r="M4573">
        <v>1524.6</v>
      </c>
      <c r="N4573">
        <v>152.46</v>
      </c>
      <c r="O4573">
        <v>1677.06</v>
      </c>
      <c r="P4573">
        <v>884.39999999999986</v>
      </c>
      <c r="AL4573" s="17">
        <v>45260</v>
      </c>
    </row>
    <row r="4574" spans="1:38" x14ac:dyDescent="0.25">
      <c r="A4574" s="17">
        <v>45260</v>
      </c>
      <c r="B4574">
        <v>37806</v>
      </c>
      <c r="C4574" t="s">
        <v>254</v>
      </c>
      <c r="D4574" t="s">
        <v>11</v>
      </c>
      <c r="E4574" t="s">
        <v>123</v>
      </c>
      <c r="F4574" t="s">
        <v>102</v>
      </c>
      <c r="G4574" t="s">
        <v>91</v>
      </c>
      <c r="H4574">
        <v>293</v>
      </c>
      <c r="I4574" t="s">
        <v>97</v>
      </c>
      <c r="J4574" t="s">
        <v>38</v>
      </c>
      <c r="K4574">
        <v>6.45</v>
      </c>
      <c r="L4574">
        <v>11.93</v>
      </c>
      <c r="M4574">
        <v>3495.49</v>
      </c>
      <c r="N4574">
        <v>349.55</v>
      </c>
      <c r="O4574">
        <v>3845.04</v>
      </c>
      <c r="P4574">
        <v>1605.6399999999996</v>
      </c>
      <c r="AL4574" s="17">
        <v>45260</v>
      </c>
    </row>
    <row r="4575" spans="1:38" x14ac:dyDescent="0.25">
      <c r="A4575" s="17">
        <v>45260</v>
      </c>
      <c r="B4575">
        <v>37806</v>
      </c>
      <c r="C4575" t="s">
        <v>254</v>
      </c>
      <c r="D4575" t="s">
        <v>11</v>
      </c>
      <c r="E4575" t="s">
        <v>123</v>
      </c>
      <c r="F4575" t="s">
        <v>176</v>
      </c>
      <c r="G4575" t="s">
        <v>34</v>
      </c>
      <c r="H4575">
        <v>126</v>
      </c>
      <c r="I4575" t="s">
        <v>109</v>
      </c>
      <c r="J4575" t="s">
        <v>95</v>
      </c>
      <c r="K4575">
        <v>4.25</v>
      </c>
      <c r="L4575">
        <v>9.0399999999999991</v>
      </c>
      <c r="M4575">
        <v>1139.04</v>
      </c>
      <c r="N4575">
        <v>113.9</v>
      </c>
      <c r="O4575">
        <v>1252.94</v>
      </c>
      <c r="P4575">
        <v>603.54</v>
      </c>
      <c r="AL4575" s="17">
        <v>45260</v>
      </c>
    </row>
    <row r="4576" spans="1:38" x14ac:dyDescent="0.25">
      <c r="A4576" s="17">
        <v>45260</v>
      </c>
      <c r="B4576">
        <v>37807</v>
      </c>
      <c r="C4576" t="s">
        <v>163</v>
      </c>
      <c r="D4576" t="s">
        <v>13</v>
      </c>
      <c r="E4576" t="s">
        <v>123</v>
      </c>
      <c r="F4576" t="s">
        <v>152</v>
      </c>
      <c r="G4576" t="s">
        <v>34</v>
      </c>
      <c r="H4576">
        <v>155</v>
      </c>
      <c r="I4576" t="s">
        <v>104</v>
      </c>
      <c r="J4576" t="s">
        <v>93</v>
      </c>
      <c r="K4576">
        <v>3.71</v>
      </c>
      <c r="L4576">
        <v>8.35</v>
      </c>
      <c r="M4576">
        <v>1294.25</v>
      </c>
      <c r="N4576">
        <v>129.43</v>
      </c>
      <c r="O4576">
        <v>1423.68</v>
      </c>
      <c r="P4576">
        <v>719.2</v>
      </c>
      <c r="AL4576" s="17">
        <v>45260</v>
      </c>
    </row>
    <row r="4577" spans="1:38" x14ac:dyDescent="0.25">
      <c r="A4577" s="17">
        <v>45260</v>
      </c>
      <c r="B4577">
        <v>37807</v>
      </c>
      <c r="C4577" t="s">
        <v>163</v>
      </c>
      <c r="D4577" t="s">
        <v>13</v>
      </c>
      <c r="E4577" t="s">
        <v>123</v>
      </c>
      <c r="F4577" t="s">
        <v>186</v>
      </c>
      <c r="G4577" t="s">
        <v>34</v>
      </c>
      <c r="H4577">
        <v>63</v>
      </c>
      <c r="I4577" t="s">
        <v>92</v>
      </c>
      <c r="J4577" t="s">
        <v>95</v>
      </c>
      <c r="K4577">
        <v>3.78</v>
      </c>
      <c r="L4577">
        <v>8.51</v>
      </c>
      <c r="M4577">
        <v>536.13</v>
      </c>
      <c r="N4577">
        <v>53.61</v>
      </c>
      <c r="O4577">
        <v>589.74</v>
      </c>
      <c r="P4577">
        <v>297.99</v>
      </c>
      <c r="AL4577" s="17">
        <v>45260</v>
      </c>
    </row>
    <row r="4578" spans="1:38" x14ac:dyDescent="0.25">
      <c r="A4578" s="17">
        <v>45260</v>
      </c>
      <c r="B4578">
        <v>37807</v>
      </c>
      <c r="C4578" t="s">
        <v>163</v>
      </c>
      <c r="D4578" t="s">
        <v>13</v>
      </c>
      <c r="E4578" t="s">
        <v>123</v>
      </c>
      <c r="F4578" t="s">
        <v>129</v>
      </c>
      <c r="G4578" t="s">
        <v>37</v>
      </c>
      <c r="H4578">
        <v>55</v>
      </c>
      <c r="I4578" t="s">
        <v>97</v>
      </c>
      <c r="J4578" t="s">
        <v>93</v>
      </c>
      <c r="K4578">
        <v>4</v>
      </c>
      <c r="L4578">
        <v>10.08</v>
      </c>
      <c r="M4578">
        <v>554.4</v>
      </c>
      <c r="N4578">
        <v>55.44</v>
      </c>
      <c r="O4578">
        <v>609.83999999999992</v>
      </c>
      <c r="P4578">
        <v>334.4</v>
      </c>
      <c r="AL4578" s="17">
        <v>45260</v>
      </c>
    </row>
    <row r="4579" spans="1:38" x14ac:dyDescent="0.25">
      <c r="A4579" s="17">
        <v>45260</v>
      </c>
      <c r="B4579">
        <v>37807</v>
      </c>
      <c r="C4579" t="s">
        <v>163</v>
      </c>
      <c r="D4579" t="s">
        <v>13</v>
      </c>
      <c r="E4579" t="s">
        <v>123</v>
      </c>
      <c r="F4579" t="s">
        <v>110</v>
      </c>
      <c r="G4579" t="s">
        <v>34</v>
      </c>
      <c r="H4579">
        <v>272</v>
      </c>
      <c r="I4579" t="s">
        <v>92</v>
      </c>
      <c r="J4579" t="s">
        <v>93</v>
      </c>
      <c r="K4579">
        <v>3.49</v>
      </c>
      <c r="L4579">
        <v>7.86</v>
      </c>
      <c r="M4579">
        <v>2137.92</v>
      </c>
      <c r="N4579">
        <v>213.79</v>
      </c>
      <c r="O4579">
        <v>2351.71</v>
      </c>
      <c r="P4579">
        <v>1188.6399999999999</v>
      </c>
      <c r="AL4579" s="17">
        <v>45260</v>
      </c>
    </row>
    <row r="4580" spans="1:38" x14ac:dyDescent="0.25">
      <c r="A4580" s="17">
        <v>45260</v>
      </c>
      <c r="B4580">
        <v>37807</v>
      </c>
      <c r="C4580" t="s">
        <v>163</v>
      </c>
      <c r="D4580" t="s">
        <v>13</v>
      </c>
      <c r="E4580" t="s">
        <v>123</v>
      </c>
      <c r="F4580" t="s">
        <v>160</v>
      </c>
      <c r="G4580" t="s">
        <v>37</v>
      </c>
      <c r="H4580">
        <v>186</v>
      </c>
      <c r="I4580" t="s">
        <v>104</v>
      </c>
      <c r="J4580" t="s">
        <v>93</v>
      </c>
      <c r="K4580">
        <v>3.09</v>
      </c>
      <c r="L4580">
        <v>7.79</v>
      </c>
      <c r="M4580">
        <v>1448.94</v>
      </c>
      <c r="N4580">
        <v>144.88999999999999</v>
      </c>
      <c r="O4580">
        <v>1593.83</v>
      </c>
      <c r="P4580">
        <v>874.2</v>
      </c>
      <c r="AL4580" s="17">
        <v>45260</v>
      </c>
    </row>
    <row r="4581" spans="1:38" x14ac:dyDescent="0.25">
      <c r="A4581" s="17">
        <v>45260</v>
      </c>
      <c r="B4581">
        <v>37808</v>
      </c>
      <c r="C4581" t="s">
        <v>256</v>
      </c>
      <c r="D4581" t="s">
        <v>1</v>
      </c>
      <c r="E4581" t="s">
        <v>123</v>
      </c>
      <c r="F4581" t="s">
        <v>124</v>
      </c>
      <c r="G4581" t="s">
        <v>37</v>
      </c>
      <c r="H4581">
        <v>173</v>
      </c>
      <c r="I4581" t="s">
        <v>109</v>
      </c>
      <c r="J4581" t="s">
        <v>38</v>
      </c>
      <c r="K4581">
        <v>3.44</v>
      </c>
      <c r="L4581">
        <v>7.71</v>
      </c>
      <c r="M4581">
        <v>1333.83</v>
      </c>
      <c r="N4581">
        <v>133.38</v>
      </c>
      <c r="O4581">
        <v>1467.21</v>
      </c>
      <c r="P4581">
        <v>738.70999999999992</v>
      </c>
      <c r="AL4581" s="17">
        <v>45260</v>
      </c>
    </row>
    <row r="4582" spans="1:38" x14ac:dyDescent="0.25">
      <c r="A4582" s="17">
        <v>45260</v>
      </c>
      <c r="B4582">
        <v>37808</v>
      </c>
      <c r="C4582" t="s">
        <v>256</v>
      </c>
      <c r="D4582" t="s">
        <v>1</v>
      </c>
      <c r="E4582" t="s">
        <v>123</v>
      </c>
      <c r="F4582" t="s">
        <v>108</v>
      </c>
      <c r="G4582" t="s">
        <v>34</v>
      </c>
      <c r="H4582">
        <v>44</v>
      </c>
      <c r="I4582" t="s">
        <v>109</v>
      </c>
      <c r="J4582" t="s">
        <v>93</v>
      </c>
      <c r="K4582">
        <v>3.93</v>
      </c>
      <c r="L4582">
        <v>7.86</v>
      </c>
      <c r="M4582">
        <v>345.84</v>
      </c>
      <c r="N4582">
        <v>34.58</v>
      </c>
      <c r="O4582">
        <v>380.41999999999996</v>
      </c>
      <c r="P4582">
        <v>172.91999999999996</v>
      </c>
      <c r="AL4582" s="17">
        <v>45260</v>
      </c>
    </row>
    <row r="4583" spans="1:38" x14ac:dyDescent="0.25">
      <c r="A4583" s="17">
        <v>45260</v>
      </c>
      <c r="B4583">
        <v>37808</v>
      </c>
      <c r="C4583" t="s">
        <v>256</v>
      </c>
      <c r="D4583" t="s">
        <v>1</v>
      </c>
      <c r="E4583" t="s">
        <v>123</v>
      </c>
      <c r="F4583" t="s">
        <v>184</v>
      </c>
      <c r="G4583" t="s">
        <v>34</v>
      </c>
      <c r="H4583">
        <v>135</v>
      </c>
      <c r="I4583" t="s">
        <v>97</v>
      </c>
      <c r="J4583" t="s">
        <v>95</v>
      </c>
      <c r="K4583">
        <v>5.2</v>
      </c>
      <c r="L4583">
        <v>10.39</v>
      </c>
      <c r="M4583">
        <v>1402.65</v>
      </c>
      <c r="N4583">
        <v>140.27000000000001</v>
      </c>
      <c r="O4583">
        <v>1542.92</v>
      </c>
      <c r="P4583">
        <v>700.65000000000009</v>
      </c>
      <c r="AL4583" s="17">
        <v>45260</v>
      </c>
    </row>
    <row r="4584" spans="1:38" x14ac:dyDescent="0.25">
      <c r="A4584" s="17">
        <v>45260</v>
      </c>
      <c r="B4584">
        <v>37808</v>
      </c>
      <c r="C4584" t="s">
        <v>256</v>
      </c>
      <c r="D4584" t="s">
        <v>1</v>
      </c>
      <c r="E4584" t="s">
        <v>123</v>
      </c>
      <c r="F4584" t="s">
        <v>100</v>
      </c>
      <c r="G4584" t="s">
        <v>37</v>
      </c>
      <c r="H4584">
        <v>266</v>
      </c>
      <c r="I4584" t="s">
        <v>92</v>
      </c>
      <c r="J4584" t="s">
        <v>36</v>
      </c>
      <c r="K4584">
        <v>2.85</v>
      </c>
      <c r="L4584">
        <v>6.38</v>
      </c>
      <c r="M4584">
        <v>1697.08</v>
      </c>
      <c r="N4584">
        <v>169.71</v>
      </c>
      <c r="O4584">
        <v>1866.79</v>
      </c>
      <c r="P4584">
        <v>938.9799999999999</v>
      </c>
      <c r="AL4584" s="17">
        <v>45260</v>
      </c>
    </row>
    <row r="4585" spans="1:38" x14ac:dyDescent="0.25">
      <c r="A4585" s="17">
        <v>45260</v>
      </c>
      <c r="B4585">
        <v>37808</v>
      </c>
      <c r="C4585" t="s">
        <v>256</v>
      </c>
      <c r="D4585" t="s">
        <v>1</v>
      </c>
      <c r="E4585" t="s">
        <v>123</v>
      </c>
      <c r="F4585" t="s">
        <v>94</v>
      </c>
      <c r="G4585" t="s">
        <v>37</v>
      </c>
      <c r="H4585">
        <v>218</v>
      </c>
      <c r="I4585" t="s">
        <v>92</v>
      </c>
      <c r="J4585" t="s">
        <v>95</v>
      </c>
      <c r="K4585">
        <v>3.15</v>
      </c>
      <c r="L4585">
        <v>7.06</v>
      </c>
      <c r="M4585">
        <v>1539.08</v>
      </c>
      <c r="N4585">
        <v>153.91</v>
      </c>
      <c r="O4585">
        <v>1692.99</v>
      </c>
      <c r="P4585">
        <v>852.38</v>
      </c>
      <c r="AL4585" s="17">
        <v>45260</v>
      </c>
    </row>
    <row r="4586" spans="1:38" x14ac:dyDescent="0.25">
      <c r="A4586" s="17">
        <v>45260</v>
      </c>
      <c r="B4586">
        <v>37809</v>
      </c>
      <c r="C4586" t="s">
        <v>217</v>
      </c>
      <c r="D4586" t="s">
        <v>13</v>
      </c>
      <c r="E4586" t="s">
        <v>123</v>
      </c>
      <c r="F4586" t="s">
        <v>168</v>
      </c>
      <c r="G4586" t="s">
        <v>91</v>
      </c>
      <c r="H4586">
        <v>152</v>
      </c>
      <c r="I4586" t="s">
        <v>104</v>
      </c>
      <c r="J4586" t="s">
        <v>95</v>
      </c>
      <c r="K4586">
        <v>5.13</v>
      </c>
      <c r="L4586">
        <v>9.49</v>
      </c>
      <c r="M4586">
        <v>1442.48</v>
      </c>
      <c r="N4586">
        <v>144.25</v>
      </c>
      <c r="O4586">
        <v>1586.73</v>
      </c>
      <c r="P4586">
        <v>662.72</v>
      </c>
      <c r="AL4586" s="17">
        <v>45260</v>
      </c>
    </row>
    <row r="4587" spans="1:38" x14ac:dyDescent="0.25">
      <c r="A4587" s="17">
        <v>45260</v>
      </c>
      <c r="B4587">
        <v>37809</v>
      </c>
      <c r="C4587" t="s">
        <v>217</v>
      </c>
      <c r="D4587" t="s">
        <v>13</v>
      </c>
      <c r="E4587" t="s">
        <v>123</v>
      </c>
      <c r="F4587" t="s">
        <v>165</v>
      </c>
      <c r="G4587" t="s">
        <v>34</v>
      </c>
      <c r="H4587">
        <v>27</v>
      </c>
      <c r="I4587" t="s">
        <v>109</v>
      </c>
      <c r="J4587" t="s">
        <v>38</v>
      </c>
      <c r="K4587">
        <v>4.13</v>
      </c>
      <c r="L4587">
        <v>8.7799999999999994</v>
      </c>
      <c r="M4587">
        <v>237.06</v>
      </c>
      <c r="N4587">
        <v>23.71</v>
      </c>
      <c r="O4587">
        <v>260.77</v>
      </c>
      <c r="P4587">
        <v>125.55000000000001</v>
      </c>
      <c r="AL4587" s="17">
        <v>45260</v>
      </c>
    </row>
    <row r="4588" spans="1:38" x14ac:dyDescent="0.25">
      <c r="A4588" s="17">
        <v>45260</v>
      </c>
      <c r="B4588">
        <v>37809</v>
      </c>
      <c r="C4588" t="s">
        <v>217</v>
      </c>
      <c r="D4588" t="s">
        <v>13</v>
      </c>
      <c r="E4588" t="s">
        <v>123</v>
      </c>
      <c r="F4588" t="s">
        <v>115</v>
      </c>
      <c r="G4588" t="s">
        <v>34</v>
      </c>
      <c r="H4588">
        <v>116</v>
      </c>
      <c r="I4588" t="s">
        <v>104</v>
      </c>
      <c r="J4588" t="s">
        <v>38</v>
      </c>
      <c r="K4588">
        <v>3.9</v>
      </c>
      <c r="L4588">
        <v>8.2899999999999991</v>
      </c>
      <c r="M4588">
        <v>961.64</v>
      </c>
      <c r="N4588">
        <v>96.16</v>
      </c>
      <c r="O4588">
        <v>1057.8</v>
      </c>
      <c r="P4588">
        <v>509.24</v>
      </c>
      <c r="AL4588" s="17">
        <v>45260</v>
      </c>
    </row>
    <row r="4589" spans="1:38" x14ac:dyDescent="0.25">
      <c r="A4589" s="17">
        <v>45260</v>
      </c>
      <c r="B4589">
        <v>37809</v>
      </c>
      <c r="C4589" t="s">
        <v>217</v>
      </c>
      <c r="D4589" t="s">
        <v>13</v>
      </c>
      <c r="E4589" t="s">
        <v>123</v>
      </c>
      <c r="F4589" t="s">
        <v>170</v>
      </c>
      <c r="G4589" t="s">
        <v>34</v>
      </c>
      <c r="H4589">
        <v>55</v>
      </c>
      <c r="I4589" t="s">
        <v>109</v>
      </c>
      <c r="J4589" t="s">
        <v>35</v>
      </c>
      <c r="K4589">
        <v>3.97</v>
      </c>
      <c r="L4589">
        <v>8.43</v>
      </c>
      <c r="M4589">
        <v>463.65</v>
      </c>
      <c r="N4589">
        <v>46.37</v>
      </c>
      <c r="O4589">
        <v>510.02</v>
      </c>
      <c r="P4589">
        <v>245.29999999999995</v>
      </c>
      <c r="AL4589" s="17">
        <v>45260</v>
      </c>
    </row>
    <row r="4590" spans="1:38" x14ac:dyDescent="0.25">
      <c r="A4590" s="17">
        <v>45260</v>
      </c>
      <c r="B4590">
        <v>37809</v>
      </c>
      <c r="C4590" t="s">
        <v>217</v>
      </c>
      <c r="D4590" t="s">
        <v>13</v>
      </c>
      <c r="E4590" t="s">
        <v>123</v>
      </c>
      <c r="F4590" t="s">
        <v>131</v>
      </c>
      <c r="G4590" t="s">
        <v>91</v>
      </c>
      <c r="H4590">
        <v>182</v>
      </c>
      <c r="I4590" t="s">
        <v>97</v>
      </c>
      <c r="J4590" t="s">
        <v>93</v>
      </c>
      <c r="K4590">
        <v>6.14</v>
      </c>
      <c r="L4590">
        <v>11.34</v>
      </c>
      <c r="M4590">
        <v>2063.88</v>
      </c>
      <c r="N4590">
        <v>206.39</v>
      </c>
      <c r="O4590">
        <v>2270.27</v>
      </c>
      <c r="P4590">
        <v>946.40000000000009</v>
      </c>
      <c r="AL4590" s="17">
        <v>45260</v>
      </c>
    </row>
    <row r="4591" spans="1:38" x14ac:dyDescent="0.25">
      <c r="A4591" s="17">
        <v>45261</v>
      </c>
      <c r="B4591">
        <v>37810</v>
      </c>
      <c r="C4591" t="s">
        <v>262</v>
      </c>
      <c r="D4591" t="s">
        <v>13</v>
      </c>
      <c r="E4591" t="s">
        <v>178</v>
      </c>
      <c r="F4591" t="s">
        <v>113</v>
      </c>
      <c r="G4591" t="s">
        <v>91</v>
      </c>
      <c r="H4591">
        <v>227</v>
      </c>
      <c r="I4591" t="s">
        <v>104</v>
      </c>
      <c r="J4591" t="s">
        <v>38</v>
      </c>
      <c r="K4591">
        <v>4.99</v>
      </c>
      <c r="L4591">
        <v>9.2100000000000009</v>
      </c>
      <c r="M4591">
        <v>2090.67</v>
      </c>
      <c r="N4591">
        <v>209.07</v>
      </c>
      <c r="O4591">
        <v>2299.7400000000002</v>
      </c>
      <c r="P4591">
        <v>957.94</v>
      </c>
      <c r="AL4591" s="17">
        <v>45261</v>
      </c>
    </row>
    <row r="4592" spans="1:38" x14ac:dyDescent="0.25">
      <c r="A4592" s="17">
        <v>45261</v>
      </c>
      <c r="B4592">
        <v>37810</v>
      </c>
      <c r="C4592" t="s">
        <v>262</v>
      </c>
      <c r="D4592" t="s">
        <v>13</v>
      </c>
      <c r="E4592" t="s">
        <v>178</v>
      </c>
      <c r="F4592" t="s">
        <v>166</v>
      </c>
      <c r="G4592" t="s">
        <v>34</v>
      </c>
      <c r="H4592">
        <v>83</v>
      </c>
      <c r="I4592" t="s">
        <v>92</v>
      </c>
      <c r="J4592" t="s">
        <v>36</v>
      </c>
      <c r="K4592">
        <v>3.42</v>
      </c>
      <c r="L4592">
        <v>7.27</v>
      </c>
      <c r="M4592">
        <v>603.41</v>
      </c>
      <c r="N4592">
        <v>60.34</v>
      </c>
      <c r="O4592">
        <v>663.75</v>
      </c>
      <c r="P4592">
        <v>319.54999999999995</v>
      </c>
      <c r="AL4592" s="17">
        <v>45261</v>
      </c>
    </row>
    <row r="4593" spans="1:38" x14ac:dyDescent="0.25">
      <c r="A4593" s="17">
        <v>45261</v>
      </c>
      <c r="B4593">
        <v>37810</v>
      </c>
      <c r="C4593" t="s">
        <v>262</v>
      </c>
      <c r="D4593" t="s">
        <v>13</v>
      </c>
      <c r="E4593" t="s">
        <v>178</v>
      </c>
      <c r="F4593" t="s">
        <v>180</v>
      </c>
      <c r="G4593" t="s">
        <v>37</v>
      </c>
      <c r="H4593">
        <v>43</v>
      </c>
      <c r="I4593" t="s">
        <v>104</v>
      </c>
      <c r="J4593" t="s">
        <v>38</v>
      </c>
      <c r="K4593">
        <v>3.25</v>
      </c>
      <c r="L4593">
        <v>7.74</v>
      </c>
      <c r="M4593">
        <v>332.82</v>
      </c>
      <c r="N4593">
        <v>33.28</v>
      </c>
      <c r="O4593">
        <v>366.1</v>
      </c>
      <c r="P4593">
        <v>193.07</v>
      </c>
      <c r="AL4593" s="17">
        <v>45261</v>
      </c>
    </row>
    <row r="4594" spans="1:38" x14ac:dyDescent="0.25">
      <c r="A4594" s="17">
        <v>45261</v>
      </c>
      <c r="B4594">
        <v>37810</v>
      </c>
      <c r="C4594" t="s">
        <v>262</v>
      </c>
      <c r="D4594" t="s">
        <v>13</v>
      </c>
      <c r="E4594" t="s">
        <v>178</v>
      </c>
      <c r="F4594" t="s">
        <v>174</v>
      </c>
      <c r="G4594" t="s">
        <v>34</v>
      </c>
      <c r="H4594">
        <v>175</v>
      </c>
      <c r="I4594" t="s">
        <v>92</v>
      </c>
      <c r="J4594" t="s">
        <v>38</v>
      </c>
      <c r="K4594">
        <v>3.67</v>
      </c>
      <c r="L4594">
        <v>7.8</v>
      </c>
      <c r="M4594">
        <v>1365</v>
      </c>
      <c r="N4594">
        <v>136.5</v>
      </c>
      <c r="O4594">
        <v>1501.5</v>
      </c>
      <c r="P4594">
        <v>722.75</v>
      </c>
      <c r="AL4594" s="17">
        <v>45261</v>
      </c>
    </row>
    <row r="4595" spans="1:38" x14ac:dyDescent="0.25">
      <c r="A4595" s="17">
        <v>45261</v>
      </c>
      <c r="B4595">
        <v>37810</v>
      </c>
      <c r="C4595" t="s">
        <v>262</v>
      </c>
      <c r="D4595" t="s">
        <v>13</v>
      </c>
      <c r="E4595" t="s">
        <v>178</v>
      </c>
      <c r="F4595" t="s">
        <v>96</v>
      </c>
      <c r="G4595" t="s">
        <v>34</v>
      </c>
      <c r="H4595">
        <v>128</v>
      </c>
      <c r="I4595" t="s">
        <v>97</v>
      </c>
      <c r="J4595" t="s">
        <v>38</v>
      </c>
      <c r="K4595">
        <v>5.05</v>
      </c>
      <c r="L4595">
        <v>10.73</v>
      </c>
      <c r="M4595">
        <v>1373.44</v>
      </c>
      <c r="N4595">
        <v>137.34</v>
      </c>
      <c r="O4595">
        <v>1510.78</v>
      </c>
      <c r="P4595">
        <v>727.04000000000008</v>
      </c>
      <c r="AL4595" s="17">
        <v>45261</v>
      </c>
    </row>
    <row r="4596" spans="1:38" x14ac:dyDescent="0.25">
      <c r="A4596" s="17">
        <v>45261</v>
      </c>
      <c r="B4596">
        <v>37811</v>
      </c>
      <c r="C4596" t="s">
        <v>137</v>
      </c>
      <c r="D4596" t="s">
        <v>2</v>
      </c>
      <c r="E4596" t="s">
        <v>178</v>
      </c>
      <c r="F4596" t="s">
        <v>152</v>
      </c>
      <c r="G4596" t="s">
        <v>34</v>
      </c>
      <c r="H4596">
        <v>263</v>
      </c>
      <c r="I4596" t="s">
        <v>104</v>
      </c>
      <c r="J4596" t="s">
        <v>93</v>
      </c>
      <c r="K4596">
        <v>3.71</v>
      </c>
      <c r="L4596">
        <v>6.96</v>
      </c>
      <c r="M4596">
        <v>1830.48</v>
      </c>
      <c r="N4596">
        <v>183.05</v>
      </c>
      <c r="O4596">
        <v>2013.53</v>
      </c>
      <c r="P4596">
        <v>854.75</v>
      </c>
      <c r="AL4596" s="17">
        <v>45261</v>
      </c>
    </row>
    <row r="4597" spans="1:38" x14ac:dyDescent="0.25">
      <c r="A4597" s="17">
        <v>45261</v>
      </c>
      <c r="B4597">
        <v>37811</v>
      </c>
      <c r="C4597" t="s">
        <v>137</v>
      </c>
      <c r="D4597" t="s">
        <v>2</v>
      </c>
      <c r="E4597" t="s">
        <v>178</v>
      </c>
      <c r="F4597" t="s">
        <v>136</v>
      </c>
      <c r="G4597" t="s">
        <v>34</v>
      </c>
      <c r="H4597">
        <v>193</v>
      </c>
      <c r="I4597" t="s">
        <v>104</v>
      </c>
      <c r="J4597" t="s">
        <v>95</v>
      </c>
      <c r="K4597">
        <v>4.0199999999999996</v>
      </c>
      <c r="L4597">
        <v>7.53</v>
      </c>
      <c r="M4597">
        <v>1453.29</v>
      </c>
      <c r="N4597">
        <v>145.33000000000001</v>
      </c>
      <c r="O4597">
        <v>1598.62</v>
      </c>
      <c r="P4597">
        <v>677.43000000000006</v>
      </c>
      <c r="AL4597" s="17">
        <v>45261</v>
      </c>
    </row>
    <row r="4598" spans="1:38" x14ac:dyDescent="0.25">
      <c r="A4598" s="17">
        <v>45261</v>
      </c>
      <c r="B4598">
        <v>37811</v>
      </c>
      <c r="C4598" t="s">
        <v>137</v>
      </c>
      <c r="D4598" t="s">
        <v>2</v>
      </c>
      <c r="E4598" t="s">
        <v>178</v>
      </c>
      <c r="F4598" t="s">
        <v>132</v>
      </c>
      <c r="G4598" t="s">
        <v>37</v>
      </c>
      <c r="H4598">
        <v>237</v>
      </c>
      <c r="I4598" t="s">
        <v>97</v>
      </c>
      <c r="J4598" t="s">
        <v>36</v>
      </c>
      <c r="K4598">
        <v>3.92</v>
      </c>
      <c r="L4598">
        <v>8.23</v>
      </c>
      <c r="M4598">
        <v>1950.51</v>
      </c>
      <c r="N4598">
        <v>195.05</v>
      </c>
      <c r="O4598">
        <v>2145.56</v>
      </c>
      <c r="P4598">
        <v>1021.47</v>
      </c>
      <c r="AL4598" s="17">
        <v>45261</v>
      </c>
    </row>
    <row r="4599" spans="1:38" x14ac:dyDescent="0.25">
      <c r="A4599" s="17">
        <v>45261</v>
      </c>
      <c r="B4599">
        <v>37811</v>
      </c>
      <c r="C4599" t="s">
        <v>137</v>
      </c>
      <c r="D4599" t="s">
        <v>2</v>
      </c>
      <c r="E4599" t="s">
        <v>178</v>
      </c>
      <c r="F4599" t="s">
        <v>132</v>
      </c>
      <c r="G4599" t="s">
        <v>37</v>
      </c>
      <c r="H4599">
        <v>163</v>
      </c>
      <c r="I4599" t="s">
        <v>97</v>
      </c>
      <c r="J4599" t="s">
        <v>36</v>
      </c>
      <c r="K4599">
        <v>3.92</v>
      </c>
      <c r="L4599">
        <v>8.23</v>
      </c>
      <c r="M4599">
        <v>1341.49</v>
      </c>
      <c r="N4599">
        <v>134.15</v>
      </c>
      <c r="O4599">
        <v>1475.64</v>
      </c>
      <c r="P4599">
        <v>702.53</v>
      </c>
      <c r="AL4599" s="17">
        <v>45261</v>
      </c>
    </row>
    <row r="4600" spans="1:38" x14ac:dyDescent="0.25">
      <c r="A4600" s="17">
        <v>45261</v>
      </c>
      <c r="B4600">
        <v>37811</v>
      </c>
      <c r="C4600" t="s">
        <v>137</v>
      </c>
      <c r="D4600" t="s">
        <v>2</v>
      </c>
      <c r="E4600" t="s">
        <v>178</v>
      </c>
      <c r="F4600" t="s">
        <v>119</v>
      </c>
      <c r="G4600" t="s">
        <v>37</v>
      </c>
      <c r="H4600">
        <v>80</v>
      </c>
      <c r="I4600" t="s">
        <v>97</v>
      </c>
      <c r="J4600" t="s">
        <v>38</v>
      </c>
      <c r="K4600">
        <v>4.21</v>
      </c>
      <c r="L4600">
        <v>8.84</v>
      </c>
      <c r="M4600">
        <v>707.2</v>
      </c>
      <c r="N4600">
        <v>70.72</v>
      </c>
      <c r="O4600">
        <v>777.92000000000007</v>
      </c>
      <c r="P4600">
        <v>370.40000000000003</v>
      </c>
      <c r="AL4600" s="17">
        <v>45261</v>
      </c>
    </row>
    <row r="4601" spans="1:38" x14ac:dyDescent="0.25">
      <c r="A4601" s="17">
        <v>45261</v>
      </c>
      <c r="B4601">
        <v>37812</v>
      </c>
      <c r="C4601" t="s">
        <v>106</v>
      </c>
      <c r="D4601" t="s">
        <v>2</v>
      </c>
      <c r="E4601" t="s">
        <v>178</v>
      </c>
      <c r="F4601" t="s">
        <v>135</v>
      </c>
      <c r="G4601" t="s">
        <v>37</v>
      </c>
      <c r="H4601">
        <v>89</v>
      </c>
      <c r="I4601" t="s">
        <v>109</v>
      </c>
      <c r="J4601" t="s">
        <v>35</v>
      </c>
      <c r="K4601">
        <v>3.31</v>
      </c>
      <c r="L4601">
        <v>6.95</v>
      </c>
      <c r="M4601">
        <v>618.54999999999995</v>
      </c>
      <c r="N4601">
        <v>61.86</v>
      </c>
      <c r="O4601">
        <v>680.41</v>
      </c>
      <c r="P4601">
        <v>323.95999999999992</v>
      </c>
      <c r="AL4601" s="17">
        <v>45261</v>
      </c>
    </row>
    <row r="4602" spans="1:38" x14ac:dyDescent="0.25">
      <c r="A4602" s="17">
        <v>45261</v>
      </c>
      <c r="B4602">
        <v>37812</v>
      </c>
      <c r="C4602" t="s">
        <v>106</v>
      </c>
      <c r="D4602" t="s">
        <v>2</v>
      </c>
      <c r="E4602" t="s">
        <v>178</v>
      </c>
      <c r="F4602" t="s">
        <v>103</v>
      </c>
      <c r="G4602" t="s">
        <v>34</v>
      </c>
      <c r="H4602">
        <v>130</v>
      </c>
      <c r="I4602" t="s">
        <v>104</v>
      </c>
      <c r="J4602" t="s">
        <v>35</v>
      </c>
      <c r="K4602">
        <v>3.75</v>
      </c>
      <c r="L4602">
        <v>7.03</v>
      </c>
      <c r="M4602">
        <v>913.9</v>
      </c>
      <c r="N4602">
        <v>91.39</v>
      </c>
      <c r="O4602">
        <v>1005.29</v>
      </c>
      <c r="P4602">
        <v>426.4</v>
      </c>
      <c r="AL4602" s="17">
        <v>45261</v>
      </c>
    </row>
    <row r="4603" spans="1:38" x14ac:dyDescent="0.25">
      <c r="A4603" s="17">
        <v>45261</v>
      </c>
      <c r="B4603">
        <v>37812</v>
      </c>
      <c r="C4603" t="s">
        <v>106</v>
      </c>
      <c r="D4603" t="s">
        <v>2</v>
      </c>
      <c r="E4603" t="s">
        <v>178</v>
      </c>
      <c r="F4603" t="s">
        <v>90</v>
      </c>
      <c r="G4603" t="s">
        <v>91</v>
      </c>
      <c r="H4603">
        <v>171</v>
      </c>
      <c r="I4603" t="s">
        <v>92</v>
      </c>
      <c r="J4603" t="s">
        <v>93</v>
      </c>
      <c r="K4603">
        <v>4.46</v>
      </c>
      <c r="L4603">
        <v>7.28</v>
      </c>
      <c r="M4603">
        <v>1244.8800000000001</v>
      </c>
      <c r="N4603">
        <v>124.49</v>
      </c>
      <c r="O4603">
        <v>1369.3700000000001</v>
      </c>
      <c r="P4603">
        <v>482.22000000000014</v>
      </c>
      <c r="AL4603" s="17">
        <v>45261</v>
      </c>
    </row>
    <row r="4604" spans="1:38" x14ac:dyDescent="0.25">
      <c r="A4604" s="17">
        <v>45261</v>
      </c>
      <c r="B4604">
        <v>37812</v>
      </c>
      <c r="C4604" t="s">
        <v>106</v>
      </c>
      <c r="D4604" t="s">
        <v>2</v>
      </c>
      <c r="E4604" t="s">
        <v>178</v>
      </c>
      <c r="F4604" t="s">
        <v>199</v>
      </c>
      <c r="G4604" t="s">
        <v>91</v>
      </c>
      <c r="H4604">
        <v>117</v>
      </c>
      <c r="I4604" t="s">
        <v>109</v>
      </c>
      <c r="J4604" t="s">
        <v>38</v>
      </c>
      <c r="K4604">
        <v>5.28</v>
      </c>
      <c r="L4604">
        <v>8.61</v>
      </c>
      <c r="M4604">
        <v>1007.37</v>
      </c>
      <c r="N4604">
        <v>100.74</v>
      </c>
      <c r="O4604">
        <v>1108.1099999999999</v>
      </c>
      <c r="P4604">
        <v>389.61</v>
      </c>
      <c r="AL4604" s="17">
        <v>45261</v>
      </c>
    </row>
    <row r="4605" spans="1:38" x14ac:dyDescent="0.25">
      <c r="A4605" s="17">
        <v>45261</v>
      </c>
      <c r="B4605">
        <v>37812</v>
      </c>
      <c r="C4605" t="s">
        <v>106</v>
      </c>
      <c r="D4605" t="s">
        <v>2</v>
      </c>
      <c r="E4605" t="s">
        <v>178</v>
      </c>
      <c r="F4605" t="s">
        <v>160</v>
      </c>
      <c r="G4605" t="s">
        <v>37</v>
      </c>
      <c r="H4605">
        <v>250</v>
      </c>
      <c r="I4605" t="s">
        <v>104</v>
      </c>
      <c r="J4605" t="s">
        <v>93</v>
      </c>
      <c r="K4605">
        <v>3.09</v>
      </c>
      <c r="L4605">
        <v>6.5</v>
      </c>
      <c r="M4605">
        <v>1625</v>
      </c>
      <c r="N4605">
        <v>162.5</v>
      </c>
      <c r="O4605">
        <v>1787.5</v>
      </c>
      <c r="P4605">
        <v>852.5</v>
      </c>
      <c r="AL4605" s="17">
        <v>45261</v>
      </c>
    </row>
    <row r="4606" spans="1:38" x14ac:dyDescent="0.25">
      <c r="A4606" s="17">
        <v>45261</v>
      </c>
      <c r="B4606">
        <v>37813</v>
      </c>
      <c r="C4606" t="s">
        <v>209</v>
      </c>
      <c r="D4606" t="s">
        <v>2</v>
      </c>
      <c r="E4606" t="s">
        <v>178</v>
      </c>
      <c r="F4606" t="s">
        <v>149</v>
      </c>
      <c r="G4606" t="s">
        <v>91</v>
      </c>
      <c r="H4606">
        <v>133</v>
      </c>
      <c r="I4606" t="s">
        <v>92</v>
      </c>
      <c r="J4606" t="s">
        <v>35</v>
      </c>
      <c r="K4606">
        <v>4.51</v>
      </c>
      <c r="L4606">
        <v>8.82</v>
      </c>
      <c r="M4606">
        <v>1173.06</v>
      </c>
      <c r="N4606">
        <v>117.31</v>
      </c>
      <c r="O4606">
        <v>1290.3699999999999</v>
      </c>
      <c r="P4606">
        <v>573.23</v>
      </c>
      <c r="AL4606" s="17">
        <v>45261</v>
      </c>
    </row>
    <row r="4607" spans="1:38" x14ac:dyDescent="0.25">
      <c r="A4607" s="17">
        <v>45261</v>
      </c>
      <c r="B4607">
        <v>37813</v>
      </c>
      <c r="C4607" t="s">
        <v>209</v>
      </c>
      <c r="D4607" t="s">
        <v>2</v>
      </c>
      <c r="E4607" t="s">
        <v>178</v>
      </c>
      <c r="F4607" t="s">
        <v>100</v>
      </c>
      <c r="G4607" t="s">
        <v>37</v>
      </c>
      <c r="H4607">
        <v>254</v>
      </c>
      <c r="I4607" t="s">
        <v>92</v>
      </c>
      <c r="J4607" t="s">
        <v>36</v>
      </c>
      <c r="K4607">
        <v>2.85</v>
      </c>
      <c r="L4607">
        <v>7.18</v>
      </c>
      <c r="M4607">
        <v>1823.72</v>
      </c>
      <c r="N4607">
        <v>182.37</v>
      </c>
      <c r="O4607">
        <v>2006.0900000000001</v>
      </c>
      <c r="P4607">
        <v>1099.8200000000002</v>
      </c>
      <c r="AL4607" s="17">
        <v>45261</v>
      </c>
    </row>
    <row r="4608" spans="1:38" x14ac:dyDescent="0.25">
      <c r="A4608" s="17">
        <v>45261</v>
      </c>
      <c r="B4608">
        <v>37813</v>
      </c>
      <c r="C4608" t="s">
        <v>209</v>
      </c>
      <c r="D4608" t="s">
        <v>2</v>
      </c>
      <c r="E4608" t="s">
        <v>178</v>
      </c>
      <c r="F4608" t="s">
        <v>105</v>
      </c>
      <c r="G4608" t="s">
        <v>91</v>
      </c>
      <c r="H4608">
        <v>229</v>
      </c>
      <c r="I4608" t="s">
        <v>97</v>
      </c>
      <c r="J4608" t="s">
        <v>36</v>
      </c>
      <c r="K4608">
        <v>6.01</v>
      </c>
      <c r="L4608">
        <v>11.75</v>
      </c>
      <c r="M4608">
        <v>2690.75</v>
      </c>
      <c r="N4608">
        <v>269.08</v>
      </c>
      <c r="O4608">
        <v>2959.83</v>
      </c>
      <c r="P4608">
        <v>1314.46</v>
      </c>
      <c r="AL4608" s="17">
        <v>45261</v>
      </c>
    </row>
    <row r="4609" spans="1:38" x14ac:dyDescent="0.25">
      <c r="A4609" s="17">
        <v>45261</v>
      </c>
      <c r="B4609">
        <v>37813</v>
      </c>
      <c r="C4609" t="s">
        <v>209</v>
      </c>
      <c r="D4609" t="s">
        <v>2</v>
      </c>
      <c r="E4609" t="s">
        <v>178</v>
      </c>
      <c r="F4609" t="s">
        <v>157</v>
      </c>
      <c r="G4609" t="s">
        <v>34</v>
      </c>
      <c r="H4609">
        <v>247</v>
      </c>
      <c r="I4609" t="s">
        <v>97</v>
      </c>
      <c r="J4609" t="s">
        <v>35</v>
      </c>
      <c r="K4609">
        <v>4.8499999999999996</v>
      </c>
      <c r="L4609">
        <v>10.92</v>
      </c>
      <c r="M4609">
        <v>2697.24</v>
      </c>
      <c r="N4609">
        <v>269.72000000000003</v>
      </c>
      <c r="O4609">
        <v>2966.96</v>
      </c>
      <c r="P4609">
        <v>1499.29</v>
      </c>
      <c r="AL4609" s="17">
        <v>45261</v>
      </c>
    </row>
    <row r="4610" spans="1:38" x14ac:dyDescent="0.25">
      <c r="A4610" s="17">
        <v>45261</v>
      </c>
      <c r="B4610">
        <v>37813</v>
      </c>
      <c r="C4610" t="s">
        <v>209</v>
      </c>
      <c r="D4610" t="s">
        <v>2</v>
      </c>
      <c r="E4610" t="s">
        <v>178</v>
      </c>
      <c r="F4610" t="s">
        <v>125</v>
      </c>
      <c r="G4610" t="s">
        <v>37</v>
      </c>
      <c r="H4610">
        <v>87</v>
      </c>
      <c r="I4610" t="s">
        <v>97</v>
      </c>
      <c r="J4610" t="s">
        <v>95</v>
      </c>
      <c r="K4610">
        <v>4.33</v>
      </c>
      <c r="L4610">
        <v>10.92</v>
      </c>
      <c r="M4610">
        <v>950.04</v>
      </c>
      <c r="N4610">
        <v>95</v>
      </c>
      <c r="O4610">
        <v>1045.04</v>
      </c>
      <c r="P4610">
        <v>573.32999999999993</v>
      </c>
      <c r="AL4610" s="17">
        <v>45261</v>
      </c>
    </row>
    <row r="4611" spans="1:38" x14ac:dyDescent="0.25">
      <c r="A4611" s="17">
        <v>45261</v>
      </c>
      <c r="B4611">
        <v>37814</v>
      </c>
      <c r="C4611" t="s">
        <v>221</v>
      </c>
      <c r="D4611" t="s">
        <v>2</v>
      </c>
      <c r="E4611" t="s">
        <v>178</v>
      </c>
      <c r="F4611" t="s">
        <v>96</v>
      </c>
      <c r="G4611" t="s">
        <v>34</v>
      </c>
      <c r="H4611">
        <v>142</v>
      </c>
      <c r="I4611" t="s">
        <v>97</v>
      </c>
      <c r="J4611" t="s">
        <v>38</v>
      </c>
      <c r="K4611">
        <v>5.05</v>
      </c>
      <c r="L4611">
        <v>11.99</v>
      </c>
      <c r="M4611">
        <v>1702.58</v>
      </c>
      <c r="N4611">
        <v>170.26</v>
      </c>
      <c r="O4611">
        <v>1872.84</v>
      </c>
      <c r="P4611">
        <v>985.4799999999999</v>
      </c>
      <c r="AL4611" s="17">
        <v>45261</v>
      </c>
    </row>
    <row r="4612" spans="1:38" x14ac:dyDescent="0.25">
      <c r="A4612" s="17">
        <v>45261</v>
      </c>
      <c r="B4612">
        <v>37814</v>
      </c>
      <c r="C4612" t="s">
        <v>221</v>
      </c>
      <c r="D4612" t="s">
        <v>2</v>
      </c>
      <c r="E4612" t="s">
        <v>178</v>
      </c>
      <c r="F4612" t="s">
        <v>199</v>
      </c>
      <c r="G4612" t="s">
        <v>91</v>
      </c>
      <c r="H4612">
        <v>107</v>
      </c>
      <c r="I4612" t="s">
        <v>109</v>
      </c>
      <c r="J4612" t="s">
        <v>38</v>
      </c>
      <c r="K4612">
        <v>5.28</v>
      </c>
      <c r="L4612">
        <v>10.91</v>
      </c>
      <c r="M4612">
        <v>1167.3699999999999</v>
      </c>
      <c r="N4612">
        <v>116.74</v>
      </c>
      <c r="O4612">
        <v>1284.1099999999999</v>
      </c>
      <c r="P4612">
        <v>602.40999999999985</v>
      </c>
      <c r="AL4612" s="17">
        <v>45261</v>
      </c>
    </row>
    <row r="4613" spans="1:38" x14ac:dyDescent="0.25">
      <c r="A4613" s="17">
        <v>45261</v>
      </c>
      <c r="B4613">
        <v>37814</v>
      </c>
      <c r="C4613" t="s">
        <v>221</v>
      </c>
      <c r="D4613" t="s">
        <v>2</v>
      </c>
      <c r="E4613" t="s">
        <v>178</v>
      </c>
      <c r="F4613" t="s">
        <v>136</v>
      </c>
      <c r="G4613" t="s">
        <v>34</v>
      </c>
      <c r="H4613">
        <v>130</v>
      </c>
      <c r="I4613" t="s">
        <v>104</v>
      </c>
      <c r="J4613" t="s">
        <v>95</v>
      </c>
      <c r="K4613">
        <v>4.0199999999999996</v>
      </c>
      <c r="L4613">
        <v>9.5399999999999991</v>
      </c>
      <c r="M4613">
        <v>1240.2</v>
      </c>
      <c r="N4613">
        <v>124.02</v>
      </c>
      <c r="O4613">
        <v>1364.22</v>
      </c>
      <c r="P4613">
        <v>717.60000000000014</v>
      </c>
      <c r="AL4613" s="17">
        <v>45261</v>
      </c>
    </row>
    <row r="4614" spans="1:38" x14ac:dyDescent="0.25">
      <c r="A4614" s="17">
        <v>45261</v>
      </c>
      <c r="B4614">
        <v>37814</v>
      </c>
      <c r="C4614" t="s">
        <v>221</v>
      </c>
      <c r="D4614" t="s">
        <v>2</v>
      </c>
      <c r="E4614" t="s">
        <v>178</v>
      </c>
      <c r="F4614" t="s">
        <v>108</v>
      </c>
      <c r="G4614" t="s">
        <v>34</v>
      </c>
      <c r="H4614">
        <v>182</v>
      </c>
      <c r="I4614" t="s">
        <v>109</v>
      </c>
      <c r="J4614" t="s">
        <v>93</v>
      </c>
      <c r="K4614">
        <v>3.93</v>
      </c>
      <c r="L4614">
        <v>9.33</v>
      </c>
      <c r="M4614">
        <v>1698.06</v>
      </c>
      <c r="N4614">
        <v>169.81</v>
      </c>
      <c r="O4614">
        <v>1867.87</v>
      </c>
      <c r="P4614">
        <v>982.8</v>
      </c>
      <c r="AL4614" s="17">
        <v>45261</v>
      </c>
    </row>
    <row r="4615" spans="1:38" x14ac:dyDescent="0.25">
      <c r="A4615" s="17">
        <v>45261</v>
      </c>
      <c r="B4615">
        <v>37814</v>
      </c>
      <c r="C4615" t="s">
        <v>221</v>
      </c>
      <c r="D4615" t="s">
        <v>2</v>
      </c>
      <c r="E4615" t="s">
        <v>178</v>
      </c>
      <c r="F4615" t="s">
        <v>145</v>
      </c>
      <c r="G4615" t="s">
        <v>34</v>
      </c>
      <c r="H4615">
        <v>287</v>
      </c>
      <c r="I4615" t="s">
        <v>97</v>
      </c>
      <c r="J4615" t="s">
        <v>36</v>
      </c>
      <c r="K4615">
        <v>4.7</v>
      </c>
      <c r="L4615">
        <v>11.17</v>
      </c>
      <c r="M4615">
        <v>3205.79</v>
      </c>
      <c r="N4615">
        <v>320.58</v>
      </c>
      <c r="O4615">
        <v>3526.37</v>
      </c>
      <c r="P4615">
        <v>1856.8899999999999</v>
      </c>
      <c r="AL4615" s="17">
        <v>45261</v>
      </c>
    </row>
    <row r="4616" spans="1:38" x14ac:dyDescent="0.25">
      <c r="A4616" s="17">
        <v>45261</v>
      </c>
      <c r="B4616">
        <v>37815</v>
      </c>
      <c r="C4616" t="s">
        <v>212</v>
      </c>
      <c r="D4616" t="s">
        <v>12</v>
      </c>
      <c r="E4616" t="s">
        <v>178</v>
      </c>
      <c r="F4616" t="s">
        <v>107</v>
      </c>
      <c r="G4616" t="s">
        <v>37</v>
      </c>
      <c r="H4616">
        <v>188</v>
      </c>
      <c r="I4616" t="s">
        <v>92</v>
      </c>
      <c r="J4616" t="s">
        <v>93</v>
      </c>
      <c r="K4616">
        <v>2.91</v>
      </c>
      <c r="L4616">
        <v>6.52</v>
      </c>
      <c r="M4616">
        <v>1225.76</v>
      </c>
      <c r="N4616">
        <v>122.58</v>
      </c>
      <c r="O4616">
        <v>1348.34</v>
      </c>
      <c r="P4616">
        <v>678.68</v>
      </c>
      <c r="AL4616" s="17">
        <v>45261</v>
      </c>
    </row>
    <row r="4617" spans="1:38" x14ac:dyDescent="0.25">
      <c r="A4617" s="17">
        <v>45261</v>
      </c>
      <c r="B4617">
        <v>37815</v>
      </c>
      <c r="C4617" t="s">
        <v>212</v>
      </c>
      <c r="D4617" t="s">
        <v>12</v>
      </c>
      <c r="E4617" t="s">
        <v>178</v>
      </c>
      <c r="F4617" t="s">
        <v>90</v>
      </c>
      <c r="G4617" t="s">
        <v>91</v>
      </c>
      <c r="H4617">
        <v>173</v>
      </c>
      <c r="I4617" t="s">
        <v>92</v>
      </c>
      <c r="J4617" t="s">
        <v>93</v>
      </c>
      <c r="K4617">
        <v>4.46</v>
      </c>
      <c r="L4617">
        <v>7.76</v>
      </c>
      <c r="M4617">
        <v>1342.48</v>
      </c>
      <c r="N4617">
        <v>134.25</v>
      </c>
      <c r="O4617">
        <v>1476.73</v>
      </c>
      <c r="P4617">
        <v>570.9</v>
      </c>
      <c r="AL4617" s="17">
        <v>45261</v>
      </c>
    </row>
    <row r="4618" spans="1:38" x14ac:dyDescent="0.25">
      <c r="A4618" s="17">
        <v>45261</v>
      </c>
      <c r="B4618">
        <v>37815</v>
      </c>
      <c r="C4618" t="s">
        <v>212</v>
      </c>
      <c r="D4618" t="s">
        <v>12</v>
      </c>
      <c r="E4618" t="s">
        <v>178</v>
      </c>
      <c r="F4618" t="s">
        <v>129</v>
      </c>
      <c r="G4618" t="s">
        <v>37</v>
      </c>
      <c r="H4618">
        <v>117</v>
      </c>
      <c r="I4618" t="s">
        <v>97</v>
      </c>
      <c r="J4618" t="s">
        <v>93</v>
      </c>
      <c r="K4618">
        <v>4</v>
      </c>
      <c r="L4618">
        <v>8.9600000000000009</v>
      </c>
      <c r="M4618">
        <v>1048.32</v>
      </c>
      <c r="N4618">
        <v>104.83</v>
      </c>
      <c r="O4618">
        <v>1153.1499999999999</v>
      </c>
      <c r="P4618">
        <v>580.31999999999994</v>
      </c>
      <c r="AL4618" s="17">
        <v>45261</v>
      </c>
    </row>
    <row r="4619" spans="1:38" x14ac:dyDescent="0.25">
      <c r="A4619" s="17">
        <v>45261</v>
      </c>
      <c r="B4619">
        <v>37815</v>
      </c>
      <c r="C4619" t="s">
        <v>212</v>
      </c>
      <c r="D4619" t="s">
        <v>12</v>
      </c>
      <c r="E4619" t="s">
        <v>178</v>
      </c>
      <c r="F4619" t="s">
        <v>121</v>
      </c>
      <c r="G4619" t="s">
        <v>37</v>
      </c>
      <c r="H4619">
        <v>106</v>
      </c>
      <c r="I4619" t="s">
        <v>92</v>
      </c>
      <c r="J4619" t="s">
        <v>38</v>
      </c>
      <c r="K4619">
        <v>3.06</v>
      </c>
      <c r="L4619">
        <v>6.86</v>
      </c>
      <c r="M4619">
        <v>727.16</v>
      </c>
      <c r="N4619">
        <v>72.72</v>
      </c>
      <c r="O4619">
        <v>799.88</v>
      </c>
      <c r="P4619">
        <v>402.79999999999995</v>
      </c>
      <c r="AL4619" s="17">
        <v>45261</v>
      </c>
    </row>
    <row r="4620" spans="1:38" x14ac:dyDescent="0.25">
      <c r="A4620" s="17">
        <v>45261</v>
      </c>
      <c r="B4620">
        <v>37815</v>
      </c>
      <c r="C4620" t="s">
        <v>212</v>
      </c>
      <c r="D4620" t="s">
        <v>12</v>
      </c>
      <c r="E4620" t="s">
        <v>178</v>
      </c>
      <c r="F4620" t="s">
        <v>103</v>
      </c>
      <c r="G4620" t="s">
        <v>34</v>
      </c>
      <c r="H4620">
        <v>108</v>
      </c>
      <c r="I4620" t="s">
        <v>104</v>
      </c>
      <c r="J4620" t="s">
        <v>35</v>
      </c>
      <c r="K4620">
        <v>3.75</v>
      </c>
      <c r="L4620">
        <v>7.5</v>
      </c>
      <c r="M4620">
        <v>810</v>
      </c>
      <c r="N4620">
        <v>81</v>
      </c>
      <c r="O4620">
        <v>891</v>
      </c>
      <c r="P4620">
        <v>405</v>
      </c>
      <c r="AL4620" s="17">
        <v>45261</v>
      </c>
    </row>
    <row r="4621" spans="1:38" x14ac:dyDescent="0.25">
      <c r="A4621" s="17">
        <v>45262</v>
      </c>
      <c r="B4621">
        <v>37816</v>
      </c>
      <c r="C4621" t="s">
        <v>120</v>
      </c>
      <c r="D4621" t="s">
        <v>12</v>
      </c>
      <c r="E4621" t="s">
        <v>123</v>
      </c>
      <c r="F4621" t="s">
        <v>108</v>
      </c>
      <c r="G4621" t="s">
        <v>34</v>
      </c>
      <c r="H4621">
        <v>120</v>
      </c>
      <c r="I4621" t="s">
        <v>109</v>
      </c>
      <c r="J4621" t="s">
        <v>93</v>
      </c>
      <c r="K4621">
        <v>3.93</v>
      </c>
      <c r="L4621">
        <v>8.84</v>
      </c>
      <c r="M4621">
        <v>1060.8</v>
      </c>
      <c r="N4621">
        <v>106.08</v>
      </c>
      <c r="O4621">
        <v>1166.8799999999999</v>
      </c>
      <c r="P4621">
        <v>589.19999999999993</v>
      </c>
      <c r="AL4621" s="17">
        <v>45262</v>
      </c>
    </row>
    <row r="4622" spans="1:38" x14ac:dyDescent="0.25">
      <c r="A4622" s="17">
        <v>45262</v>
      </c>
      <c r="B4622">
        <v>37816</v>
      </c>
      <c r="C4622" t="s">
        <v>120</v>
      </c>
      <c r="D4622" t="s">
        <v>12</v>
      </c>
      <c r="E4622" t="s">
        <v>123</v>
      </c>
      <c r="F4622" t="s">
        <v>165</v>
      </c>
      <c r="G4622" t="s">
        <v>34</v>
      </c>
      <c r="H4622">
        <v>195</v>
      </c>
      <c r="I4622" t="s">
        <v>109</v>
      </c>
      <c r="J4622" t="s">
        <v>38</v>
      </c>
      <c r="K4622">
        <v>4.13</v>
      </c>
      <c r="L4622">
        <v>9.3000000000000007</v>
      </c>
      <c r="M4622">
        <v>1813.5</v>
      </c>
      <c r="N4622">
        <v>181.35</v>
      </c>
      <c r="O4622">
        <v>1994.85</v>
      </c>
      <c r="P4622">
        <v>1008.15</v>
      </c>
      <c r="AL4622" s="17">
        <v>45262</v>
      </c>
    </row>
    <row r="4623" spans="1:38" x14ac:dyDescent="0.25">
      <c r="A4623" s="17">
        <v>45262</v>
      </c>
      <c r="B4623">
        <v>37816</v>
      </c>
      <c r="C4623" t="s">
        <v>120</v>
      </c>
      <c r="D4623" t="s">
        <v>12</v>
      </c>
      <c r="E4623" t="s">
        <v>123</v>
      </c>
      <c r="F4623" t="s">
        <v>140</v>
      </c>
      <c r="G4623" t="s">
        <v>37</v>
      </c>
      <c r="H4623">
        <v>23</v>
      </c>
      <c r="I4623" t="s">
        <v>104</v>
      </c>
      <c r="J4623" t="s">
        <v>95</v>
      </c>
      <c r="K4623">
        <v>3.35</v>
      </c>
      <c r="L4623">
        <v>8.43</v>
      </c>
      <c r="M4623">
        <v>193.89</v>
      </c>
      <c r="N4623">
        <v>19.39</v>
      </c>
      <c r="O4623">
        <v>213.27999999999997</v>
      </c>
      <c r="P4623">
        <v>116.83999999999999</v>
      </c>
      <c r="AL4623" s="17">
        <v>45262</v>
      </c>
    </row>
    <row r="4624" spans="1:38" x14ac:dyDescent="0.25">
      <c r="A4624" s="17">
        <v>45262</v>
      </c>
      <c r="B4624">
        <v>37816</v>
      </c>
      <c r="C4624" t="s">
        <v>120</v>
      </c>
      <c r="D4624" t="s">
        <v>12</v>
      </c>
      <c r="E4624" t="s">
        <v>123</v>
      </c>
      <c r="F4624" t="s">
        <v>130</v>
      </c>
      <c r="G4624" t="s">
        <v>37</v>
      </c>
      <c r="H4624">
        <v>160</v>
      </c>
      <c r="I4624" t="s">
        <v>104</v>
      </c>
      <c r="J4624" t="s">
        <v>35</v>
      </c>
      <c r="K4624">
        <v>3.12</v>
      </c>
      <c r="L4624">
        <v>7.88</v>
      </c>
      <c r="M4624">
        <v>1260.8</v>
      </c>
      <c r="N4624">
        <v>126.08</v>
      </c>
      <c r="O4624">
        <v>1386.8799999999999</v>
      </c>
      <c r="P4624">
        <v>761.59999999999991</v>
      </c>
      <c r="AL4624" s="17">
        <v>45262</v>
      </c>
    </row>
    <row r="4625" spans="1:38" x14ac:dyDescent="0.25">
      <c r="A4625" s="17">
        <v>45262</v>
      </c>
      <c r="B4625">
        <v>37816</v>
      </c>
      <c r="C4625" t="s">
        <v>120</v>
      </c>
      <c r="D4625" t="s">
        <v>12</v>
      </c>
      <c r="E4625" t="s">
        <v>123</v>
      </c>
      <c r="F4625" t="s">
        <v>186</v>
      </c>
      <c r="G4625" t="s">
        <v>34</v>
      </c>
      <c r="H4625">
        <v>98</v>
      </c>
      <c r="I4625" t="s">
        <v>92</v>
      </c>
      <c r="J4625" t="s">
        <v>95</v>
      </c>
      <c r="K4625">
        <v>3.78</v>
      </c>
      <c r="L4625">
        <v>8.51</v>
      </c>
      <c r="M4625">
        <v>833.98</v>
      </c>
      <c r="N4625">
        <v>83.4</v>
      </c>
      <c r="O4625">
        <v>917.38</v>
      </c>
      <c r="P4625">
        <v>463.54</v>
      </c>
      <c r="AL4625" s="17">
        <v>45262</v>
      </c>
    </row>
    <row r="4626" spans="1:38" x14ac:dyDescent="0.25">
      <c r="A4626" s="17">
        <v>45262</v>
      </c>
      <c r="B4626">
        <v>37817</v>
      </c>
      <c r="C4626" t="s">
        <v>213</v>
      </c>
      <c r="D4626" t="s">
        <v>1</v>
      </c>
      <c r="E4626" t="s">
        <v>123</v>
      </c>
      <c r="F4626" t="s">
        <v>180</v>
      </c>
      <c r="G4626" t="s">
        <v>37</v>
      </c>
      <c r="H4626">
        <v>231</v>
      </c>
      <c r="I4626" t="s">
        <v>104</v>
      </c>
      <c r="J4626" t="s">
        <v>38</v>
      </c>
      <c r="K4626">
        <v>3.25</v>
      </c>
      <c r="L4626">
        <v>7.28</v>
      </c>
      <c r="M4626">
        <v>1681.68</v>
      </c>
      <c r="N4626">
        <v>168.17</v>
      </c>
      <c r="O4626">
        <v>1849.8500000000001</v>
      </c>
      <c r="P4626">
        <v>930.93000000000006</v>
      </c>
      <c r="AL4626" s="17">
        <v>45262</v>
      </c>
    </row>
    <row r="4627" spans="1:38" x14ac:dyDescent="0.25">
      <c r="A4627" s="17">
        <v>45262</v>
      </c>
      <c r="B4627">
        <v>37817</v>
      </c>
      <c r="C4627" t="s">
        <v>213</v>
      </c>
      <c r="D4627" t="s">
        <v>1</v>
      </c>
      <c r="E4627" t="s">
        <v>123</v>
      </c>
      <c r="F4627" t="s">
        <v>121</v>
      </c>
      <c r="G4627" t="s">
        <v>37</v>
      </c>
      <c r="H4627">
        <v>134</v>
      </c>
      <c r="I4627" t="s">
        <v>92</v>
      </c>
      <c r="J4627" t="s">
        <v>38</v>
      </c>
      <c r="K4627">
        <v>3.06</v>
      </c>
      <c r="L4627">
        <v>6.86</v>
      </c>
      <c r="M4627">
        <v>919.24</v>
      </c>
      <c r="N4627">
        <v>91.92</v>
      </c>
      <c r="O4627">
        <v>1011.16</v>
      </c>
      <c r="P4627">
        <v>509.2</v>
      </c>
      <c r="AL4627" s="17">
        <v>45262</v>
      </c>
    </row>
    <row r="4628" spans="1:38" x14ac:dyDescent="0.25">
      <c r="A4628" s="17">
        <v>45262</v>
      </c>
      <c r="B4628">
        <v>37817</v>
      </c>
      <c r="C4628" t="s">
        <v>213</v>
      </c>
      <c r="D4628" t="s">
        <v>1</v>
      </c>
      <c r="E4628" t="s">
        <v>123</v>
      </c>
      <c r="F4628" t="s">
        <v>184</v>
      </c>
      <c r="G4628" t="s">
        <v>34</v>
      </c>
      <c r="H4628">
        <v>296</v>
      </c>
      <c r="I4628" t="s">
        <v>97</v>
      </c>
      <c r="J4628" t="s">
        <v>95</v>
      </c>
      <c r="K4628">
        <v>5.2</v>
      </c>
      <c r="L4628">
        <v>10.39</v>
      </c>
      <c r="M4628">
        <v>3075.44</v>
      </c>
      <c r="N4628">
        <v>307.54000000000002</v>
      </c>
      <c r="O4628">
        <v>3382.98</v>
      </c>
      <c r="P4628">
        <v>1536.24</v>
      </c>
      <c r="AL4628" s="17">
        <v>45262</v>
      </c>
    </row>
    <row r="4629" spans="1:38" x14ac:dyDescent="0.25">
      <c r="A4629" s="17">
        <v>45262</v>
      </c>
      <c r="B4629">
        <v>37817</v>
      </c>
      <c r="C4629" t="s">
        <v>213</v>
      </c>
      <c r="D4629" t="s">
        <v>1</v>
      </c>
      <c r="E4629" t="s">
        <v>123</v>
      </c>
      <c r="F4629" t="s">
        <v>115</v>
      </c>
      <c r="G4629" t="s">
        <v>34</v>
      </c>
      <c r="H4629">
        <v>167</v>
      </c>
      <c r="I4629" t="s">
        <v>104</v>
      </c>
      <c r="J4629" t="s">
        <v>38</v>
      </c>
      <c r="K4629">
        <v>3.9</v>
      </c>
      <c r="L4629">
        <v>7.8</v>
      </c>
      <c r="M4629">
        <v>1302.5999999999999</v>
      </c>
      <c r="N4629">
        <v>130.26</v>
      </c>
      <c r="O4629">
        <v>1432.86</v>
      </c>
      <c r="P4629">
        <v>651.29999999999995</v>
      </c>
      <c r="AL4629" s="17">
        <v>45262</v>
      </c>
    </row>
    <row r="4630" spans="1:38" x14ac:dyDescent="0.25">
      <c r="A4630" s="17">
        <v>45262</v>
      </c>
      <c r="B4630">
        <v>37817</v>
      </c>
      <c r="C4630" t="s">
        <v>213</v>
      </c>
      <c r="D4630" t="s">
        <v>1</v>
      </c>
      <c r="E4630" t="s">
        <v>123</v>
      </c>
      <c r="F4630" t="s">
        <v>125</v>
      </c>
      <c r="G4630" t="s">
        <v>37</v>
      </c>
      <c r="H4630">
        <v>299</v>
      </c>
      <c r="I4630" t="s">
        <v>97</v>
      </c>
      <c r="J4630" t="s">
        <v>95</v>
      </c>
      <c r="K4630">
        <v>4.33</v>
      </c>
      <c r="L4630">
        <v>9.6999999999999993</v>
      </c>
      <c r="M4630">
        <v>2900.3</v>
      </c>
      <c r="N4630">
        <v>290.02999999999997</v>
      </c>
      <c r="O4630">
        <v>3190.33</v>
      </c>
      <c r="P4630">
        <v>1605.63</v>
      </c>
      <c r="AL4630" s="17">
        <v>45262</v>
      </c>
    </row>
    <row r="4631" spans="1:38" x14ac:dyDescent="0.25">
      <c r="A4631" s="17">
        <v>45262</v>
      </c>
      <c r="B4631">
        <v>37818</v>
      </c>
      <c r="C4631" t="s">
        <v>225</v>
      </c>
      <c r="D4631" t="s">
        <v>1</v>
      </c>
      <c r="E4631" t="s">
        <v>123</v>
      </c>
      <c r="F4631" t="s">
        <v>166</v>
      </c>
      <c r="G4631" t="s">
        <v>34</v>
      </c>
      <c r="H4631">
        <v>73</v>
      </c>
      <c r="I4631" t="s">
        <v>92</v>
      </c>
      <c r="J4631" t="s">
        <v>36</v>
      </c>
      <c r="K4631">
        <v>3.42</v>
      </c>
      <c r="L4631">
        <v>7.7</v>
      </c>
      <c r="M4631">
        <v>562.1</v>
      </c>
      <c r="N4631">
        <v>56.21</v>
      </c>
      <c r="O4631">
        <v>618.31000000000006</v>
      </c>
      <c r="P4631">
        <v>312.44000000000005</v>
      </c>
      <c r="AL4631" s="17">
        <v>45262</v>
      </c>
    </row>
    <row r="4632" spans="1:38" x14ac:dyDescent="0.25">
      <c r="A4632" s="17">
        <v>45262</v>
      </c>
      <c r="B4632">
        <v>37818</v>
      </c>
      <c r="C4632" t="s">
        <v>225</v>
      </c>
      <c r="D4632" t="s">
        <v>1</v>
      </c>
      <c r="E4632" t="s">
        <v>123</v>
      </c>
      <c r="F4632" t="s">
        <v>105</v>
      </c>
      <c r="G4632" t="s">
        <v>91</v>
      </c>
      <c r="H4632">
        <v>276</v>
      </c>
      <c r="I4632" t="s">
        <v>97</v>
      </c>
      <c r="J4632" t="s">
        <v>36</v>
      </c>
      <c r="K4632">
        <v>6.01</v>
      </c>
      <c r="L4632">
        <v>11.75</v>
      </c>
      <c r="M4632">
        <v>3243</v>
      </c>
      <c r="N4632">
        <v>324.3</v>
      </c>
      <c r="O4632">
        <v>3567.3</v>
      </c>
      <c r="P4632">
        <v>1584.24</v>
      </c>
      <c r="AL4632" s="17">
        <v>45262</v>
      </c>
    </row>
    <row r="4633" spans="1:38" x14ac:dyDescent="0.25">
      <c r="A4633" s="17">
        <v>45262</v>
      </c>
      <c r="B4633">
        <v>37818</v>
      </c>
      <c r="C4633" t="s">
        <v>225</v>
      </c>
      <c r="D4633" t="s">
        <v>1</v>
      </c>
      <c r="E4633" t="s">
        <v>123</v>
      </c>
      <c r="F4633" t="s">
        <v>146</v>
      </c>
      <c r="G4633" t="s">
        <v>91</v>
      </c>
      <c r="H4633">
        <v>237</v>
      </c>
      <c r="I4633" t="s">
        <v>104</v>
      </c>
      <c r="J4633" t="s">
        <v>36</v>
      </c>
      <c r="K4633">
        <v>4.6399999999999997</v>
      </c>
      <c r="L4633">
        <v>9.08</v>
      </c>
      <c r="M4633">
        <v>2151.96</v>
      </c>
      <c r="N4633">
        <v>215.2</v>
      </c>
      <c r="O4633">
        <v>2367.16</v>
      </c>
      <c r="P4633">
        <v>1052.2800000000002</v>
      </c>
      <c r="AL4633" s="17">
        <v>45262</v>
      </c>
    </row>
    <row r="4634" spans="1:38" x14ac:dyDescent="0.25">
      <c r="A4634" s="17">
        <v>45262</v>
      </c>
      <c r="B4634">
        <v>37818</v>
      </c>
      <c r="C4634" t="s">
        <v>225</v>
      </c>
      <c r="D4634" t="s">
        <v>1</v>
      </c>
      <c r="E4634" t="s">
        <v>123</v>
      </c>
      <c r="F4634" t="s">
        <v>100</v>
      </c>
      <c r="G4634" t="s">
        <v>37</v>
      </c>
      <c r="H4634">
        <v>189</v>
      </c>
      <c r="I4634" t="s">
        <v>92</v>
      </c>
      <c r="J4634" t="s">
        <v>36</v>
      </c>
      <c r="K4634">
        <v>2.85</v>
      </c>
      <c r="L4634">
        <v>7.18</v>
      </c>
      <c r="M4634">
        <v>1357.02</v>
      </c>
      <c r="N4634">
        <v>135.69999999999999</v>
      </c>
      <c r="O4634">
        <v>1492.72</v>
      </c>
      <c r="P4634">
        <v>818.37</v>
      </c>
      <c r="AL4634" s="17">
        <v>45262</v>
      </c>
    </row>
    <row r="4635" spans="1:38" x14ac:dyDescent="0.25">
      <c r="A4635" s="17">
        <v>45262</v>
      </c>
      <c r="B4635">
        <v>37818</v>
      </c>
      <c r="C4635" t="s">
        <v>225</v>
      </c>
      <c r="D4635" t="s">
        <v>1</v>
      </c>
      <c r="E4635" t="s">
        <v>123</v>
      </c>
      <c r="F4635" t="s">
        <v>140</v>
      </c>
      <c r="G4635" t="s">
        <v>37</v>
      </c>
      <c r="H4635">
        <v>254</v>
      </c>
      <c r="I4635" t="s">
        <v>104</v>
      </c>
      <c r="J4635" t="s">
        <v>95</v>
      </c>
      <c r="K4635">
        <v>3.35</v>
      </c>
      <c r="L4635">
        <v>8.43</v>
      </c>
      <c r="M4635">
        <v>2141.2199999999998</v>
      </c>
      <c r="N4635">
        <v>214.12</v>
      </c>
      <c r="O4635">
        <v>2355.3399999999997</v>
      </c>
      <c r="P4635">
        <v>1290.3199999999997</v>
      </c>
      <c r="AL4635" s="17">
        <v>45262</v>
      </c>
    </row>
    <row r="4636" spans="1:38" x14ac:dyDescent="0.25">
      <c r="A4636" s="17">
        <v>45262</v>
      </c>
      <c r="B4636">
        <v>37819</v>
      </c>
      <c r="C4636" t="s">
        <v>88</v>
      </c>
      <c r="D4636" t="s">
        <v>11</v>
      </c>
      <c r="E4636" t="s">
        <v>123</v>
      </c>
      <c r="F4636" t="s">
        <v>184</v>
      </c>
      <c r="G4636" t="s">
        <v>34</v>
      </c>
      <c r="H4636">
        <v>98</v>
      </c>
      <c r="I4636" t="s">
        <v>97</v>
      </c>
      <c r="J4636" t="s">
        <v>95</v>
      </c>
      <c r="K4636">
        <v>5.2</v>
      </c>
      <c r="L4636">
        <v>9.74</v>
      </c>
      <c r="M4636">
        <v>954.52</v>
      </c>
      <c r="N4636">
        <v>95.45</v>
      </c>
      <c r="O4636">
        <v>1049.97</v>
      </c>
      <c r="P4636">
        <v>444.91999999999996</v>
      </c>
      <c r="AL4636" s="17">
        <v>45262</v>
      </c>
    </row>
    <row r="4637" spans="1:38" x14ac:dyDescent="0.25">
      <c r="A4637" s="17">
        <v>45262</v>
      </c>
      <c r="B4637">
        <v>37819</v>
      </c>
      <c r="C4637" t="s">
        <v>88</v>
      </c>
      <c r="D4637" t="s">
        <v>11</v>
      </c>
      <c r="E4637" t="s">
        <v>123</v>
      </c>
      <c r="F4637" t="s">
        <v>96</v>
      </c>
      <c r="G4637" t="s">
        <v>34</v>
      </c>
      <c r="H4637">
        <v>260</v>
      </c>
      <c r="I4637" t="s">
        <v>97</v>
      </c>
      <c r="J4637" t="s">
        <v>38</v>
      </c>
      <c r="K4637">
        <v>5.05</v>
      </c>
      <c r="L4637">
        <v>9.4700000000000006</v>
      </c>
      <c r="M4637">
        <v>2462.1999999999998</v>
      </c>
      <c r="N4637">
        <v>246.22</v>
      </c>
      <c r="O4637">
        <v>2708.4199999999996</v>
      </c>
      <c r="P4637">
        <v>1149.1999999999998</v>
      </c>
      <c r="AL4637" s="17">
        <v>45262</v>
      </c>
    </row>
    <row r="4638" spans="1:38" x14ac:dyDescent="0.25">
      <c r="A4638" s="17">
        <v>45262</v>
      </c>
      <c r="B4638">
        <v>37819</v>
      </c>
      <c r="C4638" t="s">
        <v>88</v>
      </c>
      <c r="D4638" t="s">
        <v>11</v>
      </c>
      <c r="E4638" t="s">
        <v>123</v>
      </c>
      <c r="F4638" t="s">
        <v>180</v>
      </c>
      <c r="G4638" t="s">
        <v>37</v>
      </c>
      <c r="H4638">
        <v>256</v>
      </c>
      <c r="I4638" t="s">
        <v>104</v>
      </c>
      <c r="J4638" t="s">
        <v>38</v>
      </c>
      <c r="K4638">
        <v>3.25</v>
      </c>
      <c r="L4638">
        <v>6.83</v>
      </c>
      <c r="M4638">
        <v>1748.48</v>
      </c>
      <c r="N4638">
        <v>174.85</v>
      </c>
      <c r="O4638">
        <v>1923.33</v>
      </c>
      <c r="P4638">
        <v>916.48</v>
      </c>
      <c r="AL4638" s="17">
        <v>45262</v>
      </c>
    </row>
    <row r="4639" spans="1:38" x14ac:dyDescent="0.25">
      <c r="A4639" s="17">
        <v>45262</v>
      </c>
      <c r="B4639">
        <v>37819</v>
      </c>
      <c r="C4639" t="s">
        <v>88</v>
      </c>
      <c r="D4639" t="s">
        <v>11</v>
      </c>
      <c r="E4639" t="s">
        <v>123</v>
      </c>
      <c r="F4639" t="s">
        <v>186</v>
      </c>
      <c r="G4639" t="s">
        <v>34</v>
      </c>
      <c r="H4639">
        <v>281</v>
      </c>
      <c r="I4639" t="s">
        <v>92</v>
      </c>
      <c r="J4639" t="s">
        <v>95</v>
      </c>
      <c r="K4639">
        <v>3.78</v>
      </c>
      <c r="L4639">
        <v>7.09</v>
      </c>
      <c r="M4639">
        <v>1992.29</v>
      </c>
      <c r="N4639">
        <v>199.23</v>
      </c>
      <c r="O4639">
        <v>2191.52</v>
      </c>
      <c r="P4639">
        <v>930.11000000000013</v>
      </c>
      <c r="AL4639" s="17">
        <v>45262</v>
      </c>
    </row>
    <row r="4640" spans="1:38" x14ac:dyDescent="0.25">
      <c r="A4640" s="17">
        <v>45262</v>
      </c>
      <c r="B4640">
        <v>37819</v>
      </c>
      <c r="C4640" t="s">
        <v>88</v>
      </c>
      <c r="D4640" t="s">
        <v>11</v>
      </c>
      <c r="E4640" t="s">
        <v>123</v>
      </c>
      <c r="F4640" t="s">
        <v>169</v>
      </c>
      <c r="G4640" t="s">
        <v>91</v>
      </c>
      <c r="H4640">
        <v>222</v>
      </c>
      <c r="I4640" t="s">
        <v>109</v>
      </c>
      <c r="J4640" t="s">
        <v>95</v>
      </c>
      <c r="K4640">
        <v>5.43</v>
      </c>
      <c r="L4640">
        <v>8.86</v>
      </c>
      <c r="M4640">
        <v>1966.92</v>
      </c>
      <c r="N4640">
        <v>196.69</v>
      </c>
      <c r="O4640">
        <v>2163.61</v>
      </c>
      <c r="P4640">
        <v>761.46</v>
      </c>
      <c r="AL4640" s="17">
        <v>45262</v>
      </c>
    </row>
    <row r="4641" spans="1:38" x14ac:dyDescent="0.25">
      <c r="A4641" s="17">
        <v>45262</v>
      </c>
      <c r="B4641">
        <v>37820</v>
      </c>
      <c r="C4641" t="s">
        <v>237</v>
      </c>
      <c r="D4641" t="s">
        <v>11</v>
      </c>
      <c r="E4641" t="s">
        <v>123</v>
      </c>
      <c r="F4641" t="s">
        <v>136</v>
      </c>
      <c r="G4641" t="s">
        <v>34</v>
      </c>
      <c r="H4641">
        <v>24</v>
      </c>
      <c r="I4641" t="s">
        <v>104</v>
      </c>
      <c r="J4641" t="s">
        <v>95</v>
      </c>
      <c r="K4641">
        <v>4.0199999999999996</v>
      </c>
      <c r="L4641">
        <v>8.5299999999999994</v>
      </c>
      <c r="M4641">
        <v>204.72</v>
      </c>
      <c r="N4641">
        <v>20.47</v>
      </c>
      <c r="O4641">
        <v>225.19</v>
      </c>
      <c r="P4641">
        <v>108.24000000000001</v>
      </c>
      <c r="AL4641" s="17">
        <v>45262</v>
      </c>
    </row>
    <row r="4642" spans="1:38" x14ac:dyDescent="0.25">
      <c r="A4642" s="17">
        <v>45262</v>
      </c>
      <c r="B4642">
        <v>37820</v>
      </c>
      <c r="C4642" t="s">
        <v>237</v>
      </c>
      <c r="D4642" t="s">
        <v>11</v>
      </c>
      <c r="E4642" t="s">
        <v>123</v>
      </c>
      <c r="F4642" t="s">
        <v>121</v>
      </c>
      <c r="G4642" t="s">
        <v>37</v>
      </c>
      <c r="H4642">
        <v>221</v>
      </c>
      <c r="I4642" t="s">
        <v>92</v>
      </c>
      <c r="J4642" t="s">
        <v>38</v>
      </c>
      <c r="K4642">
        <v>3.06</v>
      </c>
      <c r="L4642">
        <v>7.28</v>
      </c>
      <c r="M4642">
        <v>1608.88</v>
      </c>
      <c r="N4642">
        <v>160.88999999999999</v>
      </c>
      <c r="O4642">
        <v>1769.77</v>
      </c>
      <c r="P4642">
        <v>932.62000000000012</v>
      </c>
      <c r="AL4642" s="17">
        <v>45262</v>
      </c>
    </row>
    <row r="4643" spans="1:38" x14ac:dyDescent="0.25">
      <c r="A4643" s="17">
        <v>45262</v>
      </c>
      <c r="B4643">
        <v>37820</v>
      </c>
      <c r="C4643" t="s">
        <v>237</v>
      </c>
      <c r="D4643" t="s">
        <v>11</v>
      </c>
      <c r="E4643" t="s">
        <v>123</v>
      </c>
      <c r="F4643" t="s">
        <v>129</v>
      </c>
      <c r="G4643" t="s">
        <v>37</v>
      </c>
      <c r="H4643">
        <v>258</v>
      </c>
      <c r="I4643" t="s">
        <v>97</v>
      </c>
      <c r="J4643" t="s">
        <v>93</v>
      </c>
      <c r="K4643">
        <v>4</v>
      </c>
      <c r="L4643">
        <v>9.52</v>
      </c>
      <c r="M4643">
        <v>2456.16</v>
      </c>
      <c r="N4643">
        <v>245.62</v>
      </c>
      <c r="O4643">
        <v>2701.7799999999997</v>
      </c>
      <c r="P4643">
        <v>1424.1599999999999</v>
      </c>
      <c r="AL4643" s="17">
        <v>45262</v>
      </c>
    </row>
    <row r="4644" spans="1:38" x14ac:dyDescent="0.25">
      <c r="A4644" s="17">
        <v>45262</v>
      </c>
      <c r="B4644">
        <v>37820</v>
      </c>
      <c r="C4644" t="s">
        <v>237</v>
      </c>
      <c r="D4644" t="s">
        <v>11</v>
      </c>
      <c r="E4644" t="s">
        <v>123</v>
      </c>
      <c r="F4644" t="s">
        <v>168</v>
      </c>
      <c r="G4644" t="s">
        <v>91</v>
      </c>
      <c r="H4644">
        <v>107</v>
      </c>
      <c r="I4644" t="s">
        <v>104</v>
      </c>
      <c r="J4644" t="s">
        <v>95</v>
      </c>
      <c r="K4644">
        <v>5.13</v>
      </c>
      <c r="L4644">
        <v>9.49</v>
      </c>
      <c r="M4644">
        <v>1015.43</v>
      </c>
      <c r="N4644">
        <v>101.54</v>
      </c>
      <c r="O4644">
        <v>1116.97</v>
      </c>
      <c r="P4644">
        <v>466.52</v>
      </c>
      <c r="AL4644" s="17">
        <v>45262</v>
      </c>
    </row>
    <row r="4645" spans="1:38" x14ac:dyDescent="0.25">
      <c r="A4645" s="17">
        <v>45262</v>
      </c>
      <c r="B4645">
        <v>37820</v>
      </c>
      <c r="C4645" t="s">
        <v>237</v>
      </c>
      <c r="D4645" t="s">
        <v>11</v>
      </c>
      <c r="E4645" t="s">
        <v>123</v>
      </c>
      <c r="F4645" t="s">
        <v>156</v>
      </c>
      <c r="G4645" t="s">
        <v>91</v>
      </c>
      <c r="H4645">
        <v>43</v>
      </c>
      <c r="I4645" t="s">
        <v>92</v>
      </c>
      <c r="J4645" t="s">
        <v>95</v>
      </c>
      <c r="K4645">
        <v>4.83</v>
      </c>
      <c r="L4645">
        <v>8.93</v>
      </c>
      <c r="M4645">
        <v>383.99</v>
      </c>
      <c r="N4645">
        <v>38.4</v>
      </c>
      <c r="O4645">
        <v>422.39</v>
      </c>
      <c r="P4645">
        <v>176.3</v>
      </c>
      <c r="AL4645" s="17">
        <v>45262</v>
      </c>
    </row>
    <row r="4646" spans="1:38" x14ac:dyDescent="0.25">
      <c r="A4646" s="17">
        <v>45262</v>
      </c>
      <c r="B4646">
        <v>37821</v>
      </c>
      <c r="C4646" t="s">
        <v>253</v>
      </c>
      <c r="D4646" t="s">
        <v>13</v>
      </c>
      <c r="E4646" t="s">
        <v>123</v>
      </c>
      <c r="F4646" t="s">
        <v>114</v>
      </c>
      <c r="G4646" t="s">
        <v>34</v>
      </c>
      <c r="H4646">
        <v>249</v>
      </c>
      <c r="I4646" t="s">
        <v>97</v>
      </c>
      <c r="J4646" t="s">
        <v>93</v>
      </c>
      <c r="K4646">
        <v>4.8</v>
      </c>
      <c r="L4646">
        <v>9.6</v>
      </c>
      <c r="M4646">
        <v>2390.4</v>
      </c>
      <c r="N4646">
        <v>239.04</v>
      </c>
      <c r="O4646">
        <v>2629.44</v>
      </c>
      <c r="P4646">
        <v>1195.2</v>
      </c>
      <c r="AL4646" s="17">
        <v>45262</v>
      </c>
    </row>
    <row r="4647" spans="1:38" x14ac:dyDescent="0.25">
      <c r="A4647" s="17">
        <v>45262</v>
      </c>
      <c r="B4647">
        <v>37821</v>
      </c>
      <c r="C4647" t="s">
        <v>253</v>
      </c>
      <c r="D4647" t="s">
        <v>13</v>
      </c>
      <c r="E4647" t="s">
        <v>123</v>
      </c>
      <c r="F4647" t="s">
        <v>179</v>
      </c>
      <c r="G4647" t="s">
        <v>37</v>
      </c>
      <c r="H4647">
        <v>204</v>
      </c>
      <c r="I4647" t="s">
        <v>104</v>
      </c>
      <c r="J4647" t="s">
        <v>36</v>
      </c>
      <c r="K4647">
        <v>3.03</v>
      </c>
      <c r="L4647">
        <v>6.78</v>
      </c>
      <c r="M4647">
        <v>1383.12</v>
      </c>
      <c r="N4647">
        <v>138.31</v>
      </c>
      <c r="O4647">
        <v>1521.4299999999998</v>
      </c>
      <c r="P4647">
        <v>764.99999999999989</v>
      </c>
      <c r="AL4647" s="17">
        <v>45262</v>
      </c>
    </row>
    <row r="4648" spans="1:38" x14ac:dyDescent="0.25">
      <c r="A4648" s="17">
        <v>45262</v>
      </c>
      <c r="B4648">
        <v>37821</v>
      </c>
      <c r="C4648" t="s">
        <v>253</v>
      </c>
      <c r="D4648" t="s">
        <v>13</v>
      </c>
      <c r="E4648" t="s">
        <v>123</v>
      </c>
      <c r="F4648" t="s">
        <v>165</v>
      </c>
      <c r="G4648" t="s">
        <v>34</v>
      </c>
      <c r="H4648">
        <v>272</v>
      </c>
      <c r="I4648" t="s">
        <v>109</v>
      </c>
      <c r="J4648" t="s">
        <v>38</v>
      </c>
      <c r="K4648">
        <v>4.13</v>
      </c>
      <c r="L4648">
        <v>8.26</v>
      </c>
      <c r="M4648">
        <v>2246.7199999999998</v>
      </c>
      <c r="N4648">
        <v>224.67</v>
      </c>
      <c r="O4648">
        <v>2471.39</v>
      </c>
      <c r="P4648">
        <v>1123.3599999999999</v>
      </c>
      <c r="AL4648" s="17">
        <v>45262</v>
      </c>
    </row>
    <row r="4649" spans="1:38" x14ac:dyDescent="0.25">
      <c r="A4649" s="17">
        <v>45262</v>
      </c>
      <c r="B4649">
        <v>37821</v>
      </c>
      <c r="C4649" t="s">
        <v>253</v>
      </c>
      <c r="D4649" t="s">
        <v>13</v>
      </c>
      <c r="E4649" t="s">
        <v>123</v>
      </c>
      <c r="F4649" t="s">
        <v>118</v>
      </c>
      <c r="G4649" t="s">
        <v>91</v>
      </c>
      <c r="H4649">
        <v>259</v>
      </c>
      <c r="I4649" t="s">
        <v>104</v>
      </c>
      <c r="J4649" t="s">
        <v>35</v>
      </c>
      <c r="K4649">
        <v>4.79</v>
      </c>
      <c r="L4649">
        <v>8.33</v>
      </c>
      <c r="M4649">
        <v>2157.4699999999998</v>
      </c>
      <c r="N4649">
        <v>215.75</v>
      </c>
      <c r="O4649">
        <v>2373.2199999999998</v>
      </c>
      <c r="P4649">
        <v>916.8599999999999</v>
      </c>
      <c r="AL4649" s="17">
        <v>45262</v>
      </c>
    </row>
    <row r="4650" spans="1:38" x14ac:dyDescent="0.25">
      <c r="A4650" s="17">
        <v>45262</v>
      </c>
      <c r="B4650">
        <v>37821</v>
      </c>
      <c r="C4650" t="s">
        <v>253</v>
      </c>
      <c r="D4650" t="s">
        <v>13</v>
      </c>
      <c r="E4650" t="s">
        <v>123</v>
      </c>
      <c r="F4650" t="s">
        <v>160</v>
      </c>
      <c r="G4650" t="s">
        <v>37</v>
      </c>
      <c r="H4650">
        <v>222</v>
      </c>
      <c r="I4650" t="s">
        <v>104</v>
      </c>
      <c r="J4650" t="s">
        <v>93</v>
      </c>
      <c r="K4650">
        <v>3.09</v>
      </c>
      <c r="L4650">
        <v>6.93</v>
      </c>
      <c r="M4650">
        <v>1538.46</v>
      </c>
      <c r="N4650">
        <v>153.85</v>
      </c>
      <c r="O4650">
        <v>1692.31</v>
      </c>
      <c r="P4650">
        <v>852.48</v>
      </c>
      <c r="AL4650" s="17">
        <v>45262</v>
      </c>
    </row>
    <row r="4651" spans="1:38" x14ac:dyDescent="0.25">
      <c r="A4651" s="17">
        <v>45263</v>
      </c>
      <c r="B4651">
        <v>37822</v>
      </c>
      <c r="C4651" t="s">
        <v>182</v>
      </c>
      <c r="D4651" t="s">
        <v>1</v>
      </c>
      <c r="E4651" t="s">
        <v>89</v>
      </c>
      <c r="F4651" t="s">
        <v>94</v>
      </c>
      <c r="G4651" t="s">
        <v>37</v>
      </c>
      <c r="H4651">
        <v>148</v>
      </c>
      <c r="I4651" t="s">
        <v>92</v>
      </c>
      <c r="J4651" t="s">
        <v>95</v>
      </c>
      <c r="K4651">
        <v>3.15</v>
      </c>
      <c r="L4651">
        <v>6.62</v>
      </c>
      <c r="M4651">
        <v>979.76</v>
      </c>
      <c r="N4651">
        <v>97.98</v>
      </c>
      <c r="O4651">
        <v>1077.74</v>
      </c>
      <c r="P4651">
        <v>513.55999999999995</v>
      </c>
      <c r="AL4651" s="17">
        <v>45263</v>
      </c>
    </row>
    <row r="4652" spans="1:38" x14ac:dyDescent="0.25">
      <c r="A4652" s="17">
        <v>45263</v>
      </c>
      <c r="B4652">
        <v>37822</v>
      </c>
      <c r="C4652" t="s">
        <v>182</v>
      </c>
      <c r="D4652" t="s">
        <v>1</v>
      </c>
      <c r="E4652" t="s">
        <v>89</v>
      </c>
      <c r="F4652" t="s">
        <v>165</v>
      </c>
      <c r="G4652" t="s">
        <v>34</v>
      </c>
      <c r="H4652">
        <v>155</v>
      </c>
      <c r="I4652" t="s">
        <v>109</v>
      </c>
      <c r="J4652" t="s">
        <v>38</v>
      </c>
      <c r="K4652">
        <v>4.13</v>
      </c>
      <c r="L4652">
        <v>7.75</v>
      </c>
      <c r="M4652">
        <v>1201.25</v>
      </c>
      <c r="N4652">
        <v>120.13</v>
      </c>
      <c r="O4652">
        <v>1321.38</v>
      </c>
      <c r="P4652">
        <v>561.1</v>
      </c>
      <c r="AL4652" s="17">
        <v>45263</v>
      </c>
    </row>
    <row r="4653" spans="1:38" x14ac:dyDescent="0.25">
      <c r="A4653" s="17">
        <v>45263</v>
      </c>
      <c r="B4653">
        <v>37822</v>
      </c>
      <c r="C4653" t="s">
        <v>182</v>
      </c>
      <c r="D4653" t="s">
        <v>1</v>
      </c>
      <c r="E4653" t="s">
        <v>89</v>
      </c>
      <c r="F4653" t="s">
        <v>141</v>
      </c>
      <c r="G4653" t="s">
        <v>37</v>
      </c>
      <c r="H4653">
        <v>134</v>
      </c>
      <c r="I4653" t="s">
        <v>109</v>
      </c>
      <c r="J4653" t="s">
        <v>93</v>
      </c>
      <c r="K4653">
        <v>3.27</v>
      </c>
      <c r="L4653">
        <v>6.88</v>
      </c>
      <c r="M4653">
        <v>921.92</v>
      </c>
      <c r="N4653">
        <v>92.19</v>
      </c>
      <c r="O4653">
        <v>1014.1099999999999</v>
      </c>
      <c r="P4653">
        <v>483.73999999999995</v>
      </c>
      <c r="AL4653" s="17">
        <v>45263</v>
      </c>
    </row>
    <row r="4654" spans="1:38" x14ac:dyDescent="0.25">
      <c r="A4654" s="17">
        <v>45263</v>
      </c>
      <c r="B4654">
        <v>37822</v>
      </c>
      <c r="C4654" t="s">
        <v>182</v>
      </c>
      <c r="D4654" t="s">
        <v>1</v>
      </c>
      <c r="E4654" t="s">
        <v>89</v>
      </c>
      <c r="F4654" t="s">
        <v>174</v>
      </c>
      <c r="G4654" t="s">
        <v>34</v>
      </c>
      <c r="H4654">
        <v>79</v>
      </c>
      <c r="I4654" t="s">
        <v>92</v>
      </c>
      <c r="J4654" t="s">
        <v>38</v>
      </c>
      <c r="K4654">
        <v>3.67</v>
      </c>
      <c r="L4654">
        <v>6.89</v>
      </c>
      <c r="M4654">
        <v>544.30999999999995</v>
      </c>
      <c r="N4654">
        <v>54.43</v>
      </c>
      <c r="O4654">
        <v>598.7399999999999</v>
      </c>
      <c r="P4654">
        <v>254.37999999999994</v>
      </c>
      <c r="AL4654" s="17">
        <v>45263</v>
      </c>
    </row>
    <row r="4655" spans="1:38" x14ac:dyDescent="0.25">
      <c r="A4655" s="17">
        <v>45263</v>
      </c>
      <c r="B4655">
        <v>37822</v>
      </c>
      <c r="C4655" t="s">
        <v>182</v>
      </c>
      <c r="D4655" t="s">
        <v>1</v>
      </c>
      <c r="E4655" t="s">
        <v>89</v>
      </c>
      <c r="F4655" t="s">
        <v>160</v>
      </c>
      <c r="G4655" t="s">
        <v>37</v>
      </c>
      <c r="H4655">
        <v>240</v>
      </c>
      <c r="I4655" t="s">
        <v>104</v>
      </c>
      <c r="J4655" t="s">
        <v>93</v>
      </c>
      <c r="K4655">
        <v>3.09</v>
      </c>
      <c r="L4655">
        <v>6.5</v>
      </c>
      <c r="M4655">
        <v>1560</v>
      </c>
      <c r="N4655">
        <v>156</v>
      </c>
      <c r="O4655">
        <v>1716</v>
      </c>
      <c r="P4655">
        <v>818.40000000000009</v>
      </c>
      <c r="AL4655" s="17">
        <v>45263</v>
      </c>
    </row>
    <row r="4656" spans="1:38" x14ac:dyDescent="0.25">
      <c r="A4656" s="17">
        <v>45263</v>
      </c>
      <c r="B4656">
        <v>37823</v>
      </c>
      <c r="C4656" t="s">
        <v>239</v>
      </c>
      <c r="D4656" t="s">
        <v>11</v>
      </c>
      <c r="E4656" t="s">
        <v>89</v>
      </c>
      <c r="F4656" t="s">
        <v>180</v>
      </c>
      <c r="G4656" t="s">
        <v>37</v>
      </c>
      <c r="H4656">
        <v>214</v>
      </c>
      <c r="I4656" t="s">
        <v>104</v>
      </c>
      <c r="J4656" t="s">
        <v>38</v>
      </c>
      <c r="K4656">
        <v>3.25</v>
      </c>
      <c r="L4656">
        <v>8.19</v>
      </c>
      <c r="M4656">
        <v>1752.66</v>
      </c>
      <c r="N4656">
        <v>175.27</v>
      </c>
      <c r="O4656">
        <v>1927.93</v>
      </c>
      <c r="P4656">
        <v>1057.1600000000001</v>
      </c>
      <c r="AL4656" s="17">
        <v>45263</v>
      </c>
    </row>
    <row r="4657" spans="1:38" x14ac:dyDescent="0.25">
      <c r="A4657" s="17">
        <v>45263</v>
      </c>
      <c r="B4657">
        <v>37823</v>
      </c>
      <c r="C4657" t="s">
        <v>239</v>
      </c>
      <c r="D4657" t="s">
        <v>11</v>
      </c>
      <c r="E4657" t="s">
        <v>89</v>
      </c>
      <c r="F4657" t="s">
        <v>176</v>
      </c>
      <c r="G4657" t="s">
        <v>34</v>
      </c>
      <c r="H4657">
        <v>94</v>
      </c>
      <c r="I4657" t="s">
        <v>109</v>
      </c>
      <c r="J4657" t="s">
        <v>95</v>
      </c>
      <c r="K4657">
        <v>4.25</v>
      </c>
      <c r="L4657">
        <v>9.57</v>
      </c>
      <c r="M4657">
        <v>899.58</v>
      </c>
      <c r="N4657">
        <v>89.96</v>
      </c>
      <c r="O4657">
        <v>989.54000000000008</v>
      </c>
      <c r="P4657">
        <v>500.08000000000004</v>
      </c>
      <c r="AL4657" s="17">
        <v>45263</v>
      </c>
    </row>
    <row r="4658" spans="1:38" x14ac:dyDescent="0.25">
      <c r="A4658" s="17">
        <v>45263</v>
      </c>
      <c r="B4658">
        <v>37823</v>
      </c>
      <c r="C4658" t="s">
        <v>239</v>
      </c>
      <c r="D4658" t="s">
        <v>11</v>
      </c>
      <c r="E4658" t="s">
        <v>89</v>
      </c>
      <c r="F4658" t="s">
        <v>131</v>
      </c>
      <c r="G4658" t="s">
        <v>91</v>
      </c>
      <c r="H4658">
        <v>63</v>
      </c>
      <c r="I4658" t="s">
        <v>97</v>
      </c>
      <c r="J4658" t="s">
        <v>93</v>
      </c>
      <c r="K4658">
        <v>6.14</v>
      </c>
      <c r="L4658">
        <v>12.01</v>
      </c>
      <c r="M4658">
        <v>756.63</v>
      </c>
      <c r="N4658">
        <v>75.66</v>
      </c>
      <c r="O4658">
        <v>832.29</v>
      </c>
      <c r="P4658">
        <v>369.81</v>
      </c>
      <c r="AL4658" s="17">
        <v>45263</v>
      </c>
    </row>
    <row r="4659" spans="1:38" x14ac:dyDescent="0.25">
      <c r="A4659" s="17">
        <v>45263</v>
      </c>
      <c r="B4659">
        <v>37823</v>
      </c>
      <c r="C4659" t="s">
        <v>239</v>
      </c>
      <c r="D4659" t="s">
        <v>11</v>
      </c>
      <c r="E4659" t="s">
        <v>89</v>
      </c>
      <c r="F4659" t="s">
        <v>94</v>
      </c>
      <c r="G4659" t="s">
        <v>37</v>
      </c>
      <c r="H4659">
        <v>61</v>
      </c>
      <c r="I4659" t="s">
        <v>92</v>
      </c>
      <c r="J4659" t="s">
        <v>95</v>
      </c>
      <c r="K4659">
        <v>3.15</v>
      </c>
      <c r="L4659">
        <v>7.94</v>
      </c>
      <c r="M4659">
        <v>484.34</v>
      </c>
      <c r="N4659">
        <v>48.43</v>
      </c>
      <c r="O4659">
        <v>532.77</v>
      </c>
      <c r="P4659">
        <v>292.18999999999994</v>
      </c>
      <c r="AL4659" s="17">
        <v>45263</v>
      </c>
    </row>
    <row r="4660" spans="1:38" x14ac:dyDescent="0.25">
      <c r="A4660" s="17">
        <v>45263</v>
      </c>
      <c r="B4660">
        <v>37823</v>
      </c>
      <c r="C4660" t="s">
        <v>239</v>
      </c>
      <c r="D4660" t="s">
        <v>11</v>
      </c>
      <c r="E4660" t="s">
        <v>89</v>
      </c>
      <c r="F4660" t="s">
        <v>157</v>
      </c>
      <c r="G4660" t="s">
        <v>34</v>
      </c>
      <c r="H4660">
        <v>72</v>
      </c>
      <c r="I4660" t="s">
        <v>97</v>
      </c>
      <c r="J4660" t="s">
        <v>35</v>
      </c>
      <c r="K4660">
        <v>4.8499999999999996</v>
      </c>
      <c r="L4660">
        <v>10.92</v>
      </c>
      <c r="M4660">
        <v>786.24</v>
      </c>
      <c r="N4660">
        <v>78.62</v>
      </c>
      <c r="O4660">
        <v>864.86</v>
      </c>
      <c r="P4660">
        <v>437.04</v>
      </c>
      <c r="AL4660" s="17">
        <v>45263</v>
      </c>
    </row>
    <row r="4661" spans="1:38" x14ac:dyDescent="0.25">
      <c r="A4661" s="17">
        <v>45263</v>
      </c>
      <c r="B4661">
        <v>37824</v>
      </c>
      <c r="C4661" t="s">
        <v>181</v>
      </c>
      <c r="D4661" t="s">
        <v>1</v>
      </c>
      <c r="E4661" t="s">
        <v>89</v>
      </c>
      <c r="F4661" t="s">
        <v>165</v>
      </c>
      <c r="G4661" t="s">
        <v>34</v>
      </c>
      <c r="H4661">
        <v>93</v>
      </c>
      <c r="I4661" t="s">
        <v>109</v>
      </c>
      <c r="J4661" t="s">
        <v>38</v>
      </c>
      <c r="K4661">
        <v>4.13</v>
      </c>
      <c r="L4661">
        <v>9.3000000000000007</v>
      </c>
      <c r="M4661">
        <v>864.9</v>
      </c>
      <c r="N4661">
        <v>86.49</v>
      </c>
      <c r="O4661">
        <v>951.39</v>
      </c>
      <c r="P4661">
        <v>480.81</v>
      </c>
      <c r="AL4661" s="17">
        <v>45263</v>
      </c>
    </row>
    <row r="4662" spans="1:38" x14ac:dyDescent="0.25">
      <c r="A4662" s="17">
        <v>45263</v>
      </c>
      <c r="B4662">
        <v>37824</v>
      </c>
      <c r="C4662" t="s">
        <v>181</v>
      </c>
      <c r="D4662" t="s">
        <v>1</v>
      </c>
      <c r="E4662" t="s">
        <v>89</v>
      </c>
      <c r="F4662" t="s">
        <v>140</v>
      </c>
      <c r="G4662" t="s">
        <v>37</v>
      </c>
      <c r="H4662">
        <v>208</v>
      </c>
      <c r="I4662" t="s">
        <v>104</v>
      </c>
      <c r="J4662" t="s">
        <v>95</v>
      </c>
      <c r="K4662">
        <v>3.35</v>
      </c>
      <c r="L4662">
        <v>8.43</v>
      </c>
      <c r="M4662">
        <v>1753.44</v>
      </c>
      <c r="N4662">
        <v>175.34</v>
      </c>
      <c r="O4662">
        <v>1928.78</v>
      </c>
      <c r="P4662">
        <v>1056.6399999999999</v>
      </c>
      <c r="AL4662" s="17">
        <v>45263</v>
      </c>
    </row>
    <row r="4663" spans="1:38" x14ac:dyDescent="0.25">
      <c r="A4663" s="17">
        <v>45263</v>
      </c>
      <c r="B4663">
        <v>37824</v>
      </c>
      <c r="C4663" t="s">
        <v>181</v>
      </c>
      <c r="D4663" t="s">
        <v>1</v>
      </c>
      <c r="E4663" t="s">
        <v>89</v>
      </c>
      <c r="F4663" t="s">
        <v>166</v>
      </c>
      <c r="G4663" t="s">
        <v>34</v>
      </c>
      <c r="H4663">
        <v>28</v>
      </c>
      <c r="I4663" t="s">
        <v>92</v>
      </c>
      <c r="J4663" t="s">
        <v>36</v>
      </c>
      <c r="K4663">
        <v>3.42</v>
      </c>
      <c r="L4663">
        <v>7.7</v>
      </c>
      <c r="M4663">
        <v>215.6</v>
      </c>
      <c r="N4663">
        <v>21.56</v>
      </c>
      <c r="O4663">
        <v>237.16</v>
      </c>
      <c r="P4663">
        <v>119.84</v>
      </c>
      <c r="AL4663" s="17">
        <v>45263</v>
      </c>
    </row>
    <row r="4664" spans="1:38" x14ac:dyDescent="0.25">
      <c r="A4664" s="17">
        <v>45263</v>
      </c>
      <c r="B4664">
        <v>37824</v>
      </c>
      <c r="C4664" t="s">
        <v>181</v>
      </c>
      <c r="D4664" t="s">
        <v>1</v>
      </c>
      <c r="E4664" t="s">
        <v>89</v>
      </c>
      <c r="F4664" t="s">
        <v>183</v>
      </c>
      <c r="G4664" t="s">
        <v>91</v>
      </c>
      <c r="H4664">
        <v>132</v>
      </c>
      <c r="I4664" t="s">
        <v>109</v>
      </c>
      <c r="J4664" t="s">
        <v>36</v>
      </c>
      <c r="K4664">
        <v>4.92</v>
      </c>
      <c r="L4664">
        <v>9.6199999999999992</v>
      </c>
      <c r="M4664">
        <v>1269.8399999999999</v>
      </c>
      <c r="N4664">
        <v>126.98</v>
      </c>
      <c r="O4664">
        <v>1396.82</v>
      </c>
      <c r="P4664">
        <v>620.4</v>
      </c>
      <c r="AL4664" s="17">
        <v>45263</v>
      </c>
    </row>
    <row r="4665" spans="1:38" x14ac:dyDescent="0.25">
      <c r="A4665" s="17">
        <v>45263</v>
      </c>
      <c r="B4665">
        <v>37824</v>
      </c>
      <c r="C4665" t="s">
        <v>181</v>
      </c>
      <c r="D4665" t="s">
        <v>1</v>
      </c>
      <c r="E4665" t="s">
        <v>89</v>
      </c>
      <c r="F4665" t="s">
        <v>142</v>
      </c>
      <c r="G4665" t="s">
        <v>37</v>
      </c>
      <c r="H4665">
        <v>58</v>
      </c>
      <c r="I4665" t="s">
        <v>92</v>
      </c>
      <c r="J4665" t="s">
        <v>35</v>
      </c>
      <c r="K4665">
        <v>2.94</v>
      </c>
      <c r="L4665">
        <v>7.41</v>
      </c>
      <c r="M4665">
        <v>429.78</v>
      </c>
      <c r="N4665">
        <v>42.98</v>
      </c>
      <c r="O4665">
        <v>472.76</v>
      </c>
      <c r="P4665">
        <v>259.26</v>
      </c>
      <c r="AL4665" s="17">
        <v>45263</v>
      </c>
    </row>
    <row r="4666" spans="1:38" x14ac:dyDescent="0.25">
      <c r="A4666" s="17">
        <v>45263</v>
      </c>
      <c r="B4666">
        <v>37825</v>
      </c>
      <c r="C4666" t="s">
        <v>137</v>
      </c>
      <c r="D4666" t="s">
        <v>2</v>
      </c>
      <c r="E4666" t="s">
        <v>89</v>
      </c>
      <c r="F4666" t="s">
        <v>170</v>
      </c>
      <c r="G4666" t="s">
        <v>34</v>
      </c>
      <c r="H4666">
        <v>300</v>
      </c>
      <c r="I4666" t="s">
        <v>109</v>
      </c>
      <c r="J4666" t="s">
        <v>35</v>
      </c>
      <c r="K4666">
        <v>3.97</v>
      </c>
      <c r="L4666">
        <v>7.44</v>
      </c>
      <c r="M4666">
        <v>2232</v>
      </c>
      <c r="N4666">
        <v>223.2</v>
      </c>
      <c r="O4666">
        <v>2455.1999999999998</v>
      </c>
      <c r="P4666">
        <v>1041</v>
      </c>
      <c r="AL4666" s="17">
        <v>45263</v>
      </c>
    </row>
    <row r="4667" spans="1:38" x14ac:dyDescent="0.25">
      <c r="A4667" s="17">
        <v>45263</v>
      </c>
      <c r="B4667">
        <v>37825</v>
      </c>
      <c r="C4667" t="s">
        <v>137</v>
      </c>
      <c r="D4667" t="s">
        <v>2</v>
      </c>
      <c r="E4667" t="s">
        <v>89</v>
      </c>
      <c r="F4667" t="s">
        <v>142</v>
      </c>
      <c r="G4667" t="s">
        <v>37</v>
      </c>
      <c r="H4667">
        <v>188</v>
      </c>
      <c r="I4667" t="s">
        <v>92</v>
      </c>
      <c r="J4667" t="s">
        <v>35</v>
      </c>
      <c r="K4667">
        <v>2.94</v>
      </c>
      <c r="L4667">
        <v>6.17</v>
      </c>
      <c r="M4667">
        <v>1159.96</v>
      </c>
      <c r="N4667">
        <v>116</v>
      </c>
      <c r="O4667">
        <v>1275.96</v>
      </c>
      <c r="P4667">
        <v>607.24</v>
      </c>
      <c r="AL4667" s="17">
        <v>45263</v>
      </c>
    </row>
    <row r="4668" spans="1:38" x14ac:dyDescent="0.25">
      <c r="A4668" s="17">
        <v>45263</v>
      </c>
      <c r="B4668">
        <v>37825</v>
      </c>
      <c r="C4668" t="s">
        <v>137</v>
      </c>
      <c r="D4668" t="s">
        <v>2</v>
      </c>
      <c r="E4668" t="s">
        <v>89</v>
      </c>
      <c r="F4668" t="s">
        <v>183</v>
      </c>
      <c r="G4668" t="s">
        <v>91</v>
      </c>
      <c r="H4668">
        <v>55</v>
      </c>
      <c r="I4668" t="s">
        <v>109</v>
      </c>
      <c r="J4668" t="s">
        <v>36</v>
      </c>
      <c r="K4668">
        <v>4.92</v>
      </c>
      <c r="L4668">
        <v>8.02</v>
      </c>
      <c r="M4668">
        <v>441.1</v>
      </c>
      <c r="N4668">
        <v>44.11</v>
      </c>
      <c r="O4668">
        <v>485.21000000000004</v>
      </c>
      <c r="P4668">
        <v>170.5</v>
      </c>
      <c r="AL4668" s="17">
        <v>45263</v>
      </c>
    </row>
    <row r="4669" spans="1:38" x14ac:dyDescent="0.25">
      <c r="A4669" s="17">
        <v>45263</v>
      </c>
      <c r="B4669">
        <v>37825</v>
      </c>
      <c r="C4669" t="s">
        <v>137</v>
      </c>
      <c r="D4669" t="s">
        <v>2</v>
      </c>
      <c r="E4669" t="s">
        <v>89</v>
      </c>
      <c r="F4669" t="s">
        <v>90</v>
      </c>
      <c r="G4669" t="s">
        <v>91</v>
      </c>
      <c r="H4669">
        <v>76</v>
      </c>
      <c r="I4669" t="s">
        <v>92</v>
      </c>
      <c r="J4669" t="s">
        <v>93</v>
      </c>
      <c r="K4669">
        <v>4.46</v>
      </c>
      <c r="L4669">
        <v>7.28</v>
      </c>
      <c r="M4669">
        <v>553.28</v>
      </c>
      <c r="N4669">
        <v>55.33</v>
      </c>
      <c r="O4669">
        <v>608.61</v>
      </c>
      <c r="P4669">
        <v>214.32</v>
      </c>
      <c r="AL4669" s="17">
        <v>45263</v>
      </c>
    </row>
    <row r="4670" spans="1:38" x14ac:dyDescent="0.25">
      <c r="A4670" s="17">
        <v>45263</v>
      </c>
      <c r="B4670">
        <v>37825</v>
      </c>
      <c r="C4670" t="s">
        <v>137</v>
      </c>
      <c r="D4670" t="s">
        <v>2</v>
      </c>
      <c r="E4670" t="s">
        <v>89</v>
      </c>
      <c r="F4670" t="s">
        <v>121</v>
      </c>
      <c r="G4670" t="s">
        <v>37</v>
      </c>
      <c r="H4670">
        <v>157</v>
      </c>
      <c r="I4670" t="s">
        <v>92</v>
      </c>
      <c r="J4670" t="s">
        <v>38</v>
      </c>
      <c r="K4670">
        <v>3.06</v>
      </c>
      <c r="L4670">
        <v>6.43</v>
      </c>
      <c r="M4670">
        <v>1009.51</v>
      </c>
      <c r="N4670">
        <v>100.95</v>
      </c>
      <c r="O4670">
        <v>1110.46</v>
      </c>
      <c r="P4670">
        <v>529.08999999999992</v>
      </c>
      <c r="AL4670" s="17">
        <v>45263</v>
      </c>
    </row>
    <row r="4671" spans="1:38" x14ac:dyDescent="0.25">
      <c r="A4671" s="17">
        <v>45263</v>
      </c>
      <c r="B4671">
        <v>37826</v>
      </c>
      <c r="C4671" t="s">
        <v>249</v>
      </c>
      <c r="D4671" t="s">
        <v>12</v>
      </c>
      <c r="E4671" t="s">
        <v>89</v>
      </c>
      <c r="F4671" t="s">
        <v>199</v>
      </c>
      <c r="G4671" t="s">
        <v>91</v>
      </c>
      <c r="H4671">
        <v>282</v>
      </c>
      <c r="I4671" t="s">
        <v>109</v>
      </c>
      <c r="J4671" t="s">
        <v>38</v>
      </c>
      <c r="K4671">
        <v>5.28</v>
      </c>
      <c r="L4671">
        <v>9.76</v>
      </c>
      <c r="M4671">
        <v>2752.32</v>
      </c>
      <c r="N4671">
        <v>275.23</v>
      </c>
      <c r="O4671">
        <v>3027.55</v>
      </c>
      <c r="P4671">
        <v>1263.3600000000001</v>
      </c>
      <c r="AL4671" s="17">
        <v>45263</v>
      </c>
    </row>
    <row r="4672" spans="1:38" x14ac:dyDescent="0.25">
      <c r="A4672" s="17">
        <v>45263</v>
      </c>
      <c r="B4672">
        <v>37826</v>
      </c>
      <c r="C4672" t="s">
        <v>249</v>
      </c>
      <c r="D4672" t="s">
        <v>12</v>
      </c>
      <c r="E4672" t="s">
        <v>89</v>
      </c>
      <c r="F4672" t="s">
        <v>122</v>
      </c>
      <c r="G4672" t="s">
        <v>34</v>
      </c>
      <c r="H4672">
        <v>132</v>
      </c>
      <c r="I4672" t="s">
        <v>92</v>
      </c>
      <c r="J4672" t="s">
        <v>35</v>
      </c>
      <c r="K4672">
        <v>3.53</v>
      </c>
      <c r="L4672">
        <v>7.5</v>
      </c>
      <c r="M4672">
        <v>990</v>
      </c>
      <c r="N4672">
        <v>99</v>
      </c>
      <c r="O4672">
        <v>1089</v>
      </c>
      <c r="P4672">
        <v>524.04</v>
      </c>
      <c r="AL4672" s="17">
        <v>45263</v>
      </c>
    </row>
    <row r="4673" spans="1:38" x14ac:dyDescent="0.25">
      <c r="A4673" s="17">
        <v>45263</v>
      </c>
      <c r="B4673">
        <v>37826</v>
      </c>
      <c r="C4673" t="s">
        <v>249</v>
      </c>
      <c r="D4673" t="s">
        <v>12</v>
      </c>
      <c r="E4673" t="s">
        <v>89</v>
      </c>
      <c r="F4673" t="s">
        <v>111</v>
      </c>
      <c r="G4673" t="s">
        <v>37</v>
      </c>
      <c r="H4673">
        <v>69</v>
      </c>
      <c r="I4673" t="s">
        <v>109</v>
      </c>
      <c r="J4673" t="s">
        <v>95</v>
      </c>
      <c r="K4673">
        <v>3.54</v>
      </c>
      <c r="L4673">
        <v>8.43</v>
      </c>
      <c r="M4673">
        <v>581.66999999999996</v>
      </c>
      <c r="N4673">
        <v>58.17</v>
      </c>
      <c r="O4673">
        <v>639.83999999999992</v>
      </c>
      <c r="P4673">
        <v>337.40999999999997</v>
      </c>
      <c r="AL4673" s="17">
        <v>45263</v>
      </c>
    </row>
    <row r="4674" spans="1:38" x14ac:dyDescent="0.25">
      <c r="A4674" s="17">
        <v>45263</v>
      </c>
      <c r="B4674">
        <v>37826</v>
      </c>
      <c r="C4674" t="s">
        <v>249</v>
      </c>
      <c r="D4674" t="s">
        <v>12</v>
      </c>
      <c r="E4674" t="s">
        <v>89</v>
      </c>
      <c r="F4674" t="s">
        <v>98</v>
      </c>
      <c r="G4674" t="s">
        <v>91</v>
      </c>
      <c r="H4674">
        <v>22</v>
      </c>
      <c r="I4674" t="s">
        <v>92</v>
      </c>
      <c r="J4674" t="s">
        <v>36</v>
      </c>
      <c r="K4674">
        <v>4.37</v>
      </c>
      <c r="L4674">
        <v>8.08</v>
      </c>
      <c r="M4674">
        <v>177.76</v>
      </c>
      <c r="N4674">
        <v>17.78</v>
      </c>
      <c r="O4674">
        <v>195.54</v>
      </c>
      <c r="P4674">
        <v>81.61999999999999</v>
      </c>
      <c r="AL4674" s="17">
        <v>45263</v>
      </c>
    </row>
    <row r="4675" spans="1:38" x14ac:dyDescent="0.25">
      <c r="A4675" s="17">
        <v>45263</v>
      </c>
      <c r="B4675">
        <v>37826</v>
      </c>
      <c r="C4675" t="s">
        <v>249</v>
      </c>
      <c r="D4675" t="s">
        <v>12</v>
      </c>
      <c r="E4675" t="s">
        <v>89</v>
      </c>
      <c r="F4675" t="s">
        <v>121</v>
      </c>
      <c r="G4675" t="s">
        <v>37</v>
      </c>
      <c r="H4675">
        <v>233</v>
      </c>
      <c r="I4675" t="s">
        <v>92</v>
      </c>
      <c r="J4675" t="s">
        <v>38</v>
      </c>
      <c r="K4675">
        <v>3.06</v>
      </c>
      <c r="L4675">
        <v>7.28</v>
      </c>
      <c r="M4675">
        <v>1696.24</v>
      </c>
      <c r="N4675">
        <v>169.62</v>
      </c>
      <c r="O4675">
        <v>1865.8600000000001</v>
      </c>
      <c r="P4675">
        <v>983.26</v>
      </c>
      <c r="AL4675" s="17">
        <v>45263</v>
      </c>
    </row>
    <row r="4676" spans="1:38" x14ac:dyDescent="0.25">
      <c r="A4676" s="17">
        <v>45263</v>
      </c>
      <c r="B4676">
        <v>37827</v>
      </c>
      <c r="C4676" t="s">
        <v>175</v>
      </c>
      <c r="D4676" t="s">
        <v>2</v>
      </c>
      <c r="E4676" t="s">
        <v>89</v>
      </c>
      <c r="F4676" t="s">
        <v>142</v>
      </c>
      <c r="G4676" t="s">
        <v>37</v>
      </c>
      <c r="H4676">
        <v>160</v>
      </c>
      <c r="I4676" t="s">
        <v>92</v>
      </c>
      <c r="J4676" t="s">
        <v>35</v>
      </c>
      <c r="K4676">
        <v>2.94</v>
      </c>
      <c r="L4676">
        <v>6.58</v>
      </c>
      <c r="M4676">
        <v>1052.8</v>
      </c>
      <c r="N4676">
        <v>105.28</v>
      </c>
      <c r="O4676">
        <v>1158.08</v>
      </c>
      <c r="P4676">
        <v>582.4</v>
      </c>
      <c r="AL4676" s="17">
        <v>45263</v>
      </c>
    </row>
    <row r="4677" spans="1:38" x14ac:dyDescent="0.25">
      <c r="A4677" s="17">
        <v>45263</v>
      </c>
      <c r="B4677">
        <v>37827</v>
      </c>
      <c r="C4677" t="s">
        <v>175</v>
      </c>
      <c r="D4677" t="s">
        <v>2</v>
      </c>
      <c r="E4677" t="s">
        <v>89</v>
      </c>
      <c r="F4677" t="s">
        <v>170</v>
      </c>
      <c r="G4677" t="s">
        <v>34</v>
      </c>
      <c r="H4677">
        <v>276</v>
      </c>
      <c r="I4677" t="s">
        <v>109</v>
      </c>
      <c r="J4677" t="s">
        <v>35</v>
      </c>
      <c r="K4677">
        <v>3.97</v>
      </c>
      <c r="L4677">
        <v>7.94</v>
      </c>
      <c r="M4677">
        <v>2191.44</v>
      </c>
      <c r="N4677">
        <v>219.14</v>
      </c>
      <c r="O4677">
        <v>2410.58</v>
      </c>
      <c r="P4677">
        <v>1095.72</v>
      </c>
      <c r="AL4677" s="17">
        <v>45263</v>
      </c>
    </row>
    <row r="4678" spans="1:38" x14ac:dyDescent="0.25">
      <c r="A4678" s="17">
        <v>45263</v>
      </c>
      <c r="B4678">
        <v>37827</v>
      </c>
      <c r="C4678" t="s">
        <v>175</v>
      </c>
      <c r="D4678" t="s">
        <v>2</v>
      </c>
      <c r="E4678" t="s">
        <v>89</v>
      </c>
      <c r="F4678" t="s">
        <v>157</v>
      </c>
      <c r="G4678" t="s">
        <v>34</v>
      </c>
      <c r="H4678">
        <v>219</v>
      </c>
      <c r="I4678" t="s">
        <v>97</v>
      </c>
      <c r="J4678" t="s">
        <v>35</v>
      </c>
      <c r="K4678">
        <v>4.8499999999999996</v>
      </c>
      <c r="L4678">
        <v>9.6999999999999993</v>
      </c>
      <c r="M4678">
        <v>2124.3000000000002</v>
      </c>
      <c r="N4678">
        <v>212.43</v>
      </c>
      <c r="O4678">
        <v>2336.73</v>
      </c>
      <c r="P4678">
        <v>1062.1500000000003</v>
      </c>
      <c r="AL4678" s="17">
        <v>45263</v>
      </c>
    </row>
    <row r="4679" spans="1:38" x14ac:dyDescent="0.25">
      <c r="A4679" s="17">
        <v>45263</v>
      </c>
      <c r="B4679">
        <v>37827</v>
      </c>
      <c r="C4679" t="s">
        <v>175</v>
      </c>
      <c r="D4679" t="s">
        <v>2</v>
      </c>
      <c r="E4679" t="s">
        <v>89</v>
      </c>
      <c r="F4679" t="s">
        <v>90</v>
      </c>
      <c r="G4679" t="s">
        <v>91</v>
      </c>
      <c r="H4679">
        <v>165</v>
      </c>
      <c r="I4679" t="s">
        <v>92</v>
      </c>
      <c r="J4679" t="s">
        <v>93</v>
      </c>
      <c r="K4679">
        <v>4.46</v>
      </c>
      <c r="L4679">
        <v>7.76</v>
      </c>
      <c r="M4679">
        <v>1280.4000000000001</v>
      </c>
      <c r="N4679">
        <v>128.04</v>
      </c>
      <c r="O4679">
        <v>1408.44</v>
      </c>
      <c r="P4679">
        <v>544.50000000000011</v>
      </c>
      <c r="AL4679" s="17">
        <v>45263</v>
      </c>
    </row>
    <row r="4680" spans="1:38" x14ac:dyDescent="0.25">
      <c r="A4680" s="17">
        <v>45263</v>
      </c>
      <c r="B4680">
        <v>37827</v>
      </c>
      <c r="C4680" t="s">
        <v>175</v>
      </c>
      <c r="D4680" t="s">
        <v>2</v>
      </c>
      <c r="E4680" t="s">
        <v>89</v>
      </c>
      <c r="F4680" t="s">
        <v>138</v>
      </c>
      <c r="G4680" t="s">
        <v>91</v>
      </c>
      <c r="H4680">
        <v>61</v>
      </c>
      <c r="I4680" t="s">
        <v>92</v>
      </c>
      <c r="J4680" t="s">
        <v>38</v>
      </c>
      <c r="K4680">
        <v>4.6900000000000004</v>
      </c>
      <c r="L4680">
        <v>8.16</v>
      </c>
      <c r="M4680">
        <v>497.76</v>
      </c>
      <c r="N4680">
        <v>49.78</v>
      </c>
      <c r="O4680">
        <v>547.54</v>
      </c>
      <c r="P4680">
        <v>211.66999999999996</v>
      </c>
      <c r="AL4680" s="17">
        <v>45263</v>
      </c>
    </row>
    <row r="4681" spans="1:38" x14ac:dyDescent="0.25">
      <c r="A4681" s="17">
        <v>45264</v>
      </c>
      <c r="B4681">
        <v>37828</v>
      </c>
      <c r="C4681" t="s">
        <v>243</v>
      </c>
      <c r="D4681" t="s">
        <v>13</v>
      </c>
      <c r="E4681" t="s">
        <v>123</v>
      </c>
      <c r="F4681" t="s">
        <v>174</v>
      </c>
      <c r="G4681" t="s">
        <v>34</v>
      </c>
      <c r="H4681">
        <v>249</v>
      </c>
      <c r="I4681" t="s">
        <v>92</v>
      </c>
      <c r="J4681" t="s">
        <v>38</v>
      </c>
      <c r="K4681">
        <v>3.67</v>
      </c>
      <c r="L4681">
        <v>8.7200000000000006</v>
      </c>
      <c r="M4681">
        <v>2171.2800000000002</v>
      </c>
      <c r="N4681">
        <v>217.13</v>
      </c>
      <c r="O4681">
        <v>2388.4100000000003</v>
      </c>
      <c r="P4681">
        <v>1257.4500000000003</v>
      </c>
      <c r="AL4681" s="17">
        <v>45264</v>
      </c>
    </row>
    <row r="4682" spans="1:38" x14ac:dyDescent="0.25">
      <c r="A4682" s="17">
        <v>45264</v>
      </c>
      <c r="B4682">
        <v>37828</v>
      </c>
      <c r="C4682" t="s">
        <v>243</v>
      </c>
      <c r="D4682" t="s">
        <v>13</v>
      </c>
      <c r="E4682" t="s">
        <v>123</v>
      </c>
      <c r="F4682" t="s">
        <v>183</v>
      </c>
      <c r="G4682" t="s">
        <v>91</v>
      </c>
      <c r="H4682">
        <v>224</v>
      </c>
      <c r="I4682" t="s">
        <v>109</v>
      </c>
      <c r="J4682" t="s">
        <v>36</v>
      </c>
      <c r="K4682">
        <v>4.92</v>
      </c>
      <c r="L4682">
        <v>10.16</v>
      </c>
      <c r="M4682">
        <v>2275.84</v>
      </c>
      <c r="N4682">
        <v>227.58</v>
      </c>
      <c r="O4682">
        <v>2503.42</v>
      </c>
      <c r="P4682">
        <v>1173.7600000000002</v>
      </c>
      <c r="AL4682" s="17">
        <v>45264</v>
      </c>
    </row>
    <row r="4683" spans="1:38" x14ac:dyDescent="0.25">
      <c r="A4683" s="17">
        <v>45264</v>
      </c>
      <c r="B4683">
        <v>37828</v>
      </c>
      <c r="C4683" t="s">
        <v>243</v>
      </c>
      <c r="D4683" t="s">
        <v>13</v>
      </c>
      <c r="E4683" t="s">
        <v>123</v>
      </c>
      <c r="F4683" t="s">
        <v>165</v>
      </c>
      <c r="G4683" t="s">
        <v>34</v>
      </c>
      <c r="H4683">
        <v>23</v>
      </c>
      <c r="I4683" t="s">
        <v>109</v>
      </c>
      <c r="J4683" t="s">
        <v>38</v>
      </c>
      <c r="K4683">
        <v>4.13</v>
      </c>
      <c r="L4683">
        <v>9.81</v>
      </c>
      <c r="M4683">
        <v>225.63</v>
      </c>
      <c r="N4683">
        <v>22.56</v>
      </c>
      <c r="O4683">
        <v>248.19</v>
      </c>
      <c r="P4683">
        <v>130.63999999999999</v>
      </c>
      <c r="AL4683" s="17">
        <v>45264</v>
      </c>
    </row>
    <row r="4684" spans="1:38" x14ac:dyDescent="0.25">
      <c r="A4684" s="17">
        <v>45264</v>
      </c>
      <c r="B4684">
        <v>37828</v>
      </c>
      <c r="C4684" t="s">
        <v>243</v>
      </c>
      <c r="D4684" t="s">
        <v>13</v>
      </c>
      <c r="E4684" t="s">
        <v>123</v>
      </c>
      <c r="F4684" t="s">
        <v>101</v>
      </c>
      <c r="G4684" t="s">
        <v>37</v>
      </c>
      <c r="H4684">
        <v>288</v>
      </c>
      <c r="I4684" t="s">
        <v>97</v>
      </c>
      <c r="J4684" t="s">
        <v>35</v>
      </c>
      <c r="K4684">
        <v>4.04</v>
      </c>
      <c r="L4684">
        <v>10.75</v>
      </c>
      <c r="M4684">
        <v>3096</v>
      </c>
      <c r="N4684">
        <v>309.60000000000002</v>
      </c>
      <c r="O4684">
        <v>3405.6</v>
      </c>
      <c r="P4684">
        <v>1932.48</v>
      </c>
      <c r="AL4684" s="17">
        <v>45264</v>
      </c>
    </row>
    <row r="4685" spans="1:38" x14ac:dyDescent="0.25">
      <c r="A4685" s="17">
        <v>45264</v>
      </c>
      <c r="B4685">
        <v>37828</v>
      </c>
      <c r="C4685" t="s">
        <v>243</v>
      </c>
      <c r="D4685" t="s">
        <v>13</v>
      </c>
      <c r="E4685" t="s">
        <v>123</v>
      </c>
      <c r="F4685" t="s">
        <v>151</v>
      </c>
      <c r="G4685" t="s">
        <v>91</v>
      </c>
      <c r="H4685">
        <v>260</v>
      </c>
      <c r="I4685" t="s">
        <v>109</v>
      </c>
      <c r="J4685" t="s">
        <v>93</v>
      </c>
      <c r="K4685">
        <v>5.0199999999999996</v>
      </c>
      <c r="L4685">
        <v>10.36</v>
      </c>
      <c r="M4685">
        <v>2693.6</v>
      </c>
      <c r="N4685">
        <v>269.36</v>
      </c>
      <c r="O4685">
        <v>2962.96</v>
      </c>
      <c r="P4685">
        <v>1388.4</v>
      </c>
      <c r="AL4685" s="17">
        <v>45264</v>
      </c>
    </row>
    <row r="4686" spans="1:38" x14ac:dyDescent="0.25">
      <c r="A4686" s="17">
        <v>45264</v>
      </c>
      <c r="B4686">
        <v>37829</v>
      </c>
      <c r="C4686" t="s">
        <v>233</v>
      </c>
      <c r="D4686" t="s">
        <v>11</v>
      </c>
      <c r="E4686" t="s">
        <v>123</v>
      </c>
      <c r="F4686" t="s">
        <v>132</v>
      </c>
      <c r="G4686" t="s">
        <v>37</v>
      </c>
      <c r="H4686">
        <v>200</v>
      </c>
      <c r="I4686" t="s">
        <v>97</v>
      </c>
      <c r="J4686" t="s">
        <v>36</v>
      </c>
      <c r="K4686">
        <v>3.92</v>
      </c>
      <c r="L4686">
        <v>9.32</v>
      </c>
      <c r="M4686">
        <v>1864</v>
      </c>
      <c r="N4686">
        <v>186.4</v>
      </c>
      <c r="O4686">
        <v>2050.4</v>
      </c>
      <c r="P4686">
        <v>1080</v>
      </c>
      <c r="AL4686" s="17">
        <v>45264</v>
      </c>
    </row>
    <row r="4687" spans="1:38" x14ac:dyDescent="0.25">
      <c r="A4687" s="17">
        <v>45264</v>
      </c>
      <c r="B4687">
        <v>37829</v>
      </c>
      <c r="C4687" t="s">
        <v>233</v>
      </c>
      <c r="D4687" t="s">
        <v>11</v>
      </c>
      <c r="E4687" t="s">
        <v>123</v>
      </c>
      <c r="F4687" t="s">
        <v>176</v>
      </c>
      <c r="G4687" t="s">
        <v>34</v>
      </c>
      <c r="H4687">
        <v>178</v>
      </c>
      <c r="I4687" t="s">
        <v>109</v>
      </c>
      <c r="J4687" t="s">
        <v>95</v>
      </c>
      <c r="K4687">
        <v>4.25</v>
      </c>
      <c r="L4687">
        <v>9.0399999999999991</v>
      </c>
      <c r="M4687">
        <v>1609.12</v>
      </c>
      <c r="N4687">
        <v>160.91</v>
      </c>
      <c r="O4687">
        <v>1770.03</v>
      </c>
      <c r="P4687">
        <v>852.61999999999989</v>
      </c>
      <c r="AL4687" s="17">
        <v>45264</v>
      </c>
    </row>
    <row r="4688" spans="1:38" x14ac:dyDescent="0.25">
      <c r="A4688" s="17">
        <v>45264</v>
      </c>
      <c r="B4688">
        <v>37829</v>
      </c>
      <c r="C4688" t="s">
        <v>233</v>
      </c>
      <c r="D4688" t="s">
        <v>11</v>
      </c>
      <c r="E4688" t="s">
        <v>123</v>
      </c>
      <c r="F4688" t="s">
        <v>127</v>
      </c>
      <c r="G4688" t="s">
        <v>91</v>
      </c>
      <c r="H4688">
        <v>109</v>
      </c>
      <c r="I4688" t="s">
        <v>97</v>
      </c>
      <c r="J4688" t="s">
        <v>35</v>
      </c>
      <c r="K4688">
        <v>6.2</v>
      </c>
      <c r="L4688">
        <v>11.46</v>
      </c>
      <c r="M4688">
        <v>1249.1400000000001</v>
      </c>
      <c r="N4688">
        <v>124.91</v>
      </c>
      <c r="O4688">
        <v>1374.0500000000002</v>
      </c>
      <c r="P4688">
        <v>573.34</v>
      </c>
      <c r="AL4688" s="17">
        <v>45264</v>
      </c>
    </row>
    <row r="4689" spans="1:38" x14ac:dyDescent="0.25">
      <c r="A4689" s="17">
        <v>45264</v>
      </c>
      <c r="B4689">
        <v>37829</v>
      </c>
      <c r="C4689" t="s">
        <v>233</v>
      </c>
      <c r="D4689" t="s">
        <v>11</v>
      </c>
      <c r="E4689" t="s">
        <v>123</v>
      </c>
      <c r="F4689" t="s">
        <v>186</v>
      </c>
      <c r="G4689" t="s">
        <v>34</v>
      </c>
      <c r="H4689">
        <v>71</v>
      </c>
      <c r="I4689" t="s">
        <v>92</v>
      </c>
      <c r="J4689" t="s">
        <v>95</v>
      </c>
      <c r="K4689">
        <v>3.78</v>
      </c>
      <c r="L4689">
        <v>8.0299999999999994</v>
      </c>
      <c r="M4689">
        <v>570.13</v>
      </c>
      <c r="N4689">
        <v>57.01</v>
      </c>
      <c r="O4689">
        <v>627.14</v>
      </c>
      <c r="P4689">
        <v>301.75</v>
      </c>
      <c r="AL4689" s="17">
        <v>45264</v>
      </c>
    </row>
    <row r="4690" spans="1:38" x14ac:dyDescent="0.25">
      <c r="A4690" s="17">
        <v>45264</v>
      </c>
      <c r="B4690">
        <v>37829</v>
      </c>
      <c r="C4690" t="s">
        <v>233</v>
      </c>
      <c r="D4690" t="s">
        <v>11</v>
      </c>
      <c r="E4690" t="s">
        <v>123</v>
      </c>
      <c r="F4690" t="s">
        <v>145</v>
      </c>
      <c r="G4690" t="s">
        <v>34</v>
      </c>
      <c r="H4690">
        <v>273</v>
      </c>
      <c r="I4690" t="s">
        <v>97</v>
      </c>
      <c r="J4690" t="s">
        <v>36</v>
      </c>
      <c r="K4690">
        <v>4.7</v>
      </c>
      <c r="L4690">
        <v>10</v>
      </c>
      <c r="M4690">
        <v>2730</v>
      </c>
      <c r="N4690">
        <v>273</v>
      </c>
      <c r="O4690">
        <v>3003</v>
      </c>
      <c r="P4690">
        <v>1446.8999999999999</v>
      </c>
      <c r="AL4690" s="17">
        <v>45264</v>
      </c>
    </row>
    <row r="4691" spans="1:38" x14ac:dyDescent="0.25">
      <c r="A4691" s="17">
        <v>45264</v>
      </c>
      <c r="B4691">
        <v>37830</v>
      </c>
      <c r="C4691" t="s">
        <v>173</v>
      </c>
      <c r="D4691" t="s">
        <v>1</v>
      </c>
      <c r="E4691" t="s">
        <v>123</v>
      </c>
      <c r="F4691" t="s">
        <v>107</v>
      </c>
      <c r="G4691" t="s">
        <v>37</v>
      </c>
      <c r="H4691">
        <v>109</v>
      </c>
      <c r="I4691" t="s">
        <v>92</v>
      </c>
      <c r="J4691" t="s">
        <v>93</v>
      </c>
      <c r="K4691">
        <v>2.91</v>
      </c>
      <c r="L4691">
        <v>7.74</v>
      </c>
      <c r="M4691">
        <v>843.66</v>
      </c>
      <c r="N4691">
        <v>84.37</v>
      </c>
      <c r="O4691">
        <v>928.03</v>
      </c>
      <c r="P4691">
        <v>526.47</v>
      </c>
      <c r="AL4691" s="17">
        <v>45264</v>
      </c>
    </row>
    <row r="4692" spans="1:38" x14ac:dyDescent="0.25">
      <c r="A4692" s="17">
        <v>45264</v>
      </c>
      <c r="B4692">
        <v>37830</v>
      </c>
      <c r="C4692" t="s">
        <v>173</v>
      </c>
      <c r="D4692" t="s">
        <v>1</v>
      </c>
      <c r="E4692" t="s">
        <v>123</v>
      </c>
      <c r="F4692" t="s">
        <v>147</v>
      </c>
      <c r="G4692" t="s">
        <v>34</v>
      </c>
      <c r="H4692">
        <v>151</v>
      </c>
      <c r="I4692" t="s">
        <v>109</v>
      </c>
      <c r="J4692" t="s">
        <v>36</v>
      </c>
      <c r="K4692">
        <v>3.85</v>
      </c>
      <c r="L4692">
        <v>9.14</v>
      </c>
      <c r="M4692">
        <v>1380.14</v>
      </c>
      <c r="N4692">
        <v>138.01</v>
      </c>
      <c r="O4692">
        <v>1518.15</v>
      </c>
      <c r="P4692">
        <v>798.79000000000008</v>
      </c>
      <c r="AL4692" s="17">
        <v>45264</v>
      </c>
    </row>
    <row r="4693" spans="1:38" x14ac:dyDescent="0.25">
      <c r="A4693" s="17">
        <v>45264</v>
      </c>
      <c r="B4693">
        <v>37830</v>
      </c>
      <c r="C4693" t="s">
        <v>173</v>
      </c>
      <c r="D4693" t="s">
        <v>1</v>
      </c>
      <c r="E4693" t="s">
        <v>123</v>
      </c>
      <c r="F4693" t="s">
        <v>108</v>
      </c>
      <c r="G4693" t="s">
        <v>34</v>
      </c>
      <c r="H4693">
        <v>36</v>
      </c>
      <c r="I4693" t="s">
        <v>109</v>
      </c>
      <c r="J4693" t="s">
        <v>93</v>
      </c>
      <c r="K4693">
        <v>3.93</v>
      </c>
      <c r="L4693">
        <v>9.33</v>
      </c>
      <c r="M4693">
        <v>335.88</v>
      </c>
      <c r="N4693">
        <v>33.590000000000003</v>
      </c>
      <c r="O4693">
        <v>369.47</v>
      </c>
      <c r="P4693">
        <v>194.39999999999998</v>
      </c>
      <c r="AL4693" s="17">
        <v>45264</v>
      </c>
    </row>
    <row r="4694" spans="1:38" x14ac:dyDescent="0.25">
      <c r="A4694" s="17">
        <v>45264</v>
      </c>
      <c r="B4694">
        <v>37830</v>
      </c>
      <c r="C4694" t="s">
        <v>173</v>
      </c>
      <c r="D4694" t="s">
        <v>1</v>
      </c>
      <c r="E4694" t="s">
        <v>123</v>
      </c>
      <c r="F4694" t="s">
        <v>121</v>
      </c>
      <c r="G4694" t="s">
        <v>37</v>
      </c>
      <c r="H4694">
        <v>66</v>
      </c>
      <c r="I4694" t="s">
        <v>92</v>
      </c>
      <c r="J4694" t="s">
        <v>38</v>
      </c>
      <c r="K4694">
        <v>3.06</v>
      </c>
      <c r="L4694">
        <v>8.14</v>
      </c>
      <c r="M4694">
        <v>537.24</v>
      </c>
      <c r="N4694">
        <v>53.72</v>
      </c>
      <c r="O4694">
        <v>590.96</v>
      </c>
      <c r="P4694">
        <v>335.28</v>
      </c>
      <c r="AL4694" s="17">
        <v>45264</v>
      </c>
    </row>
    <row r="4695" spans="1:38" x14ac:dyDescent="0.25">
      <c r="A4695" s="17">
        <v>45264</v>
      </c>
      <c r="B4695">
        <v>37830</v>
      </c>
      <c r="C4695" t="s">
        <v>173</v>
      </c>
      <c r="D4695" t="s">
        <v>1</v>
      </c>
      <c r="E4695" t="s">
        <v>123</v>
      </c>
      <c r="F4695" t="s">
        <v>141</v>
      </c>
      <c r="G4695" t="s">
        <v>37</v>
      </c>
      <c r="H4695">
        <v>194</v>
      </c>
      <c r="I4695" t="s">
        <v>109</v>
      </c>
      <c r="J4695" t="s">
        <v>93</v>
      </c>
      <c r="K4695">
        <v>3.27</v>
      </c>
      <c r="L4695">
        <v>8.7100000000000009</v>
      </c>
      <c r="M4695">
        <v>1689.74</v>
      </c>
      <c r="N4695">
        <v>168.97</v>
      </c>
      <c r="O4695">
        <v>1858.71</v>
      </c>
      <c r="P4695">
        <v>1055.3600000000001</v>
      </c>
      <c r="AL4695" s="17">
        <v>45264</v>
      </c>
    </row>
    <row r="4696" spans="1:38" x14ac:dyDescent="0.25">
      <c r="A4696" s="17">
        <v>45264</v>
      </c>
      <c r="B4696">
        <v>37831</v>
      </c>
      <c r="C4696" t="s">
        <v>159</v>
      </c>
      <c r="D4696" t="s">
        <v>2</v>
      </c>
      <c r="E4696" t="s">
        <v>123</v>
      </c>
      <c r="F4696" t="s">
        <v>119</v>
      </c>
      <c r="G4696" t="s">
        <v>37</v>
      </c>
      <c r="H4696">
        <v>86</v>
      </c>
      <c r="I4696" t="s">
        <v>97</v>
      </c>
      <c r="J4696" t="s">
        <v>38</v>
      </c>
      <c r="K4696">
        <v>4.21</v>
      </c>
      <c r="L4696">
        <v>9.42</v>
      </c>
      <c r="M4696">
        <v>810.12</v>
      </c>
      <c r="N4696">
        <v>81.010000000000005</v>
      </c>
      <c r="O4696">
        <v>891.13</v>
      </c>
      <c r="P4696">
        <v>448.06</v>
      </c>
      <c r="AL4696" s="17">
        <v>45264</v>
      </c>
    </row>
    <row r="4697" spans="1:38" x14ac:dyDescent="0.25">
      <c r="A4697" s="17">
        <v>45264</v>
      </c>
      <c r="B4697">
        <v>37831</v>
      </c>
      <c r="C4697" t="s">
        <v>159</v>
      </c>
      <c r="D4697" t="s">
        <v>2</v>
      </c>
      <c r="E4697" t="s">
        <v>123</v>
      </c>
      <c r="F4697" t="s">
        <v>118</v>
      </c>
      <c r="G4697" t="s">
        <v>91</v>
      </c>
      <c r="H4697">
        <v>182</v>
      </c>
      <c r="I4697" t="s">
        <v>104</v>
      </c>
      <c r="J4697" t="s">
        <v>35</v>
      </c>
      <c r="K4697">
        <v>4.79</v>
      </c>
      <c r="L4697">
        <v>8.33</v>
      </c>
      <c r="M4697">
        <v>1516.06</v>
      </c>
      <c r="N4697">
        <v>151.61000000000001</v>
      </c>
      <c r="O4697">
        <v>1667.67</v>
      </c>
      <c r="P4697">
        <v>644.28</v>
      </c>
      <c r="AL4697" s="17">
        <v>45264</v>
      </c>
    </row>
    <row r="4698" spans="1:38" x14ac:dyDescent="0.25">
      <c r="A4698" s="17">
        <v>45264</v>
      </c>
      <c r="B4698">
        <v>37831</v>
      </c>
      <c r="C4698" t="s">
        <v>159</v>
      </c>
      <c r="D4698" t="s">
        <v>2</v>
      </c>
      <c r="E4698" t="s">
        <v>123</v>
      </c>
      <c r="F4698" t="s">
        <v>132</v>
      </c>
      <c r="G4698" t="s">
        <v>37</v>
      </c>
      <c r="H4698">
        <v>43</v>
      </c>
      <c r="I4698" t="s">
        <v>97</v>
      </c>
      <c r="J4698" t="s">
        <v>36</v>
      </c>
      <c r="K4698">
        <v>3.92</v>
      </c>
      <c r="L4698">
        <v>8.7799999999999994</v>
      </c>
      <c r="M4698">
        <v>377.54</v>
      </c>
      <c r="N4698">
        <v>37.75</v>
      </c>
      <c r="O4698">
        <v>415.29</v>
      </c>
      <c r="P4698">
        <v>208.98000000000002</v>
      </c>
      <c r="AL4698" s="17">
        <v>45264</v>
      </c>
    </row>
    <row r="4699" spans="1:38" x14ac:dyDescent="0.25">
      <c r="A4699" s="17">
        <v>45264</v>
      </c>
      <c r="B4699">
        <v>37831</v>
      </c>
      <c r="C4699" t="s">
        <v>159</v>
      </c>
      <c r="D4699" t="s">
        <v>2</v>
      </c>
      <c r="E4699" t="s">
        <v>123</v>
      </c>
      <c r="F4699" t="s">
        <v>102</v>
      </c>
      <c r="G4699" t="s">
        <v>91</v>
      </c>
      <c r="H4699">
        <v>277</v>
      </c>
      <c r="I4699" t="s">
        <v>97</v>
      </c>
      <c r="J4699" t="s">
        <v>38</v>
      </c>
      <c r="K4699">
        <v>6.45</v>
      </c>
      <c r="L4699">
        <v>11.22</v>
      </c>
      <c r="M4699">
        <v>3107.94</v>
      </c>
      <c r="N4699">
        <v>310.79000000000002</v>
      </c>
      <c r="O4699">
        <v>3418.73</v>
      </c>
      <c r="P4699">
        <v>1321.29</v>
      </c>
      <c r="AL4699" s="17">
        <v>45264</v>
      </c>
    </row>
    <row r="4700" spans="1:38" x14ac:dyDescent="0.25">
      <c r="A4700" s="17">
        <v>45264</v>
      </c>
      <c r="B4700">
        <v>37831</v>
      </c>
      <c r="C4700" t="s">
        <v>159</v>
      </c>
      <c r="D4700" t="s">
        <v>2</v>
      </c>
      <c r="E4700" t="s">
        <v>123</v>
      </c>
      <c r="F4700" t="s">
        <v>170</v>
      </c>
      <c r="G4700" t="s">
        <v>34</v>
      </c>
      <c r="H4700">
        <v>204</v>
      </c>
      <c r="I4700" t="s">
        <v>109</v>
      </c>
      <c r="J4700" t="s">
        <v>35</v>
      </c>
      <c r="K4700">
        <v>3.97</v>
      </c>
      <c r="L4700">
        <v>7.94</v>
      </c>
      <c r="M4700">
        <v>1619.76</v>
      </c>
      <c r="N4700">
        <v>161.97999999999999</v>
      </c>
      <c r="O4700">
        <v>1781.74</v>
      </c>
      <c r="P4700">
        <v>809.88</v>
      </c>
      <c r="AL4700" s="17">
        <v>45264</v>
      </c>
    </row>
    <row r="4701" spans="1:38" x14ac:dyDescent="0.25">
      <c r="A4701" s="17">
        <v>45264</v>
      </c>
      <c r="B4701">
        <v>37832</v>
      </c>
      <c r="C4701" t="s">
        <v>227</v>
      </c>
      <c r="D4701" t="s">
        <v>13</v>
      </c>
      <c r="E4701" t="s">
        <v>123</v>
      </c>
      <c r="F4701" t="s">
        <v>132</v>
      </c>
      <c r="G4701" t="s">
        <v>37</v>
      </c>
      <c r="H4701">
        <v>204</v>
      </c>
      <c r="I4701" t="s">
        <v>97</v>
      </c>
      <c r="J4701" t="s">
        <v>36</v>
      </c>
      <c r="K4701">
        <v>3.92</v>
      </c>
      <c r="L4701">
        <v>8.7799999999999994</v>
      </c>
      <c r="M4701">
        <v>1791.12</v>
      </c>
      <c r="N4701">
        <v>179.11</v>
      </c>
      <c r="O4701">
        <v>1970.23</v>
      </c>
      <c r="P4701">
        <v>991.43999999999994</v>
      </c>
      <c r="AL4701" s="17">
        <v>45264</v>
      </c>
    </row>
    <row r="4702" spans="1:38" x14ac:dyDescent="0.25">
      <c r="A4702" s="17">
        <v>45264</v>
      </c>
      <c r="B4702">
        <v>37832</v>
      </c>
      <c r="C4702" t="s">
        <v>227</v>
      </c>
      <c r="D4702" t="s">
        <v>13</v>
      </c>
      <c r="E4702" t="s">
        <v>123</v>
      </c>
      <c r="F4702" t="s">
        <v>108</v>
      </c>
      <c r="G4702" t="s">
        <v>34</v>
      </c>
      <c r="H4702">
        <v>200</v>
      </c>
      <c r="I4702" t="s">
        <v>109</v>
      </c>
      <c r="J4702" t="s">
        <v>93</v>
      </c>
      <c r="K4702">
        <v>3.93</v>
      </c>
      <c r="L4702">
        <v>7.86</v>
      </c>
      <c r="M4702">
        <v>1572</v>
      </c>
      <c r="N4702">
        <v>157.19999999999999</v>
      </c>
      <c r="O4702">
        <v>1729.2</v>
      </c>
      <c r="P4702">
        <v>786</v>
      </c>
      <c r="AL4702" s="17">
        <v>45264</v>
      </c>
    </row>
    <row r="4703" spans="1:38" x14ac:dyDescent="0.25">
      <c r="A4703" s="17">
        <v>45264</v>
      </c>
      <c r="B4703">
        <v>37832</v>
      </c>
      <c r="C4703" t="s">
        <v>227</v>
      </c>
      <c r="D4703" t="s">
        <v>13</v>
      </c>
      <c r="E4703" t="s">
        <v>123</v>
      </c>
      <c r="F4703" t="s">
        <v>124</v>
      </c>
      <c r="G4703" t="s">
        <v>37</v>
      </c>
      <c r="H4703">
        <v>25</v>
      </c>
      <c r="I4703" t="s">
        <v>109</v>
      </c>
      <c r="J4703" t="s">
        <v>38</v>
      </c>
      <c r="K4703">
        <v>3.44</v>
      </c>
      <c r="L4703">
        <v>7.71</v>
      </c>
      <c r="M4703">
        <v>192.75</v>
      </c>
      <c r="N4703">
        <v>19.28</v>
      </c>
      <c r="O4703">
        <v>212.03</v>
      </c>
      <c r="P4703">
        <v>106.75</v>
      </c>
      <c r="AL4703" s="17">
        <v>45264</v>
      </c>
    </row>
    <row r="4704" spans="1:38" x14ac:dyDescent="0.25">
      <c r="A4704" s="17">
        <v>45264</v>
      </c>
      <c r="B4704">
        <v>37832</v>
      </c>
      <c r="C4704" t="s">
        <v>227</v>
      </c>
      <c r="D4704" t="s">
        <v>13</v>
      </c>
      <c r="E4704" t="s">
        <v>123</v>
      </c>
      <c r="F4704" t="s">
        <v>169</v>
      </c>
      <c r="G4704" t="s">
        <v>91</v>
      </c>
      <c r="H4704">
        <v>298</v>
      </c>
      <c r="I4704" t="s">
        <v>109</v>
      </c>
      <c r="J4704" t="s">
        <v>95</v>
      </c>
      <c r="K4704">
        <v>5.43</v>
      </c>
      <c r="L4704">
        <v>9.4499999999999993</v>
      </c>
      <c r="M4704">
        <v>2816.1</v>
      </c>
      <c r="N4704">
        <v>281.61</v>
      </c>
      <c r="O4704">
        <v>3097.71</v>
      </c>
      <c r="P4704">
        <v>1197.96</v>
      </c>
      <c r="AL4704" s="17">
        <v>45264</v>
      </c>
    </row>
    <row r="4705" spans="1:38" x14ac:dyDescent="0.25">
      <c r="A4705" s="17">
        <v>45264</v>
      </c>
      <c r="B4705">
        <v>37832</v>
      </c>
      <c r="C4705" t="s">
        <v>227</v>
      </c>
      <c r="D4705" t="s">
        <v>13</v>
      </c>
      <c r="E4705" t="s">
        <v>123</v>
      </c>
      <c r="F4705" t="s">
        <v>147</v>
      </c>
      <c r="G4705" t="s">
        <v>34</v>
      </c>
      <c r="H4705">
        <v>108</v>
      </c>
      <c r="I4705" t="s">
        <v>109</v>
      </c>
      <c r="J4705" t="s">
        <v>36</v>
      </c>
      <c r="K4705">
        <v>3.85</v>
      </c>
      <c r="L4705">
        <v>7.7</v>
      </c>
      <c r="M4705">
        <v>831.6</v>
      </c>
      <c r="N4705">
        <v>83.16</v>
      </c>
      <c r="O4705">
        <v>914.76</v>
      </c>
      <c r="P4705">
        <v>415.8</v>
      </c>
      <c r="AL4705" s="17">
        <v>45264</v>
      </c>
    </row>
    <row r="4706" spans="1:38" x14ac:dyDescent="0.25">
      <c r="A4706" s="17">
        <v>45264</v>
      </c>
      <c r="B4706">
        <v>37833</v>
      </c>
      <c r="C4706" t="s">
        <v>234</v>
      </c>
      <c r="D4706" t="s">
        <v>13</v>
      </c>
      <c r="E4706" t="s">
        <v>123</v>
      </c>
      <c r="F4706" t="s">
        <v>132</v>
      </c>
      <c r="G4706" t="s">
        <v>37</v>
      </c>
      <c r="H4706">
        <v>220</v>
      </c>
      <c r="I4706" t="s">
        <v>97</v>
      </c>
      <c r="J4706" t="s">
        <v>36</v>
      </c>
      <c r="K4706">
        <v>3.92</v>
      </c>
      <c r="L4706">
        <v>10.42</v>
      </c>
      <c r="M4706">
        <v>2292.4</v>
      </c>
      <c r="N4706">
        <v>229.24</v>
      </c>
      <c r="O4706">
        <v>2521.6400000000003</v>
      </c>
      <c r="P4706">
        <v>1430</v>
      </c>
      <c r="AL4706" s="17">
        <v>45264</v>
      </c>
    </row>
    <row r="4707" spans="1:38" x14ac:dyDescent="0.25">
      <c r="A4707" s="17">
        <v>45264</v>
      </c>
      <c r="B4707">
        <v>37833</v>
      </c>
      <c r="C4707" t="s">
        <v>234</v>
      </c>
      <c r="D4707" t="s">
        <v>13</v>
      </c>
      <c r="E4707" t="s">
        <v>123</v>
      </c>
      <c r="F4707" t="s">
        <v>117</v>
      </c>
      <c r="G4707" t="s">
        <v>34</v>
      </c>
      <c r="H4707">
        <v>164</v>
      </c>
      <c r="I4707" t="s">
        <v>104</v>
      </c>
      <c r="J4707" t="s">
        <v>36</v>
      </c>
      <c r="K4707">
        <v>3.63</v>
      </c>
      <c r="L4707">
        <v>8.6300000000000008</v>
      </c>
      <c r="M4707">
        <v>1415.32</v>
      </c>
      <c r="N4707">
        <v>141.53</v>
      </c>
      <c r="O4707">
        <v>1556.85</v>
      </c>
      <c r="P4707">
        <v>820</v>
      </c>
      <c r="AL4707" s="17">
        <v>45264</v>
      </c>
    </row>
    <row r="4708" spans="1:38" x14ac:dyDescent="0.25">
      <c r="A4708" s="17">
        <v>45264</v>
      </c>
      <c r="B4708">
        <v>37833</v>
      </c>
      <c r="C4708" t="s">
        <v>234</v>
      </c>
      <c r="D4708" t="s">
        <v>13</v>
      </c>
      <c r="E4708" t="s">
        <v>123</v>
      </c>
      <c r="F4708" t="s">
        <v>131</v>
      </c>
      <c r="G4708" t="s">
        <v>91</v>
      </c>
      <c r="H4708">
        <v>60</v>
      </c>
      <c r="I4708" t="s">
        <v>97</v>
      </c>
      <c r="J4708" t="s">
        <v>93</v>
      </c>
      <c r="K4708">
        <v>6.14</v>
      </c>
      <c r="L4708">
        <v>12.67</v>
      </c>
      <c r="M4708">
        <v>760.2</v>
      </c>
      <c r="N4708">
        <v>76.02</v>
      </c>
      <c r="O4708">
        <v>836.22</v>
      </c>
      <c r="P4708">
        <v>391.80000000000007</v>
      </c>
      <c r="AL4708" s="17">
        <v>45264</v>
      </c>
    </row>
    <row r="4709" spans="1:38" x14ac:dyDescent="0.25">
      <c r="A4709" s="17">
        <v>45264</v>
      </c>
      <c r="B4709">
        <v>37833</v>
      </c>
      <c r="C4709" t="s">
        <v>234</v>
      </c>
      <c r="D4709" t="s">
        <v>13</v>
      </c>
      <c r="E4709" t="s">
        <v>123</v>
      </c>
      <c r="F4709" t="s">
        <v>90</v>
      </c>
      <c r="G4709" t="s">
        <v>91</v>
      </c>
      <c r="H4709">
        <v>35</v>
      </c>
      <c r="I4709" t="s">
        <v>92</v>
      </c>
      <c r="J4709" t="s">
        <v>93</v>
      </c>
      <c r="K4709">
        <v>4.46</v>
      </c>
      <c r="L4709">
        <v>9.2200000000000006</v>
      </c>
      <c r="M4709">
        <v>322.7</v>
      </c>
      <c r="N4709">
        <v>32.270000000000003</v>
      </c>
      <c r="O4709">
        <v>354.96999999999997</v>
      </c>
      <c r="P4709">
        <v>166.6</v>
      </c>
      <c r="AL4709" s="17">
        <v>45264</v>
      </c>
    </row>
    <row r="4710" spans="1:38" x14ac:dyDescent="0.25">
      <c r="A4710" s="17">
        <v>45264</v>
      </c>
      <c r="B4710">
        <v>37833</v>
      </c>
      <c r="C4710" t="s">
        <v>234</v>
      </c>
      <c r="D4710" t="s">
        <v>13</v>
      </c>
      <c r="E4710" t="s">
        <v>123</v>
      </c>
      <c r="F4710" t="s">
        <v>176</v>
      </c>
      <c r="G4710" t="s">
        <v>34</v>
      </c>
      <c r="H4710">
        <v>77</v>
      </c>
      <c r="I4710" t="s">
        <v>109</v>
      </c>
      <c r="J4710" t="s">
        <v>95</v>
      </c>
      <c r="K4710">
        <v>4.25</v>
      </c>
      <c r="L4710">
        <v>10.1</v>
      </c>
      <c r="M4710">
        <v>777.7</v>
      </c>
      <c r="N4710">
        <v>77.77</v>
      </c>
      <c r="O4710">
        <v>855.47</v>
      </c>
      <c r="P4710">
        <v>450.45000000000005</v>
      </c>
      <c r="AL4710" s="17">
        <v>45264</v>
      </c>
    </row>
    <row r="4711" spans="1:38" x14ac:dyDescent="0.25">
      <c r="A4711" s="17">
        <v>45265</v>
      </c>
      <c r="B4711">
        <v>37834</v>
      </c>
      <c r="C4711" t="s">
        <v>256</v>
      </c>
      <c r="D4711" t="s">
        <v>1</v>
      </c>
      <c r="E4711" t="s">
        <v>123</v>
      </c>
      <c r="F4711" t="s">
        <v>162</v>
      </c>
      <c r="G4711" t="s">
        <v>91</v>
      </c>
      <c r="H4711">
        <v>38</v>
      </c>
      <c r="I4711" t="s">
        <v>109</v>
      </c>
      <c r="J4711" t="s">
        <v>35</v>
      </c>
      <c r="K4711">
        <v>5.07</v>
      </c>
      <c r="L4711">
        <v>8.82</v>
      </c>
      <c r="M4711">
        <v>335.16</v>
      </c>
      <c r="N4711">
        <v>33.520000000000003</v>
      </c>
      <c r="O4711">
        <v>368.68</v>
      </c>
      <c r="P4711">
        <v>142.5</v>
      </c>
      <c r="AL4711" s="17">
        <v>45265</v>
      </c>
    </row>
    <row r="4712" spans="1:38" x14ac:dyDescent="0.25">
      <c r="A4712" s="17">
        <v>45265</v>
      </c>
      <c r="B4712">
        <v>37834</v>
      </c>
      <c r="C4712" t="s">
        <v>256</v>
      </c>
      <c r="D4712" t="s">
        <v>1</v>
      </c>
      <c r="E4712" t="s">
        <v>123</v>
      </c>
      <c r="F4712" t="s">
        <v>169</v>
      </c>
      <c r="G4712" t="s">
        <v>91</v>
      </c>
      <c r="H4712">
        <v>166</v>
      </c>
      <c r="I4712" t="s">
        <v>109</v>
      </c>
      <c r="J4712" t="s">
        <v>95</v>
      </c>
      <c r="K4712">
        <v>5.43</v>
      </c>
      <c r="L4712">
        <v>9.4499999999999993</v>
      </c>
      <c r="M4712">
        <v>1568.7</v>
      </c>
      <c r="N4712">
        <v>156.87</v>
      </c>
      <c r="O4712">
        <v>1725.5700000000002</v>
      </c>
      <c r="P4712">
        <v>667.32</v>
      </c>
      <c r="AL4712" s="17">
        <v>45265</v>
      </c>
    </row>
    <row r="4713" spans="1:38" x14ac:dyDescent="0.25">
      <c r="A4713" s="17">
        <v>45265</v>
      </c>
      <c r="B4713">
        <v>37834</v>
      </c>
      <c r="C4713" t="s">
        <v>256</v>
      </c>
      <c r="D4713" t="s">
        <v>1</v>
      </c>
      <c r="E4713" t="s">
        <v>123</v>
      </c>
      <c r="F4713" t="s">
        <v>134</v>
      </c>
      <c r="G4713" t="s">
        <v>37</v>
      </c>
      <c r="H4713">
        <v>300</v>
      </c>
      <c r="I4713" t="s">
        <v>109</v>
      </c>
      <c r="J4713" t="s">
        <v>36</v>
      </c>
      <c r="K4713">
        <v>3.21</v>
      </c>
      <c r="L4713">
        <v>7.18</v>
      </c>
      <c r="M4713">
        <v>2154</v>
      </c>
      <c r="N4713">
        <v>215.4</v>
      </c>
      <c r="O4713">
        <v>2369.4</v>
      </c>
      <c r="P4713">
        <v>1191</v>
      </c>
      <c r="AL4713" s="17">
        <v>45265</v>
      </c>
    </row>
    <row r="4714" spans="1:38" x14ac:dyDescent="0.25">
      <c r="A4714" s="17">
        <v>45265</v>
      </c>
      <c r="B4714">
        <v>37834</v>
      </c>
      <c r="C4714" t="s">
        <v>256</v>
      </c>
      <c r="D4714" t="s">
        <v>1</v>
      </c>
      <c r="E4714" t="s">
        <v>123</v>
      </c>
      <c r="F4714" t="s">
        <v>124</v>
      </c>
      <c r="G4714" t="s">
        <v>37</v>
      </c>
      <c r="H4714">
        <v>202</v>
      </c>
      <c r="I4714" t="s">
        <v>109</v>
      </c>
      <c r="J4714" t="s">
        <v>38</v>
      </c>
      <c r="K4714">
        <v>3.44</v>
      </c>
      <c r="L4714">
        <v>7.71</v>
      </c>
      <c r="M4714">
        <v>1557.42</v>
      </c>
      <c r="N4714">
        <v>155.74</v>
      </c>
      <c r="O4714">
        <v>1713.16</v>
      </c>
      <c r="P4714">
        <v>862.54000000000008</v>
      </c>
      <c r="AL4714" s="17">
        <v>45265</v>
      </c>
    </row>
    <row r="4715" spans="1:38" x14ac:dyDescent="0.25">
      <c r="A4715" s="17">
        <v>45265</v>
      </c>
      <c r="B4715">
        <v>37834</v>
      </c>
      <c r="C4715" t="s">
        <v>256</v>
      </c>
      <c r="D4715" t="s">
        <v>1</v>
      </c>
      <c r="E4715" t="s">
        <v>123</v>
      </c>
      <c r="F4715" t="s">
        <v>103</v>
      </c>
      <c r="G4715" t="s">
        <v>34</v>
      </c>
      <c r="H4715">
        <v>73</v>
      </c>
      <c r="I4715" t="s">
        <v>104</v>
      </c>
      <c r="J4715" t="s">
        <v>35</v>
      </c>
      <c r="K4715">
        <v>3.75</v>
      </c>
      <c r="L4715">
        <v>7.5</v>
      </c>
      <c r="M4715">
        <v>547.5</v>
      </c>
      <c r="N4715">
        <v>54.75</v>
      </c>
      <c r="O4715">
        <v>602.25</v>
      </c>
      <c r="P4715">
        <v>273.75</v>
      </c>
      <c r="AL4715" s="17">
        <v>45265</v>
      </c>
    </row>
    <row r="4716" spans="1:38" x14ac:dyDescent="0.25">
      <c r="A4716" s="17">
        <v>45265</v>
      </c>
      <c r="B4716">
        <v>37835</v>
      </c>
      <c r="C4716" t="s">
        <v>237</v>
      </c>
      <c r="D4716" t="s">
        <v>11</v>
      </c>
      <c r="E4716" t="s">
        <v>123</v>
      </c>
      <c r="F4716" t="s">
        <v>179</v>
      </c>
      <c r="G4716" t="s">
        <v>37</v>
      </c>
      <c r="H4716">
        <v>120</v>
      </c>
      <c r="I4716" t="s">
        <v>104</v>
      </c>
      <c r="J4716" t="s">
        <v>36</v>
      </c>
      <c r="K4716">
        <v>3.03</v>
      </c>
      <c r="L4716">
        <v>7.21</v>
      </c>
      <c r="M4716">
        <v>865.2</v>
      </c>
      <c r="N4716">
        <v>86.52</v>
      </c>
      <c r="O4716">
        <v>951.72</v>
      </c>
      <c r="P4716">
        <v>501.60000000000008</v>
      </c>
      <c r="AL4716" s="17">
        <v>45265</v>
      </c>
    </row>
    <row r="4717" spans="1:38" x14ac:dyDescent="0.25">
      <c r="A4717" s="17">
        <v>45265</v>
      </c>
      <c r="B4717">
        <v>37835</v>
      </c>
      <c r="C4717" t="s">
        <v>237</v>
      </c>
      <c r="D4717" t="s">
        <v>11</v>
      </c>
      <c r="E4717" t="s">
        <v>123</v>
      </c>
      <c r="F4717" t="s">
        <v>101</v>
      </c>
      <c r="G4717" t="s">
        <v>37</v>
      </c>
      <c r="H4717">
        <v>180</v>
      </c>
      <c r="I4717" t="s">
        <v>97</v>
      </c>
      <c r="J4717" t="s">
        <v>35</v>
      </c>
      <c r="K4717">
        <v>4.04</v>
      </c>
      <c r="L4717">
        <v>9.6199999999999992</v>
      </c>
      <c r="M4717">
        <v>1731.6</v>
      </c>
      <c r="N4717">
        <v>173.16</v>
      </c>
      <c r="O4717">
        <v>1904.76</v>
      </c>
      <c r="P4717">
        <v>1004.3999999999999</v>
      </c>
      <c r="AL4717" s="17">
        <v>45265</v>
      </c>
    </row>
    <row r="4718" spans="1:38" x14ac:dyDescent="0.25">
      <c r="A4718" s="17">
        <v>45265</v>
      </c>
      <c r="B4718">
        <v>37835</v>
      </c>
      <c r="C4718" t="s">
        <v>237</v>
      </c>
      <c r="D4718" t="s">
        <v>11</v>
      </c>
      <c r="E4718" t="s">
        <v>123</v>
      </c>
      <c r="F4718" t="s">
        <v>96</v>
      </c>
      <c r="G4718" t="s">
        <v>34</v>
      </c>
      <c r="H4718">
        <v>61</v>
      </c>
      <c r="I4718" t="s">
        <v>97</v>
      </c>
      <c r="J4718" t="s">
        <v>38</v>
      </c>
      <c r="K4718">
        <v>5.05</v>
      </c>
      <c r="L4718">
        <v>10.73</v>
      </c>
      <c r="M4718">
        <v>654.53</v>
      </c>
      <c r="N4718">
        <v>65.45</v>
      </c>
      <c r="O4718">
        <v>719.98</v>
      </c>
      <c r="P4718">
        <v>346.47999999999996</v>
      </c>
      <c r="AL4718" s="17">
        <v>45265</v>
      </c>
    </row>
    <row r="4719" spans="1:38" x14ac:dyDescent="0.25">
      <c r="A4719" s="17">
        <v>45265</v>
      </c>
      <c r="B4719">
        <v>37835</v>
      </c>
      <c r="C4719" t="s">
        <v>237</v>
      </c>
      <c r="D4719" t="s">
        <v>11</v>
      </c>
      <c r="E4719" t="s">
        <v>123</v>
      </c>
      <c r="F4719" t="s">
        <v>130</v>
      </c>
      <c r="G4719" t="s">
        <v>37</v>
      </c>
      <c r="H4719">
        <v>150</v>
      </c>
      <c r="I4719" t="s">
        <v>104</v>
      </c>
      <c r="J4719" t="s">
        <v>35</v>
      </c>
      <c r="K4719">
        <v>3.12</v>
      </c>
      <c r="L4719">
        <v>7.44</v>
      </c>
      <c r="M4719">
        <v>1116</v>
      </c>
      <c r="N4719">
        <v>111.6</v>
      </c>
      <c r="O4719">
        <v>1227.5999999999999</v>
      </c>
      <c r="P4719">
        <v>648</v>
      </c>
      <c r="AL4719" s="17">
        <v>45265</v>
      </c>
    </row>
    <row r="4720" spans="1:38" x14ac:dyDescent="0.25">
      <c r="A4720" s="17">
        <v>45265</v>
      </c>
      <c r="B4720">
        <v>37835</v>
      </c>
      <c r="C4720" t="s">
        <v>237</v>
      </c>
      <c r="D4720" t="s">
        <v>11</v>
      </c>
      <c r="E4720" t="s">
        <v>123</v>
      </c>
      <c r="F4720" t="s">
        <v>152</v>
      </c>
      <c r="G4720" t="s">
        <v>34</v>
      </c>
      <c r="H4720">
        <v>51</v>
      </c>
      <c r="I4720" t="s">
        <v>104</v>
      </c>
      <c r="J4720" t="s">
        <v>93</v>
      </c>
      <c r="K4720">
        <v>3.71</v>
      </c>
      <c r="L4720">
        <v>7.89</v>
      </c>
      <c r="M4720">
        <v>402.39</v>
      </c>
      <c r="N4720">
        <v>40.24</v>
      </c>
      <c r="O4720">
        <v>442.63</v>
      </c>
      <c r="P4720">
        <v>213.17999999999998</v>
      </c>
      <c r="AL4720" s="17">
        <v>45265</v>
      </c>
    </row>
    <row r="4721" spans="1:38" x14ac:dyDescent="0.25">
      <c r="A4721" s="17">
        <v>45265</v>
      </c>
      <c r="B4721">
        <v>37836</v>
      </c>
      <c r="C4721" t="s">
        <v>196</v>
      </c>
      <c r="D4721" t="s">
        <v>0</v>
      </c>
      <c r="E4721" t="s">
        <v>123</v>
      </c>
      <c r="F4721" t="s">
        <v>147</v>
      </c>
      <c r="G4721" t="s">
        <v>34</v>
      </c>
      <c r="H4721">
        <v>137</v>
      </c>
      <c r="I4721" t="s">
        <v>109</v>
      </c>
      <c r="J4721" t="s">
        <v>36</v>
      </c>
      <c r="K4721">
        <v>3.85</v>
      </c>
      <c r="L4721">
        <v>8.66</v>
      </c>
      <c r="M4721">
        <v>1186.42</v>
      </c>
      <c r="N4721">
        <v>118.64</v>
      </c>
      <c r="O4721">
        <v>1305.0600000000002</v>
      </c>
      <c r="P4721">
        <v>658.97</v>
      </c>
      <c r="AL4721" s="17">
        <v>45265</v>
      </c>
    </row>
    <row r="4722" spans="1:38" x14ac:dyDescent="0.25">
      <c r="A4722" s="17">
        <v>45265</v>
      </c>
      <c r="B4722">
        <v>37836</v>
      </c>
      <c r="C4722" t="s">
        <v>196</v>
      </c>
      <c r="D4722" t="s">
        <v>0</v>
      </c>
      <c r="E4722" t="s">
        <v>123</v>
      </c>
      <c r="F4722" t="s">
        <v>141</v>
      </c>
      <c r="G4722" t="s">
        <v>37</v>
      </c>
      <c r="H4722">
        <v>158</v>
      </c>
      <c r="I4722" t="s">
        <v>109</v>
      </c>
      <c r="J4722" t="s">
        <v>93</v>
      </c>
      <c r="K4722">
        <v>3.27</v>
      </c>
      <c r="L4722">
        <v>8.25</v>
      </c>
      <c r="M4722">
        <v>1303.5</v>
      </c>
      <c r="N4722">
        <v>130.35</v>
      </c>
      <c r="O4722">
        <v>1433.85</v>
      </c>
      <c r="P4722">
        <v>786.84</v>
      </c>
      <c r="AL4722" s="17">
        <v>45265</v>
      </c>
    </row>
    <row r="4723" spans="1:38" x14ac:dyDescent="0.25">
      <c r="A4723" s="17">
        <v>45265</v>
      </c>
      <c r="B4723">
        <v>37836</v>
      </c>
      <c r="C4723" t="s">
        <v>196</v>
      </c>
      <c r="D4723" t="s">
        <v>0</v>
      </c>
      <c r="E4723" t="s">
        <v>123</v>
      </c>
      <c r="F4723" t="s">
        <v>155</v>
      </c>
      <c r="G4723" t="s">
        <v>91</v>
      </c>
      <c r="H4723">
        <v>254</v>
      </c>
      <c r="I4723" t="s">
        <v>104</v>
      </c>
      <c r="J4723" t="s">
        <v>93</v>
      </c>
      <c r="K4723">
        <v>4.74</v>
      </c>
      <c r="L4723">
        <v>9.2799999999999994</v>
      </c>
      <c r="M4723">
        <v>2357.12</v>
      </c>
      <c r="N4723">
        <v>235.71</v>
      </c>
      <c r="O4723">
        <v>2592.83</v>
      </c>
      <c r="P4723">
        <v>1153.1599999999999</v>
      </c>
      <c r="AL4723" s="17">
        <v>45265</v>
      </c>
    </row>
    <row r="4724" spans="1:38" x14ac:dyDescent="0.25">
      <c r="A4724" s="17">
        <v>45265</v>
      </c>
      <c r="B4724">
        <v>37836</v>
      </c>
      <c r="C4724" t="s">
        <v>196</v>
      </c>
      <c r="D4724" t="s">
        <v>0</v>
      </c>
      <c r="E4724" t="s">
        <v>123</v>
      </c>
      <c r="F4724" t="s">
        <v>151</v>
      </c>
      <c r="G4724" t="s">
        <v>91</v>
      </c>
      <c r="H4724">
        <v>235</v>
      </c>
      <c r="I4724" t="s">
        <v>109</v>
      </c>
      <c r="J4724" t="s">
        <v>93</v>
      </c>
      <c r="K4724">
        <v>5.0199999999999996</v>
      </c>
      <c r="L4724">
        <v>9.82</v>
      </c>
      <c r="M4724">
        <v>2307.6999999999998</v>
      </c>
      <c r="N4724">
        <v>230.77</v>
      </c>
      <c r="O4724">
        <v>2538.4699999999998</v>
      </c>
      <c r="P4724">
        <v>1128</v>
      </c>
      <c r="AL4724" s="17">
        <v>45265</v>
      </c>
    </row>
    <row r="4725" spans="1:38" x14ac:dyDescent="0.25">
      <c r="A4725" s="17">
        <v>45265</v>
      </c>
      <c r="B4725">
        <v>37836</v>
      </c>
      <c r="C4725" t="s">
        <v>196</v>
      </c>
      <c r="D4725" t="s">
        <v>0</v>
      </c>
      <c r="E4725" t="s">
        <v>123</v>
      </c>
      <c r="F4725" t="s">
        <v>107</v>
      </c>
      <c r="G4725" t="s">
        <v>37</v>
      </c>
      <c r="H4725">
        <v>277</v>
      </c>
      <c r="I4725" t="s">
        <v>92</v>
      </c>
      <c r="J4725" t="s">
        <v>93</v>
      </c>
      <c r="K4725">
        <v>2.91</v>
      </c>
      <c r="L4725">
        <v>7.34</v>
      </c>
      <c r="M4725">
        <v>2033.18</v>
      </c>
      <c r="N4725">
        <v>203.32</v>
      </c>
      <c r="O4725">
        <v>2236.5</v>
      </c>
      <c r="P4725">
        <v>1227.1100000000001</v>
      </c>
      <c r="AL4725" s="17">
        <v>45265</v>
      </c>
    </row>
    <row r="4726" spans="1:38" x14ac:dyDescent="0.25">
      <c r="A4726" s="17">
        <v>45265</v>
      </c>
      <c r="B4726">
        <v>37837</v>
      </c>
      <c r="C4726" t="s">
        <v>236</v>
      </c>
      <c r="D4726" t="s">
        <v>2</v>
      </c>
      <c r="E4726" t="s">
        <v>123</v>
      </c>
      <c r="F4726" t="s">
        <v>119</v>
      </c>
      <c r="G4726" t="s">
        <v>37</v>
      </c>
      <c r="H4726">
        <v>155</v>
      </c>
      <c r="I4726" t="s">
        <v>97</v>
      </c>
      <c r="J4726" t="s">
        <v>38</v>
      </c>
      <c r="K4726">
        <v>4.21</v>
      </c>
      <c r="L4726">
        <v>10.6</v>
      </c>
      <c r="M4726">
        <v>1643</v>
      </c>
      <c r="N4726">
        <v>164.3</v>
      </c>
      <c r="O4726">
        <v>1807.3</v>
      </c>
      <c r="P4726">
        <v>990.45</v>
      </c>
      <c r="AL4726" s="17">
        <v>45265</v>
      </c>
    </row>
    <row r="4727" spans="1:38" x14ac:dyDescent="0.25">
      <c r="A4727" s="17">
        <v>45265</v>
      </c>
      <c r="B4727">
        <v>37837</v>
      </c>
      <c r="C4727" t="s">
        <v>236</v>
      </c>
      <c r="D4727" t="s">
        <v>2</v>
      </c>
      <c r="E4727" t="s">
        <v>123</v>
      </c>
      <c r="F4727" t="s">
        <v>102</v>
      </c>
      <c r="G4727" t="s">
        <v>91</v>
      </c>
      <c r="H4727">
        <v>284</v>
      </c>
      <c r="I4727" t="s">
        <v>97</v>
      </c>
      <c r="J4727" t="s">
        <v>38</v>
      </c>
      <c r="K4727">
        <v>6.45</v>
      </c>
      <c r="L4727">
        <v>12.63</v>
      </c>
      <c r="M4727">
        <v>3586.92</v>
      </c>
      <c r="N4727">
        <v>358.69</v>
      </c>
      <c r="O4727">
        <v>3945.61</v>
      </c>
      <c r="P4727">
        <v>1755.1200000000001</v>
      </c>
      <c r="AL4727" s="17">
        <v>45265</v>
      </c>
    </row>
    <row r="4728" spans="1:38" x14ac:dyDescent="0.25">
      <c r="A4728" s="17">
        <v>45265</v>
      </c>
      <c r="B4728">
        <v>37837</v>
      </c>
      <c r="C4728" t="s">
        <v>236</v>
      </c>
      <c r="D4728" t="s">
        <v>2</v>
      </c>
      <c r="E4728" t="s">
        <v>123</v>
      </c>
      <c r="F4728" t="s">
        <v>136</v>
      </c>
      <c r="G4728" t="s">
        <v>34</v>
      </c>
      <c r="H4728">
        <v>252</v>
      </c>
      <c r="I4728" t="s">
        <v>104</v>
      </c>
      <c r="J4728" t="s">
        <v>95</v>
      </c>
      <c r="K4728">
        <v>4.0199999999999996</v>
      </c>
      <c r="L4728">
        <v>9.0399999999999991</v>
      </c>
      <c r="M4728">
        <v>2278.08</v>
      </c>
      <c r="N4728">
        <v>227.81</v>
      </c>
      <c r="O4728">
        <v>2505.89</v>
      </c>
      <c r="P4728">
        <v>1265.04</v>
      </c>
      <c r="AL4728" s="17">
        <v>45265</v>
      </c>
    </row>
    <row r="4729" spans="1:38" x14ac:dyDescent="0.25">
      <c r="A4729" s="17">
        <v>45265</v>
      </c>
      <c r="B4729">
        <v>37837</v>
      </c>
      <c r="C4729" t="s">
        <v>236</v>
      </c>
      <c r="D4729" t="s">
        <v>2</v>
      </c>
      <c r="E4729" t="s">
        <v>123</v>
      </c>
      <c r="F4729" t="s">
        <v>103</v>
      </c>
      <c r="G4729" t="s">
        <v>34</v>
      </c>
      <c r="H4729">
        <v>243</v>
      </c>
      <c r="I4729" t="s">
        <v>104</v>
      </c>
      <c r="J4729" t="s">
        <v>35</v>
      </c>
      <c r="K4729">
        <v>3.75</v>
      </c>
      <c r="L4729">
        <v>8.43</v>
      </c>
      <c r="M4729">
        <v>2048.4899999999998</v>
      </c>
      <c r="N4729">
        <v>204.85</v>
      </c>
      <c r="O4729">
        <v>2253.3399999999997</v>
      </c>
      <c r="P4729">
        <v>1137.2399999999998</v>
      </c>
      <c r="AL4729" s="17">
        <v>45265</v>
      </c>
    </row>
    <row r="4730" spans="1:38" x14ac:dyDescent="0.25">
      <c r="A4730" s="17">
        <v>45265</v>
      </c>
      <c r="B4730">
        <v>37837</v>
      </c>
      <c r="C4730" t="s">
        <v>236</v>
      </c>
      <c r="D4730" t="s">
        <v>2</v>
      </c>
      <c r="E4730" t="s">
        <v>123</v>
      </c>
      <c r="F4730" t="s">
        <v>117</v>
      </c>
      <c r="G4730" t="s">
        <v>34</v>
      </c>
      <c r="H4730">
        <v>57</v>
      </c>
      <c r="I4730" t="s">
        <v>104</v>
      </c>
      <c r="J4730" t="s">
        <v>36</v>
      </c>
      <c r="K4730">
        <v>3.63</v>
      </c>
      <c r="L4730">
        <v>8.17</v>
      </c>
      <c r="M4730">
        <v>465.69</v>
      </c>
      <c r="N4730">
        <v>46.57</v>
      </c>
      <c r="O4730">
        <v>512.26</v>
      </c>
      <c r="P4730">
        <v>258.77999999999997</v>
      </c>
      <c r="AL4730" s="17">
        <v>45265</v>
      </c>
    </row>
    <row r="4731" spans="1:38" x14ac:dyDescent="0.25">
      <c r="A4731" s="17">
        <v>45265</v>
      </c>
      <c r="B4731">
        <v>37838</v>
      </c>
      <c r="C4731" t="s">
        <v>240</v>
      </c>
      <c r="D4731" t="s">
        <v>1</v>
      </c>
      <c r="E4731" t="s">
        <v>123</v>
      </c>
      <c r="F4731" t="s">
        <v>125</v>
      </c>
      <c r="G4731" t="s">
        <v>37</v>
      </c>
      <c r="H4731">
        <v>248</v>
      </c>
      <c r="I4731" t="s">
        <v>97</v>
      </c>
      <c r="J4731" t="s">
        <v>95</v>
      </c>
      <c r="K4731">
        <v>4.33</v>
      </c>
      <c r="L4731">
        <v>10.31</v>
      </c>
      <c r="M4731">
        <v>2556.88</v>
      </c>
      <c r="N4731">
        <v>255.69</v>
      </c>
      <c r="O4731">
        <v>2812.57</v>
      </c>
      <c r="P4731">
        <v>1483.0400000000002</v>
      </c>
      <c r="AL4731" s="17">
        <v>45265</v>
      </c>
    </row>
    <row r="4732" spans="1:38" x14ac:dyDescent="0.25">
      <c r="A4732" s="17">
        <v>45265</v>
      </c>
      <c r="B4732">
        <v>37838</v>
      </c>
      <c r="C4732" t="s">
        <v>240</v>
      </c>
      <c r="D4732" t="s">
        <v>1</v>
      </c>
      <c r="E4732" t="s">
        <v>123</v>
      </c>
      <c r="F4732" t="s">
        <v>166</v>
      </c>
      <c r="G4732" t="s">
        <v>34</v>
      </c>
      <c r="H4732">
        <v>149</v>
      </c>
      <c r="I4732" t="s">
        <v>92</v>
      </c>
      <c r="J4732" t="s">
        <v>36</v>
      </c>
      <c r="K4732">
        <v>3.42</v>
      </c>
      <c r="L4732">
        <v>7.27</v>
      </c>
      <c r="M4732">
        <v>1083.23</v>
      </c>
      <c r="N4732">
        <v>108.32</v>
      </c>
      <c r="O4732">
        <v>1191.55</v>
      </c>
      <c r="P4732">
        <v>573.65000000000009</v>
      </c>
      <c r="AL4732" s="17">
        <v>45265</v>
      </c>
    </row>
    <row r="4733" spans="1:38" x14ac:dyDescent="0.25">
      <c r="A4733" s="17">
        <v>45265</v>
      </c>
      <c r="B4733">
        <v>37838</v>
      </c>
      <c r="C4733" t="s">
        <v>240</v>
      </c>
      <c r="D4733" t="s">
        <v>1</v>
      </c>
      <c r="E4733" t="s">
        <v>123</v>
      </c>
      <c r="F4733" t="s">
        <v>102</v>
      </c>
      <c r="G4733" t="s">
        <v>91</v>
      </c>
      <c r="H4733">
        <v>21</v>
      </c>
      <c r="I4733" t="s">
        <v>97</v>
      </c>
      <c r="J4733" t="s">
        <v>38</v>
      </c>
      <c r="K4733">
        <v>6.45</v>
      </c>
      <c r="L4733">
        <v>11.93</v>
      </c>
      <c r="M4733">
        <v>250.53</v>
      </c>
      <c r="N4733">
        <v>25.05</v>
      </c>
      <c r="O4733">
        <v>275.58</v>
      </c>
      <c r="P4733">
        <v>115.07999999999998</v>
      </c>
      <c r="AL4733" s="17">
        <v>45265</v>
      </c>
    </row>
    <row r="4734" spans="1:38" x14ac:dyDescent="0.25">
      <c r="A4734" s="17">
        <v>45265</v>
      </c>
      <c r="B4734">
        <v>37838</v>
      </c>
      <c r="C4734" t="s">
        <v>240</v>
      </c>
      <c r="D4734" t="s">
        <v>1</v>
      </c>
      <c r="E4734" t="s">
        <v>123</v>
      </c>
      <c r="F4734" t="s">
        <v>147</v>
      </c>
      <c r="G4734" t="s">
        <v>34</v>
      </c>
      <c r="H4734">
        <v>57</v>
      </c>
      <c r="I4734" t="s">
        <v>109</v>
      </c>
      <c r="J4734" t="s">
        <v>36</v>
      </c>
      <c r="K4734">
        <v>3.85</v>
      </c>
      <c r="L4734">
        <v>8.18</v>
      </c>
      <c r="M4734">
        <v>466.26</v>
      </c>
      <c r="N4734">
        <v>46.63</v>
      </c>
      <c r="O4734">
        <v>512.89</v>
      </c>
      <c r="P4734">
        <v>246.80999999999997</v>
      </c>
      <c r="AL4734" s="17">
        <v>45265</v>
      </c>
    </row>
    <row r="4735" spans="1:38" x14ac:dyDescent="0.25">
      <c r="A4735" s="17">
        <v>45265</v>
      </c>
      <c r="B4735">
        <v>37838</v>
      </c>
      <c r="C4735" t="s">
        <v>240</v>
      </c>
      <c r="D4735" t="s">
        <v>1</v>
      </c>
      <c r="E4735" t="s">
        <v>123</v>
      </c>
      <c r="F4735" t="s">
        <v>101</v>
      </c>
      <c r="G4735" t="s">
        <v>37</v>
      </c>
      <c r="H4735">
        <v>106</v>
      </c>
      <c r="I4735" t="s">
        <v>97</v>
      </c>
      <c r="J4735" t="s">
        <v>35</v>
      </c>
      <c r="K4735">
        <v>4.04</v>
      </c>
      <c r="L4735">
        <v>9.6199999999999992</v>
      </c>
      <c r="M4735">
        <v>1019.72</v>
      </c>
      <c r="N4735">
        <v>101.97</v>
      </c>
      <c r="O4735">
        <v>1121.69</v>
      </c>
      <c r="P4735">
        <v>591.48</v>
      </c>
      <c r="AL4735" s="17">
        <v>45265</v>
      </c>
    </row>
    <row r="4736" spans="1:38" x14ac:dyDescent="0.25">
      <c r="A4736" s="17">
        <v>45265</v>
      </c>
      <c r="B4736">
        <v>37839</v>
      </c>
      <c r="C4736" t="s">
        <v>260</v>
      </c>
      <c r="D4736" t="s">
        <v>11</v>
      </c>
      <c r="E4736" t="s">
        <v>123</v>
      </c>
      <c r="F4736" t="s">
        <v>174</v>
      </c>
      <c r="G4736" t="s">
        <v>34</v>
      </c>
      <c r="H4736">
        <v>274</v>
      </c>
      <c r="I4736" t="s">
        <v>92</v>
      </c>
      <c r="J4736" t="s">
        <v>38</v>
      </c>
      <c r="K4736">
        <v>3.67</v>
      </c>
      <c r="L4736">
        <v>8.7200000000000006</v>
      </c>
      <c r="M4736">
        <v>2389.2800000000002</v>
      </c>
      <c r="N4736">
        <v>238.93</v>
      </c>
      <c r="O4736">
        <v>2628.21</v>
      </c>
      <c r="P4736">
        <v>1383.7000000000003</v>
      </c>
      <c r="AL4736" s="17">
        <v>45265</v>
      </c>
    </row>
    <row r="4737" spans="1:38" x14ac:dyDescent="0.25">
      <c r="A4737" s="17">
        <v>45265</v>
      </c>
      <c r="B4737">
        <v>37839</v>
      </c>
      <c r="C4737" t="s">
        <v>260</v>
      </c>
      <c r="D4737" t="s">
        <v>11</v>
      </c>
      <c r="E4737" t="s">
        <v>123</v>
      </c>
      <c r="F4737" t="s">
        <v>113</v>
      </c>
      <c r="G4737" t="s">
        <v>91</v>
      </c>
      <c r="H4737">
        <v>222</v>
      </c>
      <c r="I4737" t="s">
        <v>104</v>
      </c>
      <c r="J4737" t="s">
        <v>38</v>
      </c>
      <c r="K4737">
        <v>4.99</v>
      </c>
      <c r="L4737">
        <v>10.3</v>
      </c>
      <c r="M4737">
        <v>2286.6</v>
      </c>
      <c r="N4737">
        <v>228.66</v>
      </c>
      <c r="O4737">
        <v>2515.2599999999998</v>
      </c>
      <c r="P4737">
        <v>1178.82</v>
      </c>
      <c r="AL4737" s="17">
        <v>45265</v>
      </c>
    </row>
    <row r="4738" spans="1:38" x14ac:dyDescent="0.25">
      <c r="A4738" s="17">
        <v>45265</v>
      </c>
      <c r="B4738">
        <v>37839</v>
      </c>
      <c r="C4738" t="s">
        <v>260</v>
      </c>
      <c r="D4738" t="s">
        <v>11</v>
      </c>
      <c r="E4738" t="s">
        <v>123</v>
      </c>
      <c r="F4738" t="s">
        <v>129</v>
      </c>
      <c r="G4738" t="s">
        <v>37</v>
      </c>
      <c r="H4738">
        <v>120</v>
      </c>
      <c r="I4738" t="s">
        <v>97</v>
      </c>
      <c r="J4738" t="s">
        <v>93</v>
      </c>
      <c r="K4738">
        <v>4</v>
      </c>
      <c r="L4738">
        <v>10.64</v>
      </c>
      <c r="M4738">
        <v>1276.8</v>
      </c>
      <c r="N4738">
        <v>127.68</v>
      </c>
      <c r="O4738">
        <v>1404.48</v>
      </c>
      <c r="P4738">
        <v>796.8</v>
      </c>
      <c r="AL4738" s="17">
        <v>45265</v>
      </c>
    </row>
    <row r="4739" spans="1:38" x14ac:dyDescent="0.25">
      <c r="A4739" s="17">
        <v>45265</v>
      </c>
      <c r="B4739">
        <v>37839</v>
      </c>
      <c r="C4739" t="s">
        <v>260</v>
      </c>
      <c r="D4739" t="s">
        <v>11</v>
      </c>
      <c r="E4739" t="s">
        <v>123</v>
      </c>
      <c r="F4739" t="s">
        <v>98</v>
      </c>
      <c r="G4739" t="s">
        <v>91</v>
      </c>
      <c r="H4739">
        <v>84</v>
      </c>
      <c r="I4739" t="s">
        <v>92</v>
      </c>
      <c r="J4739" t="s">
        <v>36</v>
      </c>
      <c r="K4739">
        <v>4.37</v>
      </c>
      <c r="L4739">
        <v>9.0299999999999994</v>
      </c>
      <c r="M4739">
        <v>758.52</v>
      </c>
      <c r="N4739">
        <v>75.849999999999994</v>
      </c>
      <c r="O4739">
        <v>834.37</v>
      </c>
      <c r="P4739">
        <v>391.44</v>
      </c>
      <c r="AL4739" s="17">
        <v>45265</v>
      </c>
    </row>
    <row r="4740" spans="1:38" x14ac:dyDescent="0.25">
      <c r="A4740" s="17">
        <v>45265</v>
      </c>
      <c r="B4740">
        <v>37839</v>
      </c>
      <c r="C4740" t="s">
        <v>260</v>
      </c>
      <c r="D4740" t="s">
        <v>11</v>
      </c>
      <c r="E4740" t="s">
        <v>123</v>
      </c>
      <c r="F4740" t="s">
        <v>119</v>
      </c>
      <c r="G4740" t="s">
        <v>37</v>
      </c>
      <c r="H4740">
        <v>91</v>
      </c>
      <c r="I4740" t="s">
        <v>97</v>
      </c>
      <c r="J4740" t="s">
        <v>38</v>
      </c>
      <c r="K4740">
        <v>4.21</v>
      </c>
      <c r="L4740">
        <v>11.19</v>
      </c>
      <c r="M4740">
        <v>1018.29</v>
      </c>
      <c r="N4740">
        <v>101.83</v>
      </c>
      <c r="O4740">
        <v>1120.1199999999999</v>
      </c>
      <c r="P4740">
        <v>635.17999999999995</v>
      </c>
      <c r="AL4740" s="17">
        <v>45265</v>
      </c>
    </row>
    <row r="4741" spans="1:38" x14ac:dyDescent="0.25">
      <c r="A4741" s="17">
        <v>45266</v>
      </c>
      <c r="B4741">
        <v>37840</v>
      </c>
      <c r="C4741" t="s">
        <v>243</v>
      </c>
      <c r="D4741" t="s">
        <v>13</v>
      </c>
      <c r="E4741" t="s">
        <v>123</v>
      </c>
      <c r="F4741" t="s">
        <v>145</v>
      </c>
      <c r="G4741" t="s">
        <v>34</v>
      </c>
      <c r="H4741">
        <v>246</v>
      </c>
      <c r="I4741" t="s">
        <v>97</v>
      </c>
      <c r="J4741" t="s">
        <v>36</v>
      </c>
      <c r="K4741">
        <v>4.7</v>
      </c>
      <c r="L4741">
        <v>11.17</v>
      </c>
      <c r="M4741">
        <v>2747.82</v>
      </c>
      <c r="N4741">
        <v>274.77999999999997</v>
      </c>
      <c r="O4741">
        <v>3022.6000000000004</v>
      </c>
      <c r="P4741">
        <v>1591.6200000000001</v>
      </c>
      <c r="AL4741" s="17">
        <v>45266</v>
      </c>
    </row>
    <row r="4742" spans="1:38" x14ac:dyDescent="0.25">
      <c r="A4742" s="17">
        <v>45266</v>
      </c>
      <c r="B4742">
        <v>37840</v>
      </c>
      <c r="C4742" t="s">
        <v>243</v>
      </c>
      <c r="D4742" t="s">
        <v>13</v>
      </c>
      <c r="E4742" t="s">
        <v>123</v>
      </c>
      <c r="F4742" t="s">
        <v>186</v>
      </c>
      <c r="G4742" t="s">
        <v>34</v>
      </c>
      <c r="H4742">
        <v>126</v>
      </c>
      <c r="I4742" t="s">
        <v>92</v>
      </c>
      <c r="J4742" t="s">
        <v>95</v>
      </c>
      <c r="K4742">
        <v>3.78</v>
      </c>
      <c r="L4742">
        <v>8.98</v>
      </c>
      <c r="M4742">
        <v>1131.48</v>
      </c>
      <c r="N4742">
        <v>113.15</v>
      </c>
      <c r="O4742">
        <v>1244.6300000000001</v>
      </c>
      <c r="P4742">
        <v>655.20000000000005</v>
      </c>
      <c r="AL4742" s="17">
        <v>45266</v>
      </c>
    </row>
    <row r="4743" spans="1:38" x14ac:dyDescent="0.25">
      <c r="A4743" s="17">
        <v>45266</v>
      </c>
      <c r="B4743">
        <v>37840</v>
      </c>
      <c r="C4743" t="s">
        <v>243</v>
      </c>
      <c r="D4743" t="s">
        <v>13</v>
      </c>
      <c r="E4743" t="s">
        <v>123</v>
      </c>
      <c r="F4743" t="s">
        <v>145</v>
      </c>
      <c r="G4743" t="s">
        <v>34</v>
      </c>
      <c r="H4743">
        <v>197</v>
      </c>
      <c r="I4743" t="s">
        <v>97</v>
      </c>
      <c r="J4743" t="s">
        <v>36</v>
      </c>
      <c r="K4743">
        <v>4.7</v>
      </c>
      <c r="L4743">
        <v>11.17</v>
      </c>
      <c r="M4743">
        <v>2200.4899999999998</v>
      </c>
      <c r="N4743">
        <v>220.05</v>
      </c>
      <c r="O4743">
        <v>2420.54</v>
      </c>
      <c r="P4743">
        <v>1274.5899999999997</v>
      </c>
      <c r="AL4743" s="17">
        <v>45266</v>
      </c>
    </row>
    <row r="4744" spans="1:38" x14ac:dyDescent="0.25">
      <c r="A4744" s="17">
        <v>45266</v>
      </c>
      <c r="B4744">
        <v>37840</v>
      </c>
      <c r="C4744" t="s">
        <v>243</v>
      </c>
      <c r="D4744" t="s">
        <v>13</v>
      </c>
      <c r="E4744" t="s">
        <v>123</v>
      </c>
      <c r="F4744" t="s">
        <v>199</v>
      </c>
      <c r="G4744" t="s">
        <v>91</v>
      </c>
      <c r="H4744">
        <v>103</v>
      </c>
      <c r="I4744" t="s">
        <v>109</v>
      </c>
      <c r="J4744" t="s">
        <v>38</v>
      </c>
      <c r="K4744">
        <v>5.28</v>
      </c>
      <c r="L4744">
        <v>10.91</v>
      </c>
      <c r="M4744">
        <v>1123.73</v>
      </c>
      <c r="N4744">
        <v>112.37</v>
      </c>
      <c r="O4744">
        <v>1236.0999999999999</v>
      </c>
      <c r="P4744">
        <v>579.89</v>
      </c>
      <c r="AL4744" s="17">
        <v>45266</v>
      </c>
    </row>
    <row r="4745" spans="1:38" x14ac:dyDescent="0.25">
      <c r="A4745" s="17">
        <v>45266</v>
      </c>
      <c r="B4745">
        <v>37840</v>
      </c>
      <c r="C4745" t="s">
        <v>243</v>
      </c>
      <c r="D4745" t="s">
        <v>13</v>
      </c>
      <c r="E4745" t="s">
        <v>123</v>
      </c>
      <c r="F4745" t="s">
        <v>110</v>
      </c>
      <c r="G4745" t="s">
        <v>34</v>
      </c>
      <c r="H4745">
        <v>147</v>
      </c>
      <c r="I4745" t="s">
        <v>92</v>
      </c>
      <c r="J4745" t="s">
        <v>93</v>
      </c>
      <c r="K4745">
        <v>3.49</v>
      </c>
      <c r="L4745">
        <v>8.2899999999999991</v>
      </c>
      <c r="M4745">
        <v>1218.6300000000001</v>
      </c>
      <c r="N4745">
        <v>121.86</v>
      </c>
      <c r="O4745">
        <v>1340.49</v>
      </c>
      <c r="P4745">
        <v>705.6</v>
      </c>
      <c r="AL4745" s="17">
        <v>45266</v>
      </c>
    </row>
    <row r="4746" spans="1:38" x14ac:dyDescent="0.25">
      <c r="A4746" s="17">
        <v>45266</v>
      </c>
      <c r="B4746">
        <v>37841</v>
      </c>
      <c r="C4746" t="s">
        <v>217</v>
      </c>
      <c r="D4746" t="s">
        <v>13</v>
      </c>
      <c r="E4746" t="s">
        <v>123</v>
      </c>
      <c r="F4746" t="s">
        <v>101</v>
      </c>
      <c r="G4746" t="s">
        <v>37</v>
      </c>
      <c r="H4746">
        <v>152</v>
      </c>
      <c r="I4746" t="s">
        <v>97</v>
      </c>
      <c r="J4746" t="s">
        <v>35</v>
      </c>
      <c r="K4746">
        <v>4.04</v>
      </c>
      <c r="L4746">
        <v>9.6199999999999992</v>
      </c>
      <c r="M4746">
        <v>1462.24</v>
      </c>
      <c r="N4746">
        <v>146.22</v>
      </c>
      <c r="O4746">
        <v>1608.46</v>
      </c>
      <c r="P4746">
        <v>848.16</v>
      </c>
      <c r="AL4746" s="17">
        <v>45266</v>
      </c>
    </row>
    <row r="4747" spans="1:38" x14ac:dyDescent="0.25">
      <c r="A4747" s="17">
        <v>45266</v>
      </c>
      <c r="B4747">
        <v>37841</v>
      </c>
      <c r="C4747" t="s">
        <v>217</v>
      </c>
      <c r="D4747" t="s">
        <v>13</v>
      </c>
      <c r="E4747" t="s">
        <v>123</v>
      </c>
      <c r="F4747" t="s">
        <v>134</v>
      </c>
      <c r="G4747" t="s">
        <v>37</v>
      </c>
      <c r="H4747">
        <v>61</v>
      </c>
      <c r="I4747" t="s">
        <v>109</v>
      </c>
      <c r="J4747" t="s">
        <v>36</v>
      </c>
      <c r="K4747">
        <v>3.21</v>
      </c>
      <c r="L4747">
        <v>7.63</v>
      </c>
      <c r="M4747">
        <v>465.43</v>
      </c>
      <c r="N4747">
        <v>46.54</v>
      </c>
      <c r="O4747">
        <v>511.97</v>
      </c>
      <c r="P4747">
        <v>269.62</v>
      </c>
      <c r="AL4747" s="17">
        <v>45266</v>
      </c>
    </row>
    <row r="4748" spans="1:38" x14ac:dyDescent="0.25">
      <c r="A4748" s="17">
        <v>45266</v>
      </c>
      <c r="B4748">
        <v>37841</v>
      </c>
      <c r="C4748" t="s">
        <v>217</v>
      </c>
      <c r="D4748" t="s">
        <v>13</v>
      </c>
      <c r="E4748" t="s">
        <v>123</v>
      </c>
      <c r="F4748" t="s">
        <v>96</v>
      </c>
      <c r="G4748" t="s">
        <v>34</v>
      </c>
      <c r="H4748">
        <v>89</v>
      </c>
      <c r="I4748" t="s">
        <v>97</v>
      </c>
      <c r="J4748" t="s">
        <v>38</v>
      </c>
      <c r="K4748">
        <v>5.05</v>
      </c>
      <c r="L4748">
        <v>10.73</v>
      </c>
      <c r="M4748">
        <v>954.97</v>
      </c>
      <c r="N4748">
        <v>95.5</v>
      </c>
      <c r="O4748">
        <v>1050.47</v>
      </c>
      <c r="P4748">
        <v>505.52000000000004</v>
      </c>
      <c r="AL4748" s="17">
        <v>45266</v>
      </c>
    </row>
    <row r="4749" spans="1:38" x14ac:dyDescent="0.25">
      <c r="A4749" s="17">
        <v>45266</v>
      </c>
      <c r="B4749">
        <v>37841</v>
      </c>
      <c r="C4749" t="s">
        <v>217</v>
      </c>
      <c r="D4749" t="s">
        <v>13</v>
      </c>
      <c r="E4749" t="s">
        <v>123</v>
      </c>
      <c r="F4749" t="s">
        <v>180</v>
      </c>
      <c r="G4749" t="s">
        <v>37</v>
      </c>
      <c r="H4749">
        <v>283</v>
      </c>
      <c r="I4749" t="s">
        <v>104</v>
      </c>
      <c r="J4749" t="s">
        <v>38</v>
      </c>
      <c r="K4749">
        <v>3.25</v>
      </c>
      <c r="L4749">
        <v>7.74</v>
      </c>
      <c r="M4749">
        <v>2190.42</v>
      </c>
      <c r="N4749">
        <v>219.04</v>
      </c>
      <c r="O4749">
        <v>2409.46</v>
      </c>
      <c r="P4749">
        <v>1270.67</v>
      </c>
      <c r="AL4749" s="17">
        <v>45266</v>
      </c>
    </row>
    <row r="4750" spans="1:38" x14ac:dyDescent="0.25">
      <c r="A4750" s="17">
        <v>45266</v>
      </c>
      <c r="B4750">
        <v>37841</v>
      </c>
      <c r="C4750" t="s">
        <v>217</v>
      </c>
      <c r="D4750" t="s">
        <v>13</v>
      </c>
      <c r="E4750" t="s">
        <v>123</v>
      </c>
      <c r="F4750" t="s">
        <v>105</v>
      </c>
      <c r="G4750" t="s">
        <v>91</v>
      </c>
      <c r="H4750">
        <v>237</v>
      </c>
      <c r="I4750" t="s">
        <v>97</v>
      </c>
      <c r="J4750" t="s">
        <v>36</v>
      </c>
      <c r="K4750">
        <v>6.01</v>
      </c>
      <c r="L4750">
        <v>11.1</v>
      </c>
      <c r="M4750">
        <v>2630.7</v>
      </c>
      <c r="N4750">
        <v>263.07</v>
      </c>
      <c r="O4750">
        <v>2893.77</v>
      </c>
      <c r="P4750">
        <v>1206.33</v>
      </c>
      <c r="AL4750" s="17">
        <v>45266</v>
      </c>
    </row>
    <row r="4751" spans="1:38" x14ac:dyDescent="0.25">
      <c r="A4751" s="17">
        <v>45266</v>
      </c>
      <c r="B4751">
        <v>37842</v>
      </c>
      <c r="C4751" t="s">
        <v>177</v>
      </c>
      <c r="D4751" t="s">
        <v>12</v>
      </c>
      <c r="E4751" t="s">
        <v>123</v>
      </c>
      <c r="F4751" t="s">
        <v>184</v>
      </c>
      <c r="G4751" t="s">
        <v>34</v>
      </c>
      <c r="H4751">
        <v>277</v>
      </c>
      <c r="I4751" t="s">
        <v>97</v>
      </c>
      <c r="J4751" t="s">
        <v>95</v>
      </c>
      <c r="K4751">
        <v>5.2</v>
      </c>
      <c r="L4751">
        <v>12.34</v>
      </c>
      <c r="M4751">
        <v>3418.18</v>
      </c>
      <c r="N4751">
        <v>341.82</v>
      </c>
      <c r="O4751">
        <v>3760</v>
      </c>
      <c r="P4751">
        <v>1977.7799999999997</v>
      </c>
      <c r="AL4751" s="17">
        <v>45266</v>
      </c>
    </row>
    <row r="4752" spans="1:38" x14ac:dyDescent="0.25">
      <c r="A4752" s="17">
        <v>45266</v>
      </c>
      <c r="B4752">
        <v>37842</v>
      </c>
      <c r="C4752" t="s">
        <v>177</v>
      </c>
      <c r="D4752" t="s">
        <v>12</v>
      </c>
      <c r="E4752" t="s">
        <v>123</v>
      </c>
      <c r="F4752" t="s">
        <v>157</v>
      </c>
      <c r="G4752" t="s">
        <v>34</v>
      </c>
      <c r="H4752">
        <v>290</v>
      </c>
      <c r="I4752" t="s">
        <v>97</v>
      </c>
      <c r="J4752" t="s">
        <v>35</v>
      </c>
      <c r="K4752">
        <v>4.8499999999999996</v>
      </c>
      <c r="L4752">
        <v>11.52</v>
      </c>
      <c r="M4752">
        <v>3340.8</v>
      </c>
      <c r="N4752">
        <v>334.08</v>
      </c>
      <c r="O4752">
        <v>3674.88</v>
      </c>
      <c r="P4752">
        <v>1934.3000000000002</v>
      </c>
      <c r="AL4752" s="17">
        <v>45266</v>
      </c>
    </row>
    <row r="4753" spans="1:38" x14ac:dyDescent="0.25">
      <c r="A4753" s="17">
        <v>45266</v>
      </c>
      <c r="B4753">
        <v>37842</v>
      </c>
      <c r="C4753" t="s">
        <v>177</v>
      </c>
      <c r="D4753" t="s">
        <v>12</v>
      </c>
      <c r="E4753" t="s">
        <v>123</v>
      </c>
      <c r="F4753" t="s">
        <v>165</v>
      </c>
      <c r="G4753" t="s">
        <v>34</v>
      </c>
      <c r="H4753">
        <v>67</v>
      </c>
      <c r="I4753" t="s">
        <v>109</v>
      </c>
      <c r="J4753" t="s">
        <v>38</v>
      </c>
      <c r="K4753">
        <v>4.13</v>
      </c>
      <c r="L4753">
        <v>9.81</v>
      </c>
      <c r="M4753">
        <v>657.27</v>
      </c>
      <c r="N4753">
        <v>65.73</v>
      </c>
      <c r="O4753">
        <v>723</v>
      </c>
      <c r="P4753">
        <v>380.56</v>
      </c>
      <c r="AL4753" s="17">
        <v>45266</v>
      </c>
    </row>
    <row r="4754" spans="1:38" x14ac:dyDescent="0.25">
      <c r="A4754" s="17">
        <v>45266</v>
      </c>
      <c r="B4754">
        <v>37842</v>
      </c>
      <c r="C4754" t="s">
        <v>177</v>
      </c>
      <c r="D4754" t="s">
        <v>12</v>
      </c>
      <c r="E4754" t="s">
        <v>123</v>
      </c>
      <c r="F4754" t="s">
        <v>157</v>
      </c>
      <c r="G4754" t="s">
        <v>34</v>
      </c>
      <c r="H4754">
        <v>156</v>
      </c>
      <c r="I4754" t="s">
        <v>97</v>
      </c>
      <c r="J4754" t="s">
        <v>35</v>
      </c>
      <c r="K4754">
        <v>4.8499999999999996</v>
      </c>
      <c r="L4754">
        <v>11.52</v>
      </c>
      <c r="M4754">
        <v>1797.12</v>
      </c>
      <c r="N4754">
        <v>179.71</v>
      </c>
      <c r="O4754">
        <v>1976.83</v>
      </c>
      <c r="P4754">
        <v>1040.52</v>
      </c>
      <c r="AL4754" s="17">
        <v>45266</v>
      </c>
    </row>
    <row r="4755" spans="1:38" x14ac:dyDescent="0.25">
      <c r="A4755" s="17">
        <v>45266</v>
      </c>
      <c r="B4755">
        <v>37842</v>
      </c>
      <c r="C4755" t="s">
        <v>177</v>
      </c>
      <c r="D4755" t="s">
        <v>12</v>
      </c>
      <c r="E4755" t="s">
        <v>123</v>
      </c>
      <c r="F4755" t="s">
        <v>174</v>
      </c>
      <c r="G4755" t="s">
        <v>34</v>
      </c>
      <c r="H4755">
        <v>122</v>
      </c>
      <c r="I4755" t="s">
        <v>92</v>
      </c>
      <c r="J4755" t="s">
        <v>38</v>
      </c>
      <c r="K4755">
        <v>3.67</v>
      </c>
      <c r="L4755">
        <v>8.7200000000000006</v>
      </c>
      <c r="M4755">
        <v>1063.8399999999999</v>
      </c>
      <c r="N4755">
        <v>106.38</v>
      </c>
      <c r="O4755">
        <v>1170.2199999999998</v>
      </c>
      <c r="P4755">
        <v>616.09999999999991</v>
      </c>
      <c r="AL4755" s="17">
        <v>45266</v>
      </c>
    </row>
    <row r="4756" spans="1:38" x14ac:dyDescent="0.25">
      <c r="A4756" s="17">
        <v>45266</v>
      </c>
      <c r="B4756">
        <v>37843</v>
      </c>
      <c r="C4756" t="s">
        <v>221</v>
      </c>
      <c r="D4756" t="s">
        <v>2</v>
      </c>
      <c r="E4756" t="s">
        <v>123</v>
      </c>
      <c r="F4756" t="s">
        <v>168</v>
      </c>
      <c r="G4756" t="s">
        <v>91</v>
      </c>
      <c r="H4756">
        <v>38</v>
      </c>
      <c r="I4756" t="s">
        <v>104</v>
      </c>
      <c r="J4756" t="s">
        <v>95</v>
      </c>
      <c r="K4756">
        <v>5.13</v>
      </c>
      <c r="L4756">
        <v>10.6</v>
      </c>
      <c r="M4756">
        <v>402.8</v>
      </c>
      <c r="N4756">
        <v>40.28</v>
      </c>
      <c r="O4756">
        <v>443.08000000000004</v>
      </c>
      <c r="P4756">
        <v>207.86</v>
      </c>
      <c r="AL4756" s="17">
        <v>45266</v>
      </c>
    </row>
    <row r="4757" spans="1:38" x14ac:dyDescent="0.25">
      <c r="A4757" s="17">
        <v>45266</v>
      </c>
      <c r="B4757">
        <v>37843</v>
      </c>
      <c r="C4757" t="s">
        <v>221</v>
      </c>
      <c r="D4757" t="s">
        <v>2</v>
      </c>
      <c r="E4757" t="s">
        <v>123</v>
      </c>
      <c r="F4757" t="s">
        <v>180</v>
      </c>
      <c r="G4757" t="s">
        <v>37</v>
      </c>
      <c r="H4757">
        <v>272</v>
      </c>
      <c r="I4757" t="s">
        <v>104</v>
      </c>
      <c r="J4757" t="s">
        <v>38</v>
      </c>
      <c r="K4757">
        <v>3.25</v>
      </c>
      <c r="L4757">
        <v>8.65</v>
      </c>
      <c r="M4757">
        <v>2352.8000000000002</v>
      </c>
      <c r="N4757">
        <v>235.28</v>
      </c>
      <c r="O4757">
        <v>2588.0800000000004</v>
      </c>
      <c r="P4757">
        <v>1468.8000000000002</v>
      </c>
      <c r="AL4757" s="17">
        <v>45266</v>
      </c>
    </row>
    <row r="4758" spans="1:38" x14ac:dyDescent="0.25">
      <c r="A4758" s="17">
        <v>45266</v>
      </c>
      <c r="B4758">
        <v>37843</v>
      </c>
      <c r="C4758" t="s">
        <v>221</v>
      </c>
      <c r="D4758" t="s">
        <v>2</v>
      </c>
      <c r="E4758" t="s">
        <v>123</v>
      </c>
      <c r="F4758" t="s">
        <v>184</v>
      </c>
      <c r="G4758" t="s">
        <v>34</v>
      </c>
      <c r="H4758">
        <v>139</v>
      </c>
      <c r="I4758" t="s">
        <v>97</v>
      </c>
      <c r="J4758" t="s">
        <v>95</v>
      </c>
      <c r="K4758">
        <v>5.2</v>
      </c>
      <c r="L4758">
        <v>12.34</v>
      </c>
      <c r="M4758">
        <v>1715.26</v>
      </c>
      <c r="N4758">
        <v>171.53</v>
      </c>
      <c r="O4758">
        <v>1886.79</v>
      </c>
      <c r="P4758">
        <v>992.45999999999992</v>
      </c>
      <c r="AL4758" s="17">
        <v>45266</v>
      </c>
    </row>
    <row r="4759" spans="1:38" x14ac:dyDescent="0.25">
      <c r="A4759" s="17">
        <v>45266</v>
      </c>
      <c r="B4759">
        <v>37843</v>
      </c>
      <c r="C4759" t="s">
        <v>221</v>
      </c>
      <c r="D4759" t="s">
        <v>2</v>
      </c>
      <c r="E4759" t="s">
        <v>123</v>
      </c>
      <c r="F4759" t="s">
        <v>152</v>
      </c>
      <c r="G4759" t="s">
        <v>34</v>
      </c>
      <c r="H4759">
        <v>263</v>
      </c>
      <c r="I4759" t="s">
        <v>104</v>
      </c>
      <c r="J4759" t="s">
        <v>93</v>
      </c>
      <c r="K4759">
        <v>3.71</v>
      </c>
      <c r="L4759">
        <v>8.82</v>
      </c>
      <c r="M4759">
        <v>2319.66</v>
      </c>
      <c r="N4759">
        <v>231.97</v>
      </c>
      <c r="O4759">
        <v>2551.6299999999997</v>
      </c>
      <c r="P4759">
        <v>1343.9299999999998</v>
      </c>
      <c r="AL4759" s="17">
        <v>45266</v>
      </c>
    </row>
    <row r="4760" spans="1:38" x14ac:dyDescent="0.25">
      <c r="A4760" s="17">
        <v>45266</v>
      </c>
      <c r="B4760">
        <v>37843</v>
      </c>
      <c r="C4760" t="s">
        <v>221</v>
      </c>
      <c r="D4760" t="s">
        <v>2</v>
      </c>
      <c r="E4760" t="s">
        <v>123</v>
      </c>
      <c r="F4760" t="s">
        <v>161</v>
      </c>
      <c r="G4760" t="s">
        <v>91</v>
      </c>
      <c r="H4760">
        <v>180</v>
      </c>
      <c r="I4760" t="s">
        <v>97</v>
      </c>
      <c r="J4760" t="s">
        <v>95</v>
      </c>
      <c r="K4760">
        <v>6.64</v>
      </c>
      <c r="L4760">
        <v>13.72</v>
      </c>
      <c r="M4760">
        <v>2469.6</v>
      </c>
      <c r="N4760">
        <v>246.96</v>
      </c>
      <c r="O4760">
        <v>2716.56</v>
      </c>
      <c r="P4760">
        <v>1274.3999999999999</v>
      </c>
      <c r="AL4760" s="17">
        <v>45266</v>
      </c>
    </row>
    <row r="4761" spans="1:38" x14ac:dyDescent="0.25">
      <c r="A4761" s="17">
        <v>45266</v>
      </c>
      <c r="B4761">
        <v>37844</v>
      </c>
      <c r="C4761" t="s">
        <v>227</v>
      </c>
      <c r="D4761" t="s">
        <v>13</v>
      </c>
      <c r="E4761" t="s">
        <v>123</v>
      </c>
      <c r="F4761" t="s">
        <v>121</v>
      </c>
      <c r="G4761" t="s">
        <v>37</v>
      </c>
      <c r="H4761">
        <v>252</v>
      </c>
      <c r="I4761" t="s">
        <v>92</v>
      </c>
      <c r="J4761" t="s">
        <v>38</v>
      </c>
      <c r="K4761">
        <v>3.06</v>
      </c>
      <c r="L4761">
        <v>6.86</v>
      </c>
      <c r="M4761">
        <v>1728.72</v>
      </c>
      <c r="N4761">
        <v>172.87</v>
      </c>
      <c r="O4761">
        <v>1901.5900000000001</v>
      </c>
      <c r="P4761">
        <v>957.6</v>
      </c>
      <c r="AL4761" s="17">
        <v>45266</v>
      </c>
    </row>
    <row r="4762" spans="1:38" x14ac:dyDescent="0.25">
      <c r="A4762" s="17">
        <v>45266</v>
      </c>
      <c r="B4762">
        <v>37844</v>
      </c>
      <c r="C4762" t="s">
        <v>227</v>
      </c>
      <c r="D4762" t="s">
        <v>13</v>
      </c>
      <c r="E4762" t="s">
        <v>123</v>
      </c>
      <c r="F4762" t="s">
        <v>96</v>
      </c>
      <c r="G4762" t="s">
        <v>34</v>
      </c>
      <c r="H4762">
        <v>231</v>
      </c>
      <c r="I4762" t="s">
        <v>97</v>
      </c>
      <c r="J4762" t="s">
        <v>38</v>
      </c>
      <c r="K4762">
        <v>5.05</v>
      </c>
      <c r="L4762">
        <v>10.1</v>
      </c>
      <c r="M4762">
        <v>2333.1</v>
      </c>
      <c r="N4762">
        <v>233.31</v>
      </c>
      <c r="O4762">
        <v>2566.41</v>
      </c>
      <c r="P4762">
        <v>1166.55</v>
      </c>
      <c r="AL4762" s="17">
        <v>45266</v>
      </c>
    </row>
    <row r="4763" spans="1:38" x14ac:dyDescent="0.25">
      <c r="A4763" s="17">
        <v>45266</v>
      </c>
      <c r="B4763">
        <v>37844</v>
      </c>
      <c r="C4763" t="s">
        <v>227</v>
      </c>
      <c r="D4763" t="s">
        <v>13</v>
      </c>
      <c r="E4763" t="s">
        <v>123</v>
      </c>
      <c r="F4763" t="s">
        <v>117</v>
      </c>
      <c r="G4763" t="s">
        <v>34</v>
      </c>
      <c r="H4763">
        <v>281</v>
      </c>
      <c r="I4763" t="s">
        <v>104</v>
      </c>
      <c r="J4763" t="s">
        <v>36</v>
      </c>
      <c r="K4763">
        <v>3.63</v>
      </c>
      <c r="L4763">
        <v>7.26</v>
      </c>
      <c r="M4763">
        <v>2040.06</v>
      </c>
      <c r="N4763">
        <v>204.01</v>
      </c>
      <c r="O4763">
        <v>2244.0699999999997</v>
      </c>
      <c r="P4763">
        <v>1020.03</v>
      </c>
      <c r="AL4763" s="17">
        <v>45266</v>
      </c>
    </row>
    <row r="4764" spans="1:38" x14ac:dyDescent="0.25">
      <c r="A4764" s="17">
        <v>45266</v>
      </c>
      <c r="B4764">
        <v>37844</v>
      </c>
      <c r="C4764" t="s">
        <v>227</v>
      </c>
      <c r="D4764" t="s">
        <v>13</v>
      </c>
      <c r="E4764" t="s">
        <v>123</v>
      </c>
      <c r="F4764" t="s">
        <v>131</v>
      </c>
      <c r="G4764" t="s">
        <v>91</v>
      </c>
      <c r="H4764">
        <v>217</v>
      </c>
      <c r="I4764" t="s">
        <v>97</v>
      </c>
      <c r="J4764" t="s">
        <v>93</v>
      </c>
      <c r="K4764">
        <v>6.14</v>
      </c>
      <c r="L4764">
        <v>10.67</v>
      </c>
      <c r="M4764">
        <v>2315.39</v>
      </c>
      <c r="N4764">
        <v>231.54</v>
      </c>
      <c r="O4764">
        <v>2546.9299999999998</v>
      </c>
      <c r="P4764">
        <v>983.01</v>
      </c>
      <c r="AL4764" s="17">
        <v>45266</v>
      </c>
    </row>
    <row r="4765" spans="1:38" x14ac:dyDescent="0.25">
      <c r="A4765" s="17">
        <v>45266</v>
      </c>
      <c r="B4765">
        <v>37844</v>
      </c>
      <c r="C4765" t="s">
        <v>227</v>
      </c>
      <c r="D4765" t="s">
        <v>13</v>
      </c>
      <c r="E4765" t="s">
        <v>123</v>
      </c>
      <c r="F4765" t="s">
        <v>117</v>
      </c>
      <c r="G4765" t="s">
        <v>34</v>
      </c>
      <c r="H4765">
        <v>96</v>
      </c>
      <c r="I4765" t="s">
        <v>104</v>
      </c>
      <c r="J4765" t="s">
        <v>36</v>
      </c>
      <c r="K4765">
        <v>3.63</v>
      </c>
      <c r="L4765">
        <v>7.26</v>
      </c>
      <c r="M4765">
        <v>696.96</v>
      </c>
      <c r="N4765">
        <v>69.7</v>
      </c>
      <c r="O4765">
        <v>766.66000000000008</v>
      </c>
      <c r="P4765">
        <v>348.48</v>
      </c>
      <c r="AL4765" s="17">
        <v>45266</v>
      </c>
    </row>
    <row r="4766" spans="1:38" x14ac:dyDescent="0.25">
      <c r="A4766" s="17">
        <v>45266</v>
      </c>
      <c r="B4766">
        <v>37845</v>
      </c>
      <c r="C4766" t="s">
        <v>112</v>
      </c>
      <c r="D4766" t="s">
        <v>12</v>
      </c>
      <c r="E4766" t="s">
        <v>123</v>
      </c>
      <c r="F4766" t="s">
        <v>168</v>
      </c>
      <c r="G4766" t="s">
        <v>91</v>
      </c>
      <c r="H4766">
        <v>262</v>
      </c>
      <c r="I4766" t="s">
        <v>104</v>
      </c>
      <c r="J4766" t="s">
        <v>95</v>
      </c>
      <c r="K4766">
        <v>5.13</v>
      </c>
      <c r="L4766">
        <v>10.6</v>
      </c>
      <c r="M4766">
        <v>2777.2</v>
      </c>
      <c r="N4766">
        <v>277.72000000000003</v>
      </c>
      <c r="O4766">
        <v>3054.92</v>
      </c>
      <c r="P4766">
        <v>1433.1399999999999</v>
      </c>
      <c r="AL4766" s="17">
        <v>45266</v>
      </c>
    </row>
    <row r="4767" spans="1:38" x14ac:dyDescent="0.25">
      <c r="A4767" s="17">
        <v>45266</v>
      </c>
      <c r="B4767">
        <v>37845</v>
      </c>
      <c r="C4767" t="s">
        <v>112</v>
      </c>
      <c r="D4767" t="s">
        <v>12</v>
      </c>
      <c r="E4767" t="s">
        <v>123</v>
      </c>
      <c r="F4767" t="s">
        <v>155</v>
      </c>
      <c r="G4767" t="s">
        <v>91</v>
      </c>
      <c r="H4767">
        <v>78</v>
      </c>
      <c r="I4767" t="s">
        <v>104</v>
      </c>
      <c r="J4767" t="s">
        <v>93</v>
      </c>
      <c r="K4767">
        <v>4.74</v>
      </c>
      <c r="L4767">
        <v>9.7899999999999991</v>
      </c>
      <c r="M4767">
        <v>763.62</v>
      </c>
      <c r="N4767">
        <v>76.36</v>
      </c>
      <c r="O4767">
        <v>839.98</v>
      </c>
      <c r="P4767">
        <v>393.9</v>
      </c>
      <c r="AL4767" s="17">
        <v>45266</v>
      </c>
    </row>
    <row r="4768" spans="1:38" x14ac:dyDescent="0.25">
      <c r="A4768" s="17">
        <v>45266</v>
      </c>
      <c r="B4768">
        <v>37845</v>
      </c>
      <c r="C4768" t="s">
        <v>112</v>
      </c>
      <c r="D4768" t="s">
        <v>12</v>
      </c>
      <c r="E4768" t="s">
        <v>123</v>
      </c>
      <c r="F4768" t="s">
        <v>90</v>
      </c>
      <c r="G4768" t="s">
        <v>91</v>
      </c>
      <c r="H4768">
        <v>200</v>
      </c>
      <c r="I4768" t="s">
        <v>92</v>
      </c>
      <c r="J4768" t="s">
        <v>93</v>
      </c>
      <c r="K4768">
        <v>4.46</v>
      </c>
      <c r="L4768">
        <v>9.2200000000000006</v>
      </c>
      <c r="M4768">
        <v>1844</v>
      </c>
      <c r="N4768">
        <v>184.4</v>
      </c>
      <c r="O4768">
        <v>2028.4</v>
      </c>
      <c r="P4768">
        <v>952</v>
      </c>
      <c r="AL4768" s="17">
        <v>45266</v>
      </c>
    </row>
    <row r="4769" spans="1:38" x14ac:dyDescent="0.25">
      <c r="A4769" s="17">
        <v>45266</v>
      </c>
      <c r="B4769">
        <v>37845</v>
      </c>
      <c r="C4769" t="s">
        <v>112</v>
      </c>
      <c r="D4769" t="s">
        <v>12</v>
      </c>
      <c r="E4769" t="s">
        <v>123</v>
      </c>
      <c r="F4769" t="s">
        <v>176</v>
      </c>
      <c r="G4769" t="s">
        <v>34</v>
      </c>
      <c r="H4769">
        <v>23</v>
      </c>
      <c r="I4769" t="s">
        <v>109</v>
      </c>
      <c r="J4769" t="s">
        <v>95</v>
      </c>
      <c r="K4769">
        <v>4.25</v>
      </c>
      <c r="L4769">
        <v>10.1</v>
      </c>
      <c r="M4769">
        <v>232.3</v>
      </c>
      <c r="N4769">
        <v>23.23</v>
      </c>
      <c r="O4769">
        <v>255.53</v>
      </c>
      <c r="P4769">
        <v>134.55000000000001</v>
      </c>
      <c r="AL4769" s="17">
        <v>45266</v>
      </c>
    </row>
    <row r="4770" spans="1:38" x14ac:dyDescent="0.25">
      <c r="A4770" s="17">
        <v>45266</v>
      </c>
      <c r="B4770">
        <v>37845</v>
      </c>
      <c r="C4770" t="s">
        <v>112</v>
      </c>
      <c r="D4770" t="s">
        <v>12</v>
      </c>
      <c r="E4770" t="s">
        <v>123</v>
      </c>
      <c r="F4770" t="s">
        <v>155</v>
      </c>
      <c r="G4770" t="s">
        <v>91</v>
      </c>
      <c r="H4770">
        <v>194</v>
      </c>
      <c r="I4770" t="s">
        <v>104</v>
      </c>
      <c r="J4770" t="s">
        <v>93</v>
      </c>
      <c r="K4770">
        <v>4.74</v>
      </c>
      <c r="L4770">
        <v>9.7899999999999991</v>
      </c>
      <c r="M4770">
        <v>1899.26</v>
      </c>
      <c r="N4770">
        <v>189.93</v>
      </c>
      <c r="O4770">
        <v>2089.19</v>
      </c>
      <c r="P4770">
        <v>979.69999999999993</v>
      </c>
      <c r="AL4770" s="17">
        <v>45266</v>
      </c>
    </row>
    <row r="4771" spans="1:38" x14ac:dyDescent="0.25">
      <c r="A4771" s="17">
        <v>45267</v>
      </c>
      <c r="B4771">
        <v>37846</v>
      </c>
      <c r="C4771" t="s">
        <v>239</v>
      </c>
      <c r="D4771" t="s">
        <v>11</v>
      </c>
      <c r="E4771" t="s">
        <v>123</v>
      </c>
      <c r="F4771" t="s">
        <v>168</v>
      </c>
      <c r="G4771" t="s">
        <v>91</v>
      </c>
      <c r="H4771">
        <v>201</v>
      </c>
      <c r="I4771" t="s">
        <v>104</v>
      </c>
      <c r="J4771" t="s">
        <v>95</v>
      </c>
      <c r="K4771">
        <v>5.13</v>
      </c>
      <c r="L4771">
        <v>10.039999999999999</v>
      </c>
      <c r="M4771">
        <v>2018.04</v>
      </c>
      <c r="N4771">
        <v>201.8</v>
      </c>
      <c r="O4771">
        <v>2219.84</v>
      </c>
      <c r="P4771">
        <v>986.91000000000008</v>
      </c>
      <c r="AL4771" s="17">
        <v>45267</v>
      </c>
    </row>
    <row r="4772" spans="1:38" x14ac:dyDescent="0.25">
      <c r="A4772" s="17">
        <v>45267</v>
      </c>
      <c r="B4772">
        <v>37846</v>
      </c>
      <c r="C4772" t="s">
        <v>239</v>
      </c>
      <c r="D4772" t="s">
        <v>11</v>
      </c>
      <c r="E4772" t="s">
        <v>123</v>
      </c>
      <c r="F4772" t="s">
        <v>161</v>
      </c>
      <c r="G4772" t="s">
        <v>91</v>
      </c>
      <c r="H4772">
        <v>205</v>
      </c>
      <c r="I4772" t="s">
        <v>97</v>
      </c>
      <c r="J4772" t="s">
        <v>95</v>
      </c>
      <c r="K4772">
        <v>6.64</v>
      </c>
      <c r="L4772">
        <v>13</v>
      </c>
      <c r="M4772">
        <v>2665</v>
      </c>
      <c r="N4772">
        <v>266.5</v>
      </c>
      <c r="O4772">
        <v>2931.5</v>
      </c>
      <c r="P4772">
        <v>1303.8</v>
      </c>
      <c r="AL4772" s="17">
        <v>45267</v>
      </c>
    </row>
    <row r="4773" spans="1:38" x14ac:dyDescent="0.25">
      <c r="A4773" s="17">
        <v>45267</v>
      </c>
      <c r="B4773">
        <v>37846</v>
      </c>
      <c r="C4773" t="s">
        <v>239</v>
      </c>
      <c r="D4773" t="s">
        <v>11</v>
      </c>
      <c r="E4773" t="s">
        <v>123</v>
      </c>
      <c r="F4773" t="s">
        <v>103</v>
      </c>
      <c r="G4773" t="s">
        <v>34</v>
      </c>
      <c r="H4773">
        <v>48</v>
      </c>
      <c r="I4773" t="s">
        <v>104</v>
      </c>
      <c r="J4773" t="s">
        <v>35</v>
      </c>
      <c r="K4773">
        <v>3.75</v>
      </c>
      <c r="L4773">
        <v>8.43</v>
      </c>
      <c r="M4773">
        <v>404.64</v>
      </c>
      <c r="N4773">
        <v>40.46</v>
      </c>
      <c r="O4773">
        <v>445.09999999999997</v>
      </c>
      <c r="P4773">
        <v>224.64</v>
      </c>
      <c r="AL4773" s="17">
        <v>45267</v>
      </c>
    </row>
    <row r="4774" spans="1:38" x14ac:dyDescent="0.25">
      <c r="A4774" s="17">
        <v>45267</v>
      </c>
      <c r="B4774">
        <v>37846</v>
      </c>
      <c r="C4774" t="s">
        <v>239</v>
      </c>
      <c r="D4774" t="s">
        <v>11</v>
      </c>
      <c r="E4774" t="s">
        <v>123</v>
      </c>
      <c r="F4774" t="s">
        <v>149</v>
      </c>
      <c r="G4774" t="s">
        <v>91</v>
      </c>
      <c r="H4774">
        <v>38</v>
      </c>
      <c r="I4774" t="s">
        <v>92</v>
      </c>
      <c r="J4774" t="s">
        <v>35</v>
      </c>
      <c r="K4774">
        <v>4.51</v>
      </c>
      <c r="L4774">
        <v>8.82</v>
      </c>
      <c r="M4774">
        <v>335.16</v>
      </c>
      <c r="N4774">
        <v>33.520000000000003</v>
      </c>
      <c r="O4774">
        <v>368.68</v>
      </c>
      <c r="P4774">
        <v>163.78000000000003</v>
      </c>
      <c r="AL4774" s="17">
        <v>45267</v>
      </c>
    </row>
    <row r="4775" spans="1:38" x14ac:dyDescent="0.25">
      <c r="A4775" s="17">
        <v>45267</v>
      </c>
      <c r="B4775">
        <v>37846</v>
      </c>
      <c r="C4775" t="s">
        <v>239</v>
      </c>
      <c r="D4775" t="s">
        <v>11</v>
      </c>
      <c r="E4775" t="s">
        <v>123</v>
      </c>
      <c r="F4775" t="s">
        <v>151</v>
      </c>
      <c r="G4775" t="s">
        <v>91</v>
      </c>
      <c r="H4775">
        <v>73</v>
      </c>
      <c r="I4775" t="s">
        <v>109</v>
      </c>
      <c r="J4775" t="s">
        <v>93</v>
      </c>
      <c r="K4775">
        <v>5.0199999999999996</v>
      </c>
      <c r="L4775">
        <v>9.82</v>
      </c>
      <c r="M4775">
        <v>716.86</v>
      </c>
      <c r="N4775">
        <v>71.69</v>
      </c>
      <c r="O4775">
        <v>788.55</v>
      </c>
      <c r="P4775">
        <v>350.40000000000003</v>
      </c>
      <c r="AL4775" s="17">
        <v>45267</v>
      </c>
    </row>
    <row r="4776" spans="1:38" x14ac:dyDescent="0.25">
      <c r="A4776" s="17">
        <v>45267</v>
      </c>
      <c r="B4776">
        <v>37847</v>
      </c>
      <c r="C4776" t="s">
        <v>262</v>
      </c>
      <c r="D4776" t="s">
        <v>13</v>
      </c>
      <c r="E4776" t="s">
        <v>123</v>
      </c>
      <c r="F4776" t="s">
        <v>94</v>
      </c>
      <c r="G4776" t="s">
        <v>37</v>
      </c>
      <c r="H4776">
        <v>215</v>
      </c>
      <c r="I4776" t="s">
        <v>92</v>
      </c>
      <c r="J4776" t="s">
        <v>95</v>
      </c>
      <c r="K4776">
        <v>3.15</v>
      </c>
      <c r="L4776">
        <v>7.5</v>
      </c>
      <c r="M4776">
        <v>1612.5</v>
      </c>
      <c r="N4776">
        <v>161.25</v>
      </c>
      <c r="O4776">
        <v>1773.75</v>
      </c>
      <c r="P4776">
        <v>935.25</v>
      </c>
      <c r="AL4776" s="17">
        <v>45267</v>
      </c>
    </row>
    <row r="4777" spans="1:38" x14ac:dyDescent="0.25">
      <c r="A4777" s="17">
        <v>45267</v>
      </c>
      <c r="B4777">
        <v>37847</v>
      </c>
      <c r="C4777" t="s">
        <v>262</v>
      </c>
      <c r="D4777" t="s">
        <v>13</v>
      </c>
      <c r="E4777" t="s">
        <v>123</v>
      </c>
      <c r="F4777" t="s">
        <v>129</v>
      </c>
      <c r="G4777" t="s">
        <v>37</v>
      </c>
      <c r="H4777">
        <v>36</v>
      </c>
      <c r="I4777" t="s">
        <v>97</v>
      </c>
      <c r="J4777" t="s">
        <v>93</v>
      </c>
      <c r="K4777">
        <v>4</v>
      </c>
      <c r="L4777">
        <v>9.52</v>
      </c>
      <c r="M4777">
        <v>342.72</v>
      </c>
      <c r="N4777">
        <v>34.270000000000003</v>
      </c>
      <c r="O4777">
        <v>376.99</v>
      </c>
      <c r="P4777">
        <v>198.72000000000003</v>
      </c>
      <c r="AL4777" s="17">
        <v>45267</v>
      </c>
    </row>
    <row r="4778" spans="1:38" x14ac:dyDescent="0.25">
      <c r="A4778" s="17">
        <v>45267</v>
      </c>
      <c r="B4778">
        <v>37847</v>
      </c>
      <c r="C4778" t="s">
        <v>262</v>
      </c>
      <c r="D4778" t="s">
        <v>13</v>
      </c>
      <c r="E4778" t="s">
        <v>123</v>
      </c>
      <c r="F4778" t="s">
        <v>117</v>
      </c>
      <c r="G4778" t="s">
        <v>34</v>
      </c>
      <c r="H4778">
        <v>213</v>
      </c>
      <c r="I4778" t="s">
        <v>104</v>
      </c>
      <c r="J4778" t="s">
        <v>36</v>
      </c>
      <c r="K4778">
        <v>3.63</v>
      </c>
      <c r="L4778">
        <v>7.72</v>
      </c>
      <c r="M4778">
        <v>1644.36</v>
      </c>
      <c r="N4778">
        <v>164.44</v>
      </c>
      <c r="O4778">
        <v>1808.8</v>
      </c>
      <c r="P4778">
        <v>871.17</v>
      </c>
      <c r="AL4778" s="17">
        <v>45267</v>
      </c>
    </row>
    <row r="4779" spans="1:38" x14ac:dyDescent="0.25">
      <c r="A4779" s="17">
        <v>45267</v>
      </c>
      <c r="B4779">
        <v>37847</v>
      </c>
      <c r="C4779" t="s">
        <v>262</v>
      </c>
      <c r="D4779" t="s">
        <v>13</v>
      </c>
      <c r="E4779" t="s">
        <v>123</v>
      </c>
      <c r="F4779" t="s">
        <v>169</v>
      </c>
      <c r="G4779" t="s">
        <v>91</v>
      </c>
      <c r="H4779">
        <v>246</v>
      </c>
      <c r="I4779" t="s">
        <v>109</v>
      </c>
      <c r="J4779" t="s">
        <v>95</v>
      </c>
      <c r="K4779">
        <v>5.43</v>
      </c>
      <c r="L4779">
        <v>10.039999999999999</v>
      </c>
      <c r="M4779">
        <v>2469.84</v>
      </c>
      <c r="N4779">
        <v>246.98</v>
      </c>
      <c r="O4779">
        <v>2716.82</v>
      </c>
      <c r="P4779">
        <v>1134.0600000000002</v>
      </c>
      <c r="AL4779" s="17">
        <v>45267</v>
      </c>
    </row>
    <row r="4780" spans="1:38" x14ac:dyDescent="0.25">
      <c r="A4780" s="17">
        <v>45267</v>
      </c>
      <c r="B4780">
        <v>37847</v>
      </c>
      <c r="C4780" t="s">
        <v>262</v>
      </c>
      <c r="D4780" t="s">
        <v>13</v>
      </c>
      <c r="E4780" t="s">
        <v>123</v>
      </c>
      <c r="F4780" t="s">
        <v>149</v>
      </c>
      <c r="G4780" t="s">
        <v>91</v>
      </c>
      <c r="H4780">
        <v>38</v>
      </c>
      <c r="I4780" t="s">
        <v>92</v>
      </c>
      <c r="J4780" t="s">
        <v>35</v>
      </c>
      <c r="K4780">
        <v>4.51</v>
      </c>
      <c r="L4780">
        <v>8.33</v>
      </c>
      <c r="M4780">
        <v>316.54000000000002</v>
      </c>
      <c r="N4780">
        <v>31.65</v>
      </c>
      <c r="O4780">
        <v>348.19</v>
      </c>
      <c r="P4780">
        <v>145.16000000000003</v>
      </c>
      <c r="AL4780" s="17">
        <v>45267</v>
      </c>
    </row>
    <row r="4781" spans="1:38" x14ac:dyDescent="0.25">
      <c r="A4781" s="17">
        <v>45267</v>
      </c>
      <c r="B4781">
        <v>37848</v>
      </c>
      <c r="C4781" t="s">
        <v>196</v>
      </c>
      <c r="D4781" t="s">
        <v>0</v>
      </c>
      <c r="E4781" t="s">
        <v>123</v>
      </c>
      <c r="F4781" t="s">
        <v>102</v>
      </c>
      <c r="G4781" t="s">
        <v>91</v>
      </c>
      <c r="H4781">
        <v>127</v>
      </c>
      <c r="I4781" t="s">
        <v>97</v>
      </c>
      <c r="J4781" t="s">
        <v>38</v>
      </c>
      <c r="K4781">
        <v>6.45</v>
      </c>
      <c r="L4781">
        <v>12.63</v>
      </c>
      <c r="M4781">
        <v>1604.01</v>
      </c>
      <c r="N4781">
        <v>160.4</v>
      </c>
      <c r="O4781">
        <v>1764.41</v>
      </c>
      <c r="P4781">
        <v>784.86</v>
      </c>
      <c r="AL4781" s="17">
        <v>45267</v>
      </c>
    </row>
    <row r="4782" spans="1:38" x14ac:dyDescent="0.25">
      <c r="A4782" s="17">
        <v>45267</v>
      </c>
      <c r="B4782">
        <v>37848</v>
      </c>
      <c r="C4782" t="s">
        <v>196</v>
      </c>
      <c r="D4782" t="s">
        <v>0</v>
      </c>
      <c r="E4782" t="s">
        <v>123</v>
      </c>
      <c r="F4782" t="s">
        <v>161</v>
      </c>
      <c r="G4782" t="s">
        <v>91</v>
      </c>
      <c r="H4782">
        <v>295</v>
      </c>
      <c r="I4782" t="s">
        <v>97</v>
      </c>
      <c r="J4782" t="s">
        <v>95</v>
      </c>
      <c r="K4782">
        <v>6.64</v>
      </c>
      <c r="L4782">
        <v>13</v>
      </c>
      <c r="M4782">
        <v>3835</v>
      </c>
      <c r="N4782">
        <v>383.5</v>
      </c>
      <c r="O4782">
        <v>4218.5</v>
      </c>
      <c r="P4782">
        <v>1876.2</v>
      </c>
      <c r="AL4782" s="17">
        <v>45267</v>
      </c>
    </row>
    <row r="4783" spans="1:38" x14ac:dyDescent="0.25">
      <c r="A4783" s="17">
        <v>45267</v>
      </c>
      <c r="B4783">
        <v>37848</v>
      </c>
      <c r="C4783" t="s">
        <v>196</v>
      </c>
      <c r="D4783" t="s">
        <v>0</v>
      </c>
      <c r="E4783" t="s">
        <v>123</v>
      </c>
      <c r="F4783" t="s">
        <v>179</v>
      </c>
      <c r="G4783" t="s">
        <v>37</v>
      </c>
      <c r="H4783">
        <v>58</v>
      </c>
      <c r="I4783" t="s">
        <v>104</v>
      </c>
      <c r="J4783" t="s">
        <v>36</v>
      </c>
      <c r="K4783">
        <v>3.03</v>
      </c>
      <c r="L4783">
        <v>7.63</v>
      </c>
      <c r="M4783">
        <v>442.54</v>
      </c>
      <c r="N4783">
        <v>44.25</v>
      </c>
      <c r="O4783">
        <v>486.79</v>
      </c>
      <c r="P4783">
        <v>266.80000000000007</v>
      </c>
      <c r="AL4783" s="17">
        <v>45267</v>
      </c>
    </row>
    <row r="4784" spans="1:38" x14ac:dyDescent="0.25">
      <c r="A4784" s="17">
        <v>45267</v>
      </c>
      <c r="B4784">
        <v>37848</v>
      </c>
      <c r="C4784" t="s">
        <v>196</v>
      </c>
      <c r="D4784" t="s">
        <v>0</v>
      </c>
      <c r="E4784" t="s">
        <v>123</v>
      </c>
      <c r="F4784" t="s">
        <v>108</v>
      </c>
      <c r="G4784" t="s">
        <v>34</v>
      </c>
      <c r="H4784">
        <v>148</v>
      </c>
      <c r="I4784" t="s">
        <v>109</v>
      </c>
      <c r="J4784" t="s">
        <v>93</v>
      </c>
      <c r="K4784">
        <v>3.93</v>
      </c>
      <c r="L4784">
        <v>8.84</v>
      </c>
      <c r="M4784">
        <v>1308.32</v>
      </c>
      <c r="N4784">
        <v>130.83000000000001</v>
      </c>
      <c r="O4784">
        <v>1439.1499999999999</v>
      </c>
      <c r="P4784">
        <v>726.68</v>
      </c>
      <c r="AL4784" s="17">
        <v>45267</v>
      </c>
    </row>
    <row r="4785" spans="1:38" x14ac:dyDescent="0.25">
      <c r="A4785" s="17">
        <v>45267</v>
      </c>
      <c r="B4785">
        <v>37848</v>
      </c>
      <c r="C4785" t="s">
        <v>196</v>
      </c>
      <c r="D4785" t="s">
        <v>0</v>
      </c>
      <c r="E4785" t="s">
        <v>123</v>
      </c>
      <c r="F4785" t="s">
        <v>114</v>
      </c>
      <c r="G4785" t="s">
        <v>34</v>
      </c>
      <c r="H4785">
        <v>28</v>
      </c>
      <c r="I4785" t="s">
        <v>97</v>
      </c>
      <c r="J4785" t="s">
        <v>93</v>
      </c>
      <c r="K4785">
        <v>4.8</v>
      </c>
      <c r="L4785">
        <v>10.8</v>
      </c>
      <c r="M4785">
        <v>302.39999999999998</v>
      </c>
      <c r="N4785">
        <v>30.24</v>
      </c>
      <c r="O4785">
        <v>332.64</v>
      </c>
      <c r="P4785">
        <v>167.99999999999997</v>
      </c>
      <c r="AL4785" s="17">
        <v>45267</v>
      </c>
    </row>
    <row r="4786" spans="1:38" x14ac:dyDescent="0.25">
      <c r="A4786" s="17">
        <v>45267</v>
      </c>
      <c r="B4786">
        <v>37849</v>
      </c>
      <c r="C4786" t="s">
        <v>182</v>
      </c>
      <c r="D4786" t="s">
        <v>1</v>
      </c>
      <c r="E4786" t="s">
        <v>123</v>
      </c>
      <c r="F4786" t="s">
        <v>102</v>
      </c>
      <c r="G4786" t="s">
        <v>91</v>
      </c>
      <c r="H4786">
        <v>125</v>
      </c>
      <c r="I4786" t="s">
        <v>97</v>
      </c>
      <c r="J4786" t="s">
        <v>38</v>
      </c>
      <c r="K4786">
        <v>6.45</v>
      </c>
      <c r="L4786">
        <v>10.52</v>
      </c>
      <c r="M4786">
        <v>1315</v>
      </c>
      <c r="N4786">
        <v>131.5</v>
      </c>
      <c r="O4786">
        <v>1446.5</v>
      </c>
      <c r="P4786">
        <v>508.75</v>
      </c>
      <c r="AL4786" s="17">
        <v>45267</v>
      </c>
    </row>
    <row r="4787" spans="1:38" x14ac:dyDescent="0.25">
      <c r="A4787" s="17">
        <v>45267</v>
      </c>
      <c r="B4787">
        <v>37849</v>
      </c>
      <c r="C4787" t="s">
        <v>182</v>
      </c>
      <c r="D4787" t="s">
        <v>1</v>
      </c>
      <c r="E4787" t="s">
        <v>123</v>
      </c>
      <c r="F4787" t="s">
        <v>115</v>
      </c>
      <c r="G4787" t="s">
        <v>34</v>
      </c>
      <c r="H4787">
        <v>56</v>
      </c>
      <c r="I4787" t="s">
        <v>104</v>
      </c>
      <c r="J4787" t="s">
        <v>38</v>
      </c>
      <c r="K4787">
        <v>3.9</v>
      </c>
      <c r="L4787">
        <v>7.31</v>
      </c>
      <c r="M4787">
        <v>409.36</v>
      </c>
      <c r="N4787">
        <v>40.94</v>
      </c>
      <c r="O4787">
        <v>450.3</v>
      </c>
      <c r="P4787">
        <v>190.96</v>
      </c>
      <c r="AL4787" s="17">
        <v>45267</v>
      </c>
    </row>
    <row r="4788" spans="1:38" x14ac:dyDescent="0.25">
      <c r="A4788" s="17">
        <v>45267</v>
      </c>
      <c r="B4788">
        <v>37849</v>
      </c>
      <c r="C4788" t="s">
        <v>182</v>
      </c>
      <c r="D4788" t="s">
        <v>1</v>
      </c>
      <c r="E4788" t="s">
        <v>123</v>
      </c>
      <c r="F4788" t="s">
        <v>162</v>
      </c>
      <c r="G4788" t="s">
        <v>91</v>
      </c>
      <c r="H4788">
        <v>170</v>
      </c>
      <c r="I4788" t="s">
        <v>109</v>
      </c>
      <c r="J4788" t="s">
        <v>35</v>
      </c>
      <c r="K4788">
        <v>5.07</v>
      </c>
      <c r="L4788">
        <v>8.27</v>
      </c>
      <c r="M4788">
        <v>1405.9</v>
      </c>
      <c r="N4788">
        <v>140.59</v>
      </c>
      <c r="O4788">
        <v>1546.49</v>
      </c>
      <c r="P4788">
        <v>544</v>
      </c>
      <c r="AL4788" s="17">
        <v>45267</v>
      </c>
    </row>
    <row r="4789" spans="1:38" x14ac:dyDescent="0.25">
      <c r="A4789" s="17">
        <v>45267</v>
      </c>
      <c r="B4789">
        <v>37849</v>
      </c>
      <c r="C4789" t="s">
        <v>182</v>
      </c>
      <c r="D4789" t="s">
        <v>1</v>
      </c>
      <c r="E4789" t="s">
        <v>123</v>
      </c>
      <c r="F4789" t="s">
        <v>118</v>
      </c>
      <c r="G4789" t="s">
        <v>91</v>
      </c>
      <c r="H4789">
        <v>190</v>
      </c>
      <c r="I4789" t="s">
        <v>104</v>
      </c>
      <c r="J4789" t="s">
        <v>35</v>
      </c>
      <c r="K4789">
        <v>4.79</v>
      </c>
      <c r="L4789">
        <v>7.81</v>
      </c>
      <c r="M4789">
        <v>1483.9</v>
      </c>
      <c r="N4789">
        <v>148.38999999999999</v>
      </c>
      <c r="O4789">
        <v>1632.29</v>
      </c>
      <c r="P4789">
        <v>573.80000000000007</v>
      </c>
      <c r="AL4789" s="17">
        <v>45267</v>
      </c>
    </row>
    <row r="4790" spans="1:38" x14ac:dyDescent="0.25">
      <c r="A4790" s="17">
        <v>45267</v>
      </c>
      <c r="B4790">
        <v>37849</v>
      </c>
      <c r="C4790" t="s">
        <v>182</v>
      </c>
      <c r="D4790" t="s">
        <v>1</v>
      </c>
      <c r="E4790" t="s">
        <v>123</v>
      </c>
      <c r="F4790" t="s">
        <v>111</v>
      </c>
      <c r="G4790" t="s">
        <v>37</v>
      </c>
      <c r="H4790">
        <v>153</v>
      </c>
      <c r="I4790" t="s">
        <v>109</v>
      </c>
      <c r="J4790" t="s">
        <v>95</v>
      </c>
      <c r="K4790">
        <v>3.54</v>
      </c>
      <c r="L4790">
        <v>7.44</v>
      </c>
      <c r="M4790">
        <v>1138.32</v>
      </c>
      <c r="N4790">
        <v>113.83</v>
      </c>
      <c r="O4790">
        <v>1252.1499999999999</v>
      </c>
      <c r="P4790">
        <v>596.69999999999993</v>
      </c>
      <c r="AL4790" s="17">
        <v>45267</v>
      </c>
    </row>
    <row r="4791" spans="1:38" x14ac:dyDescent="0.25">
      <c r="A4791" s="17">
        <v>45267</v>
      </c>
      <c r="B4791">
        <v>37850</v>
      </c>
      <c r="C4791" t="s">
        <v>203</v>
      </c>
      <c r="D4791" t="s">
        <v>0</v>
      </c>
      <c r="E4791" t="s">
        <v>123</v>
      </c>
      <c r="F4791" t="s">
        <v>130</v>
      </c>
      <c r="G4791" t="s">
        <v>37</v>
      </c>
      <c r="H4791">
        <v>142</v>
      </c>
      <c r="I4791" t="s">
        <v>104</v>
      </c>
      <c r="J4791" t="s">
        <v>35</v>
      </c>
      <c r="K4791">
        <v>3.12</v>
      </c>
      <c r="L4791">
        <v>8.31</v>
      </c>
      <c r="M4791">
        <v>1180.02</v>
      </c>
      <c r="N4791">
        <v>118</v>
      </c>
      <c r="O4791">
        <v>1298.02</v>
      </c>
      <c r="P4791">
        <v>736.98</v>
      </c>
      <c r="AL4791" s="17">
        <v>45267</v>
      </c>
    </row>
    <row r="4792" spans="1:38" x14ac:dyDescent="0.25">
      <c r="A4792" s="17">
        <v>45267</v>
      </c>
      <c r="B4792">
        <v>37850</v>
      </c>
      <c r="C4792" t="s">
        <v>203</v>
      </c>
      <c r="D4792" t="s">
        <v>0</v>
      </c>
      <c r="E4792" t="s">
        <v>123</v>
      </c>
      <c r="F4792" t="s">
        <v>152</v>
      </c>
      <c r="G4792" t="s">
        <v>34</v>
      </c>
      <c r="H4792">
        <v>225</v>
      </c>
      <c r="I4792" t="s">
        <v>104</v>
      </c>
      <c r="J4792" t="s">
        <v>93</v>
      </c>
      <c r="K4792">
        <v>3.71</v>
      </c>
      <c r="L4792">
        <v>8.82</v>
      </c>
      <c r="M4792">
        <v>1984.5</v>
      </c>
      <c r="N4792">
        <v>198.45</v>
      </c>
      <c r="O4792">
        <v>2182.9499999999998</v>
      </c>
      <c r="P4792">
        <v>1149.75</v>
      </c>
      <c r="AL4792" s="17">
        <v>45267</v>
      </c>
    </row>
    <row r="4793" spans="1:38" x14ac:dyDescent="0.25">
      <c r="A4793" s="17">
        <v>45267</v>
      </c>
      <c r="B4793">
        <v>37850</v>
      </c>
      <c r="C4793" t="s">
        <v>203</v>
      </c>
      <c r="D4793" t="s">
        <v>0</v>
      </c>
      <c r="E4793" t="s">
        <v>123</v>
      </c>
      <c r="F4793" t="s">
        <v>149</v>
      </c>
      <c r="G4793" t="s">
        <v>91</v>
      </c>
      <c r="H4793">
        <v>200</v>
      </c>
      <c r="I4793" t="s">
        <v>92</v>
      </c>
      <c r="J4793" t="s">
        <v>35</v>
      </c>
      <c r="K4793">
        <v>4.51</v>
      </c>
      <c r="L4793">
        <v>9.31</v>
      </c>
      <c r="M4793">
        <v>1862</v>
      </c>
      <c r="N4793">
        <v>186.2</v>
      </c>
      <c r="O4793">
        <v>2048.1999999999998</v>
      </c>
      <c r="P4793">
        <v>960</v>
      </c>
      <c r="AL4793" s="17">
        <v>45267</v>
      </c>
    </row>
    <row r="4794" spans="1:38" x14ac:dyDescent="0.25">
      <c r="A4794" s="17">
        <v>45267</v>
      </c>
      <c r="B4794">
        <v>37850</v>
      </c>
      <c r="C4794" t="s">
        <v>203</v>
      </c>
      <c r="D4794" t="s">
        <v>0</v>
      </c>
      <c r="E4794" t="s">
        <v>123</v>
      </c>
      <c r="F4794" t="s">
        <v>138</v>
      </c>
      <c r="G4794" t="s">
        <v>91</v>
      </c>
      <c r="H4794">
        <v>29</v>
      </c>
      <c r="I4794" t="s">
        <v>92</v>
      </c>
      <c r="J4794" t="s">
        <v>38</v>
      </c>
      <c r="K4794">
        <v>4.6900000000000004</v>
      </c>
      <c r="L4794">
        <v>9.69</v>
      </c>
      <c r="M4794">
        <v>281.01</v>
      </c>
      <c r="N4794">
        <v>28.1</v>
      </c>
      <c r="O4794">
        <v>309.11</v>
      </c>
      <c r="P4794">
        <v>144.99999999999997</v>
      </c>
      <c r="AL4794" s="17">
        <v>45267</v>
      </c>
    </row>
    <row r="4795" spans="1:38" x14ac:dyDescent="0.25">
      <c r="A4795" s="17">
        <v>45267</v>
      </c>
      <c r="B4795">
        <v>37850</v>
      </c>
      <c r="C4795" t="s">
        <v>203</v>
      </c>
      <c r="D4795" t="s">
        <v>0</v>
      </c>
      <c r="E4795" t="s">
        <v>123</v>
      </c>
      <c r="F4795" t="s">
        <v>152</v>
      </c>
      <c r="G4795" t="s">
        <v>34</v>
      </c>
      <c r="H4795">
        <v>36</v>
      </c>
      <c r="I4795" t="s">
        <v>104</v>
      </c>
      <c r="J4795" t="s">
        <v>93</v>
      </c>
      <c r="K4795">
        <v>3.71</v>
      </c>
      <c r="L4795">
        <v>8.82</v>
      </c>
      <c r="M4795">
        <v>317.52</v>
      </c>
      <c r="N4795">
        <v>31.75</v>
      </c>
      <c r="O4795">
        <v>349.27</v>
      </c>
      <c r="P4795">
        <v>183.95999999999998</v>
      </c>
      <c r="AL4795" s="17">
        <v>45267</v>
      </c>
    </row>
    <row r="4796" spans="1:38" x14ac:dyDescent="0.25">
      <c r="A4796" s="17">
        <v>45267</v>
      </c>
      <c r="B4796">
        <v>37851</v>
      </c>
      <c r="C4796" t="s">
        <v>204</v>
      </c>
      <c r="D4796" t="s">
        <v>0</v>
      </c>
      <c r="E4796" t="s">
        <v>123</v>
      </c>
      <c r="F4796" t="s">
        <v>176</v>
      </c>
      <c r="G4796" t="s">
        <v>34</v>
      </c>
      <c r="H4796">
        <v>72</v>
      </c>
      <c r="I4796" t="s">
        <v>109</v>
      </c>
      <c r="J4796" t="s">
        <v>95</v>
      </c>
      <c r="K4796">
        <v>4.25</v>
      </c>
      <c r="L4796">
        <v>10.1</v>
      </c>
      <c r="M4796">
        <v>727.2</v>
      </c>
      <c r="N4796">
        <v>72.72</v>
      </c>
      <c r="O4796">
        <v>799.92000000000007</v>
      </c>
      <c r="P4796">
        <v>421.20000000000005</v>
      </c>
      <c r="AL4796" s="17">
        <v>45267</v>
      </c>
    </row>
    <row r="4797" spans="1:38" x14ac:dyDescent="0.25">
      <c r="A4797" s="17">
        <v>45267</v>
      </c>
      <c r="B4797">
        <v>37851</v>
      </c>
      <c r="C4797" t="s">
        <v>204</v>
      </c>
      <c r="D4797" t="s">
        <v>0</v>
      </c>
      <c r="E4797" t="s">
        <v>123</v>
      </c>
      <c r="F4797" t="s">
        <v>90</v>
      </c>
      <c r="G4797" t="s">
        <v>91</v>
      </c>
      <c r="H4797">
        <v>238</v>
      </c>
      <c r="I4797" t="s">
        <v>92</v>
      </c>
      <c r="J4797" t="s">
        <v>93</v>
      </c>
      <c r="K4797">
        <v>4.46</v>
      </c>
      <c r="L4797">
        <v>9.2200000000000006</v>
      </c>
      <c r="M4797">
        <v>2194.36</v>
      </c>
      <c r="N4797">
        <v>219.44</v>
      </c>
      <c r="O4797">
        <v>2413.8000000000002</v>
      </c>
      <c r="P4797">
        <v>1132.8800000000001</v>
      </c>
      <c r="AL4797" s="17">
        <v>45267</v>
      </c>
    </row>
    <row r="4798" spans="1:38" x14ac:dyDescent="0.25">
      <c r="A4798" s="17">
        <v>45267</v>
      </c>
      <c r="B4798">
        <v>37851</v>
      </c>
      <c r="C4798" t="s">
        <v>204</v>
      </c>
      <c r="D4798" t="s">
        <v>0</v>
      </c>
      <c r="E4798" t="s">
        <v>123</v>
      </c>
      <c r="F4798" t="s">
        <v>107</v>
      </c>
      <c r="G4798" t="s">
        <v>37</v>
      </c>
      <c r="H4798">
        <v>283</v>
      </c>
      <c r="I4798" t="s">
        <v>92</v>
      </c>
      <c r="J4798" t="s">
        <v>93</v>
      </c>
      <c r="K4798">
        <v>2.91</v>
      </c>
      <c r="L4798">
        <v>7.74</v>
      </c>
      <c r="M4798">
        <v>2190.42</v>
      </c>
      <c r="N4798">
        <v>219.04</v>
      </c>
      <c r="O4798">
        <v>2409.46</v>
      </c>
      <c r="P4798">
        <v>1366.8899999999999</v>
      </c>
      <c r="AL4798" s="17">
        <v>45267</v>
      </c>
    </row>
    <row r="4799" spans="1:38" x14ac:dyDescent="0.25">
      <c r="A4799" s="17">
        <v>45267</v>
      </c>
      <c r="B4799">
        <v>37851</v>
      </c>
      <c r="C4799" t="s">
        <v>204</v>
      </c>
      <c r="D4799" t="s">
        <v>0</v>
      </c>
      <c r="E4799" t="s">
        <v>123</v>
      </c>
      <c r="F4799" t="s">
        <v>100</v>
      </c>
      <c r="G4799" t="s">
        <v>37</v>
      </c>
      <c r="H4799">
        <v>124</v>
      </c>
      <c r="I4799" t="s">
        <v>92</v>
      </c>
      <c r="J4799" t="s">
        <v>36</v>
      </c>
      <c r="K4799">
        <v>2.85</v>
      </c>
      <c r="L4799">
        <v>7.58</v>
      </c>
      <c r="M4799">
        <v>939.92</v>
      </c>
      <c r="N4799">
        <v>93.99</v>
      </c>
      <c r="O4799">
        <v>1033.9099999999999</v>
      </c>
      <c r="P4799">
        <v>586.52</v>
      </c>
      <c r="AL4799" s="17">
        <v>45267</v>
      </c>
    </row>
    <row r="4800" spans="1:38" x14ac:dyDescent="0.25">
      <c r="A4800" s="17">
        <v>45267</v>
      </c>
      <c r="B4800">
        <v>37851</v>
      </c>
      <c r="C4800" t="s">
        <v>204</v>
      </c>
      <c r="D4800" t="s">
        <v>0</v>
      </c>
      <c r="E4800" t="s">
        <v>123</v>
      </c>
      <c r="F4800" t="s">
        <v>117</v>
      </c>
      <c r="G4800" t="s">
        <v>34</v>
      </c>
      <c r="H4800">
        <v>247</v>
      </c>
      <c r="I4800" t="s">
        <v>104</v>
      </c>
      <c r="J4800" t="s">
        <v>36</v>
      </c>
      <c r="K4800">
        <v>3.63</v>
      </c>
      <c r="L4800">
        <v>8.6300000000000008</v>
      </c>
      <c r="M4800">
        <v>2131.61</v>
      </c>
      <c r="N4800">
        <v>213.16</v>
      </c>
      <c r="O4800">
        <v>2344.77</v>
      </c>
      <c r="P4800">
        <v>1235</v>
      </c>
      <c r="AL4800" s="17">
        <v>45267</v>
      </c>
    </row>
    <row r="4801" spans="1:38" x14ac:dyDescent="0.25">
      <c r="A4801" s="17">
        <v>45268</v>
      </c>
      <c r="B4801">
        <v>37852</v>
      </c>
      <c r="C4801" t="s">
        <v>231</v>
      </c>
      <c r="D4801" t="s">
        <v>11</v>
      </c>
      <c r="E4801" t="s">
        <v>123</v>
      </c>
      <c r="F4801" t="s">
        <v>138</v>
      </c>
      <c r="G4801" t="s">
        <v>91</v>
      </c>
      <c r="H4801">
        <v>258</v>
      </c>
      <c r="I4801" t="s">
        <v>92</v>
      </c>
      <c r="J4801" t="s">
        <v>38</v>
      </c>
      <c r="K4801">
        <v>4.6900000000000004</v>
      </c>
      <c r="L4801">
        <v>8.16</v>
      </c>
      <c r="M4801">
        <v>2105.2800000000002</v>
      </c>
      <c r="N4801">
        <v>210.53</v>
      </c>
      <c r="O4801">
        <v>2315.8100000000004</v>
      </c>
      <c r="P4801">
        <v>895.26</v>
      </c>
      <c r="AL4801" s="17">
        <v>45268</v>
      </c>
    </row>
    <row r="4802" spans="1:38" x14ac:dyDescent="0.25">
      <c r="A4802" s="17">
        <v>45268</v>
      </c>
      <c r="B4802">
        <v>37852</v>
      </c>
      <c r="C4802" t="s">
        <v>231</v>
      </c>
      <c r="D4802" t="s">
        <v>11</v>
      </c>
      <c r="E4802" t="s">
        <v>123</v>
      </c>
      <c r="F4802" t="s">
        <v>152</v>
      </c>
      <c r="G4802" t="s">
        <v>34</v>
      </c>
      <c r="H4802">
        <v>72</v>
      </c>
      <c r="I4802" t="s">
        <v>104</v>
      </c>
      <c r="J4802" t="s">
        <v>93</v>
      </c>
      <c r="K4802">
        <v>3.71</v>
      </c>
      <c r="L4802">
        <v>7.42</v>
      </c>
      <c r="M4802">
        <v>534.24</v>
      </c>
      <c r="N4802">
        <v>53.42</v>
      </c>
      <c r="O4802">
        <v>587.66</v>
      </c>
      <c r="P4802">
        <v>267.12</v>
      </c>
      <c r="AL4802" s="17">
        <v>45268</v>
      </c>
    </row>
    <row r="4803" spans="1:38" x14ac:dyDescent="0.25">
      <c r="A4803" s="17">
        <v>45268</v>
      </c>
      <c r="B4803">
        <v>37852</v>
      </c>
      <c r="C4803" t="s">
        <v>231</v>
      </c>
      <c r="D4803" t="s">
        <v>11</v>
      </c>
      <c r="E4803" t="s">
        <v>123</v>
      </c>
      <c r="F4803" t="s">
        <v>138</v>
      </c>
      <c r="G4803" t="s">
        <v>91</v>
      </c>
      <c r="H4803">
        <v>259</v>
      </c>
      <c r="I4803" t="s">
        <v>92</v>
      </c>
      <c r="J4803" t="s">
        <v>38</v>
      </c>
      <c r="K4803">
        <v>4.6900000000000004</v>
      </c>
      <c r="L4803">
        <v>8.16</v>
      </c>
      <c r="M4803">
        <v>2113.44</v>
      </c>
      <c r="N4803">
        <v>211.34</v>
      </c>
      <c r="O4803">
        <v>2324.7800000000002</v>
      </c>
      <c r="P4803">
        <v>898.73</v>
      </c>
      <c r="AL4803" s="17">
        <v>45268</v>
      </c>
    </row>
    <row r="4804" spans="1:38" x14ac:dyDescent="0.25">
      <c r="A4804" s="17">
        <v>45268</v>
      </c>
      <c r="B4804">
        <v>37852</v>
      </c>
      <c r="C4804" t="s">
        <v>231</v>
      </c>
      <c r="D4804" t="s">
        <v>11</v>
      </c>
      <c r="E4804" t="s">
        <v>123</v>
      </c>
      <c r="F4804" t="s">
        <v>162</v>
      </c>
      <c r="G4804" t="s">
        <v>91</v>
      </c>
      <c r="H4804">
        <v>49</v>
      </c>
      <c r="I4804" t="s">
        <v>109</v>
      </c>
      <c r="J4804" t="s">
        <v>35</v>
      </c>
      <c r="K4804">
        <v>5.07</v>
      </c>
      <c r="L4804">
        <v>8.82</v>
      </c>
      <c r="M4804">
        <v>432.18</v>
      </c>
      <c r="N4804">
        <v>43.22</v>
      </c>
      <c r="O4804">
        <v>475.4</v>
      </c>
      <c r="P4804">
        <v>183.75</v>
      </c>
      <c r="AL4804" s="17">
        <v>45268</v>
      </c>
    </row>
    <row r="4805" spans="1:38" x14ac:dyDescent="0.25">
      <c r="A4805" s="17">
        <v>45268</v>
      </c>
      <c r="B4805">
        <v>37852</v>
      </c>
      <c r="C4805" t="s">
        <v>231</v>
      </c>
      <c r="D4805" t="s">
        <v>11</v>
      </c>
      <c r="E4805" t="s">
        <v>123</v>
      </c>
      <c r="F4805" t="s">
        <v>152</v>
      </c>
      <c r="G4805" t="s">
        <v>34</v>
      </c>
      <c r="H4805">
        <v>267</v>
      </c>
      <c r="I4805" t="s">
        <v>104</v>
      </c>
      <c r="J4805" t="s">
        <v>93</v>
      </c>
      <c r="K4805">
        <v>3.71</v>
      </c>
      <c r="L4805">
        <v>7.42</v>
      </c>
      <c r="M4805">
        <v>1981.14</v>
      </c>
      <c r="N4805">
        <v>198.11</v>
      </c>
      <c r="O4805">
        <v>2179.25</v>
      </c>
      <c r="P4805">
        <v>990.57000000000016</v>
      </c>
      <c r="AL4805" s="17">
        <v>45268</v>
      </c>
    </row>
    <row r="4806" spans="1:38" x14ac:dyDescent="0.25">
      <c r="A4806" s="17">
        <v>45268</v>
      </c>
      <c r="B4806">
        <v>37853</v>
      </c>
      <c r="C4806" t="s">
        <v>164</v>
      </c>
      <c r="D4806" t="s">
        <v>11</v>
      </c>
      <c r="E4806" t="s">
        <v>123</v>
      </c>
      <c r="F4806" t="s">
        <v>121</v>
      </c>
      <c r="G4806" t="s">
        <v>37</v>
      </c>
      <c r="H4806">
        <v>156</v>
      </c>
      <c r="I4806" t="s">
        <v>92</v>
      </c>
      <c r="J4806" t="s">
        <v>38</v>
      </c>
      <c r="K4806">
        <v>3.06</v>
      </c>
      <c r="L4806">
        <v>6.43</v>
      </c>
      <c r="M4806">
        <v>1003.08</v>
      </c>
      <c r="N4806">
        <v>100.31</v>
      </c>
      <c r="O4806">
        <v>1103.3900000000001</v>
      </c>
      <c r="P4806">
        <v>525.72</v>
      </c>
      <c r="AL4806" s="17">
        <v>45268</v>
      </c>
    </row>
    <row r="4807" spans="1:38" x14ac:dyDescent="0.25">
      <c r="A4807" s="17">
        <v>45268</v>
      </c>
      <c r="B4807">
        <v>37853</v>
      </c>
      <c r="C4807" t="s">
        <v>164</v>
      </c>
      <c r="D4807" t="s">
        <v>11</v>
      </c>
      <c r="E4807" t="s">
        <v>123</v>
      </c>
      <c r="F4807" t="s">
        <v>111</v>
      </c>
      <c r="G4807" t="s">
        <v>37</v>
      </c>
      <c r="H4807">
        <v>114</v>
      </c>
      <c r="I4807" t="s">
        <v>109</v>
      </c>
      <c r="J4807" t="s">
        <v>95</v>
      </c>
      <c r="K4807">
        <v>3.54</v>
      </c>
      <c r="L4807">
        <v>7.44</v>
      </c>
      <c r="M4807">
        <v>848.16</v>
      </c>
      <c r="N4807">
        <v>84.82</v>
      </c>
      <c r="O4807">
        <v>932.98</v>
      </c>
      <c r="P4807">
        <v>444.59999999999997</v>
      </c>
      <c r="AL4807" s="17">
        <v>45268</v>
      </c>
    </row>
    <row r="4808" spans="1:38" x14ac:dyDescent="0.25">
      <c r="A4808" s="17">
        <v>45268</v>
      </c>
      <c r="B4808">
        <v>37853</v>
      </c>
      <c r="C4808" t="s">
        <v>164</v>
      </c>
      <c r="D4808" t="s">
        <v>11</v>
      </c>
      <c r="E4808" t="s">
        <v>123</v>
      </c>
      <c r="F4808" t="s">
        <v>101</v>
      </c>
      <c r="G4808" t="s">
        <v>37</v>
      </c>
      <c r="H4808">
        <v>44</v>
      </c>
      <c r="I4808" t="s">
        <v>97</v>
      </c>
      <c r="J4808" t="s">
        <v>35</v>
      </c>
      <c r="K4808">
        <v>4.04</v>
      </c>
      <c r="L4808">
        <v>8.49</v>
      </c>
      <c r="M4808">
        <v>373.56</v>
      </c>
      <c r="N4808">
        <v>37.36</v>
      </c>
      <c r="O4808">
        <v>410.92</v>
      </c>
      <c r="P4808">
        <v>195.8</v>
      </c>
      <c r="AL4808" s="17">
        <v>45268</v>
      </c>
    </row>
    <row r="4809" spans="1:38" x14ac:dyDescent="0.25">
      <c r="A4809" s="17">
        <v>45268</v>
      </c>
      <c r="B4809">
        <v>37853</v>
      </c>
      <c r="C4809" t="s">
        <v>164</v>
      </c>
      <c r="D4809" t="s">
        <v>11</v>
      </c>
      <c r="E4809" t="s">
        <v>123</v>
      </c>
      <c r="F4809" t="s">
        <v>156</v>
      </c>
      <c r="G4809" t="s">
        <v>91</v>
      </c>
      <c r="H4809">
        <v>65</v>
      </c>
      <c r="I4809" t="s">
        <v>92</v>
      </c>
      <c r="J4809" t="s">
        <v>95</v>
      </c>
      <c r="K4809">
        <v>4.83</v>
      </c>
      <c r="L4809">
        <v>7.88</v>
      </c>
      <c r="M4809">
        <v>512.20000000000005</v>
      </c>
      <c r="N4809">
        <v>51.22</v>
      </c>
      <c r="O4809">
        <v>563.42000000000007</v>
      </c>
      <c r="P4809">
        <v>198.25000000000006</v>
      </c>
      <c r="AL4809" s="17">
        <v>45268</v>
      </c>
    </row>
    <row r="4810" spans="1:38" x14ac:dyDescent="0.25">
      <c r="A4810" s="17">
        <v>45268</v>
      </c>
      <c r="B4810">
        <v>37853</v>
      </c>
      <c r="C4810" t="s">
        <v>164</v>
      </c>
      <c r="D4810" t="s">
        <v>11</v>
      </c>
      <c r="E4810" t="s">
        <v>123</v>
      </c>
      <c r="F4810" t="s">
        <v>135</v>
      </c>
      <c r="G4810" t="s">
        <v>37</v>
      </c>
      <c r="H4810">
        <v>33</v>
      </c>
      <c r="I4810" t="s">
        <v>109</v>
      </c>
      <c r="J4810" t="s">
        <v>35</v>
      </c>
      <c r="K4810">
        <v>3.31</v>
      </c>
      <c r="L4810">
        <v>6.95</v>
      </c>
      <c r="M4810">
        <v>229.35</v>
      </c>
      <c r="N4810">
        <v>22.94</v>
      </c>
      <c r="O4810">
        <v>252.29</v>
      </c>
      <c r="P4810">
        <v>120.11999999999999</v>
      </c>
      <c r="AL4810" s="17">
        <v>45268</v>
      </c>
    </row>
    <row r="4811" spans="1:38" x14ac:dyDescent="0.25">
      <c r="A4811" s="17">
        <v>45268</v>
      </c>
      <c r="B4811">
        <v>37854</v>
      </c>
      <c r="C4811" t="s">
        <v>256</v>
      </c>
      <c r="D4811" t="s">
        <v>1</v>
      </c>
      <c r="E4811" t="s">
        <v>123</v>
      </c>
      <c r="F4811" t="s">
        <v>110</v>
      </c>
      <c r="G4811" t="s">
        <v>34</v>
      </c>
      <c r="H4811">
        <v>86</v>
      </c>
      <c r="I4811" t="s">
        <v>92</v>
      </c>
      <c r="J4811" t="s">
        <v>93</v>
      </c>
      <c r="K4811">
        <v>3.49</v>
      </c>
      <c r="L4811">
        <v>6.98</v>
      </c>
      <c r="M4811">
        <v>600.28</v>
      </c>
      <c r="N4811">
        <v>60.03</v>
      </c>
      <c r="O4811">
        <v>660.31</v>
      </c>
      <c r="P4811">
        <v>300.13999999999993</v>
      </c>
      <c r="AL4811" s="17">
        <v>45268</v>
      </c>
    </row>
    <row r="4812" spans="1:38" x14ac:dyDescent="0.25">
      <c r="A4812" s="17">
        <v>45268</v>
      </c>
      <c r="B4812">
        <v>37854</v>
      </c>
      <c r="C4812" t="s">
        <v>256</v>
      </c>
      <c r="D4812" t="s">
        <v>1</v>
      </c>
      <c r="E4812" t="s">
        <v>123</v>
      </c>
      <c r="F4812" t="s">
        <v>184</v>
      </c>
      <c r="G4812" t="s">
        <v>34</v>
      </c>
      <c r="H4812">
        <v>264</v>
      </c>
      <c r="I4812" t="s">
        <v>97</v>
      </c>
      <c r="J4812" t="s">
        <v>95</v>
      </c>
      <c r="K4812">
        <v>5.2</v>
      </c>
      <c r="L4812">
        <v>10.39</v>
      </c>
      <c r="M4812">
        <v>2742.96</v>
      </c>
      <c r="N4812">
        <v>274.3</v>
      </c>
      <c r="O4812">
        <v>3017.26</v>
      </c>
      <c r="P4812">
        <v>1370.16</v>
      </c>
      <c r="AL4812" s="17">
        <v>45268</v>
      </c>
    </row>
    <row r="4813" spans="1:38" x14ac:dyDescent="0.25">
      <c r="A4813" s="17">
        <v>45268</v>
      </c>
      <c r="B4813">
        <v>37854</v>
      </c>
      <c r="C4813" t="s">
        <v>256</v>
      </c>
      <c r="D4813" t="s">
        <v>1</v>
      </c>
      <c r="E4813" t="s">
        <v>123</v>
      </c>
      <c r="F4813" t="s">
        <v>176</v>
      </c>
      <c r="G4813" t="s">
        <v>34</v>
      </c>
      <c r="H4813">
        <v>48</v>
      </c>
      <c r="I4813" t="s">
        <v>109</v>
      </c>
      <c r="J4813" t="s">
        <v>95</v>
      </c>
      <c r="K4813">
        <v>4.25</v>
      </c>
      <c r="L4813">
        <v>8.5</v>
      </c>
      <c r="M4813">
        <v>408</v>
      </c>
      <c r="N4813">
        <v>40.799999999999997</v>
      </c>
      <c r="O4813">
        <v>448.8</v>
      </c>
      <c r="P4813">
        <v>204</v>
      </c>
      <c r="AL4813" s="17">
        <v>45268</v>
      </c>
    </row>
    <row r="4814" spans="1:38" x14ac:dyDescent="0.25">
      <c r="A4814" s="17">
        <v>45268</v>
      </c>
      <c r="B4814">
        <v>37854</v>
      </c>
      <c r="C4814" t="s">
        <v>256</v>
      </c>
      <c r="D4814" t="s">
        <v>1</v>
      </c>
      <c r="E4814" t="s">
        <v>123</v>
      </c>
      <c r="F4814" t="s">
        <v>90</v>
      </c>
      <c r="G4814" t="s">
        <v>91</v>
      </c>
      <c r="H4814">
        <v>241</v>
      </c>
      <c r="I4814" t="s">
        <v>92</v>
      </c>
      <c r="J4814" t="s">
        <v>93</v>
      </c>
      <c r="K4814">
        <v>4.46</v>
      </c>
      <c r="L4814">
        <v>7.76</v>
      </c>
      <c r="M4814">
        <v>1870.16</v>
      </c>
      <c r="N4814">
        <v>187.02</v>
      </c>
      <c r="O4814">
        <v>2057.1800000000003</v>
      </c>
      <c r="P4814">
        <v>795.30000000000018</v>
      </c>
      <c r="AL4814" s="17">
        <v>45268</v>
      </c>
    </row>
    <row r="4815" spans="1:38" x14ac:dyDescent="0.25">
      <c r="A4815" s="17">
        <v>45268</v>
      </c>
      <c r="B4815">
        <v>37854</v>
      </c>
      <c r="C4815" t="s">
        <v>256</v>
      </c>
      <c r="D4815" t="s">
        <v>1</v>
      </c>
      <c r="E4815" t="s">
        <v>123</v>
      </c>
      <c r="F4815" t="s">
        <v>119</v>
      </c>
      <c r="G4815" t="s">
        <v>37</v>
      </c>
      <c r="H4815">
        <v>256</v>
      </c>
      <c r="I4815" t="s">
        <v>97</v>
      </c>
      <c r="J4815" t="s">
        <v>38</v>
      </c>
      <c r="K4815">
        <v>4.21</v>
      </c>
      <c r="L4815">
        <v>9.42</v>
      </c>
      <c r="M4815">
        <v>2411.52</v>
      </c>
      <c r="N4815">
        <v>241.15</v>
      </c>
      <c r="O4815">
        <v>2652.67</v>
      </c>
      <c r="P4815">
        <v>1333.76</v>
      </c>
      <c r="AL4815" s="17">
        <v>45268</v>
      </c>
    </row>
    <row r="4816" spans="1:38" x14ac:dyDescent="0.25">
      <c r="A4816" s="17">
        <v>45268</v>
      </c>
      <c r="B4816">
        <v>37855</v>
      </c>
      <c r="C4816" t="s">
        <v>181</v>
      </c>
      <c r="D4816" t="s">
        <v>1</v>
      </c>
      <c r="E4816" t="s">
        <v>123</v>
      </c>
      <c r="F4816" t="s">
        <v>151</v>
      </c>
      <c r="G4816" t="s">
        <v>91</v>
      </c>
      <c r="H4816">
        <v>88</v>
      </c>
      <c r="I4816" t="s">
        <v>109</v>
      </c>
      <c r="J4816" t="s">
        <v>93</v>
      </c>
      <c r="K4816">
        <v>5.0199999999999996</v>
      </c>
      <c r="L4816">
        <v>9.82</v>
      </c>
      <c r="M4816">
        <v>864.16</v>
      </c>
      <c r="N4816">
        <v>86.42</v>
      </c>
      <c r="O4816">
        <v>950.57999999999993</v>
      </c>
      <c r="P4816">
        <v>422.4</v>
      </c>
      <c r="AL4816" s="17">
        <v>45268</v>
      </c>
    </row>
    <row r="4817" spans="1:38" x14ac:dyDescent="0.25">
      <c r="A4817" s="17">
        <v>45268</v>
      </c>
      <c r="B4817">
        <v>37855</v>
      </c>
      <c r="C4817" t="s">
        <v>181</v>
      </c>
      <c r="D4817" t="s">
        <v>1</v>
      </c>
      <c r="E4817" t="s">
        <v>123</v>
      </c>
      <c r="F4817" t="s">
        <v>165</v>
      </c>
      <c r="G4817" t="s">
        <v>34</v>
      </c>
      <c r="H4817">
        <v>55</v>
      </c>
      <c r="I4817" t="s">
        <v>109</v>
      </c>
      <c r="J4817" t="s">
        <v>38</v>
      </c>
      <c r="K4817">
        <v>4.13</v>
      </c>
      <c r="L4817">
        <v>9.3000000000000007</v>
      </c>
      <c r="M4817">
        <v>511.5</v>
      </c>
      <c r="N4817">
        <v>51.15</v>
      </c>
      <c r="O4817">
        <v>562.65</v>
      </c>
      <c r="P4817">
        <v>284.35000000000002</v>
      </c>
      <c r="AL4817" s="17">
        <v>45268</v>
      </c>
    </row>
    <row r="4818" spans="1:38" x14ac:dyDescent="0.25">
      <c r="A4818" s="17">
        <v>45268</v>
      </c>
      <c r="B4818">
        <v>37855</v>
      </c>
      <c r="C4818" t="s">
        <v>181</v>
      </c>
      <c r="D4818" t="s">
        <v>1</v>
      </c>
      <c r="E4818" t="s">
        <v>123</v>
      </c>
      <c r="F4818" t="s">
        <v>110</v>
      </c>
      <c r="G4818" t="s">
        <v>34</v>
      </c>
      <c r="H4818">
        <v>30</v>
      </c>
      <c r="I4818" t="s">
        <v>92</v>
      </c>
      <c r="J4818" t="s">
        <v>93</v>
      </c>
      <c r="K4818">
        <v>3.49</v>
      </c>
      <c r="L4818">
        <v>7.86</v>
      </c>
      <c r="M4818">
        <v>235.8</v>
      </c>
      <c r="N4818">
        <v>23.58</v>
      </c>
      <c r="O4818">
        <v>259.38</v>
      </c>
      <c r="P4818">
        <v>131.10000000000002</v>
      </c>
      <c r="AL4818" s="17">
        <v>45268</v>
      </c>
    </row>
    <row r="4819" spans="1:38" x14ac:dyDescent="0.25">
      <c r="A4819" s="17">
        <v>45268</v>
      </c>
      <c r="B4819">
        <v>37855</v>
      </c>
      <c r="C4819" t="s">
        <v>181</v>
      </c>
      <c r="D4819" t="s">
        <v>1</v>
      </c>
      <c r="E4819" t="s">
        <v>123</v>
      </c>
      <c r="F4819" t="s">
        <v>174</v>
      </c>
      <c r="G4819" t="s">
        <v>34</v>
      </c>
      <c r="H4819">
        <v>276</v>
      </c>
      <c r="I4819" t="s">
        <v>92</v>
      </c>
      <c r="J4819" t="s">
        <v>38</v>
      </c>
      <c r="K4819">
        <v>3.67</v>
      </c>
      <c r="L4819">
        <v>8.26</v>
      </c>
      <c r="M4819">
        <v>2279.7600000000002</v>
      </c>
      <c r="N4819">
        <v>227.98</v>
      </c>
      <c r="O4819">
        <v>2507.7400000000002</v>
      </c>
      <c r="P4819">
        <v>1266.8400000000001</v>
      </c>
      <c r="AL4819" s="17">
        <v>45268</v>
      </c>
    </row>
    <row r="4820" spans="1:38" x14ac:dyDescent="0.25">
      <c r="A4820" s="17">
        <v>45268</v>
      </c>
      <c r="B4820">
        <v>37855</v>
      </c>
      <c r="C4820" t="s">
        <v>181</v>
      </c>
      <c r="D4820" t="s">
        <v>1</v>
      </c>
      <c r="E4820" t="s">
        <v>123</v>
      </c>
      <c r="F4820" t="s">
        <v>160</v>
      </c>
      <c r="G4820" t="s">
        <v>37</v>
      </c>
      <c r="H4820">
        <v>188</v>
      </c>
      <c r="I4820" t="s">
        <v>104</v>
      </c>
      <c r="J4820" t="s">
        <v>93</v>
      </c>
      <c r="K4820">
        <v>3.09</v>
      </c>
      <c r="L4820">
        <v>7.79</v>
      </c>
      <c r="M4820">
        <v>1464.52</v>
      </c>
      <c r="N4820">
        <v>146.44999999999999</v>
      </c>
      <c r="O4820">
        <v>1610.97</v>
      </c>
      <c r="P4820">
        <v>883.6</v>
      </c>
      <c r="AL4820" s="17">
        <v>45268</v>
      </c>
    </row>
    <row r="4821" spans="1:38" x14ac:dyDescent="0.25">
      <c r="A4821" s="17">
        <v>45268</v>
      </c>
      <c r="B4821">
        <v>37856</v>
      </c>
      <c r="C4821" t="s">
        <v>261</v>
      </c>
      <c r="D4821" t="s">
        <v>1</v>
      </c>
      <c r="E4821" t="s">
        <v>123</v>
      </c>
      <c r="F4821" t="s">
        <v>156</v>
      </c>
      <c r="G4821" t="s">
        <v>91</v>
      </c>
      <c r="H4821">
        <v>55</v>
      </c>
      <c r="I4821" t="s">
        <v>92</v>
      </c>
      <c r="J4821" t="s">
        <v>95</v>
      </c>
      <c r="K4821">
        <v>4.83</v>
      </c>
      <c r="L4821">
        <v>8.93</v>
      </c>
      <c r="M4821">
        <v>491.15</v>
      </c>
      <c r="N4821">
        <v>49.12</v>
      </c>
      <c r="O4821">
        <v>540.27</v>
      </c>
      <c r="P4821">
        <v>225.5</v>
      </c>
      <c r="AL4821" s="17">
        <v>45268</v>
      </c>
    </row>
    <row r="4822" spans="1:38" x14ac:dyDescent="0.25">
      <c r="A4822" s="17">
        <v>45268</v>
      </c>
      <c r="B4822">
        <v>37856</v>
      </c>
      <c r="C4822" t="s">
        <v>261</v>
      </c>
      <c r="D4822" t="s">
        <v>1</v>
      </c>
      <c r="E4822" t="s">
        <v>123</v>
      </c>
      <c r="F4822" t="s">
        <v>121</v>
      </c>
      <c r="G4822" t="s">
        <v>37</v>
      </c>
      <c r="H4822">
        <v>207</v>
      </c>
      <c r="I4822" t="s">
        <v>92</v>
      </c>
      <c r="J4822" t="s">
        <v>38</v>
      </c>
      <c r="K4822">
        <v>3.06</v>
      </c>
      <c r="L4822">
        <v>7.28</v>
      </c>
      <c r="M4822">
        <v>1506.96</v>
      </c>
      <c r="N4822">
        <v>150.69999999999999</v>
      </c>
      <c r="O4822">
        <v>1657.66</v>
      </c>
      <c r="P4822">
        <v>873.54000000000008</v>
      </c>
      <c r="AL4822" s="17">
        <v>45268</v>
      </c>
    </row>
    <row r="4823" spans="1:38" x14ac:dyDescent="0.25">
      <c r="A4823" s="17">
        <v>45268</v>
      </c>
      <c r="B4823">
        <v>37856</v>
      </c>
      <c r="C4823" t="s">
        <v>261</v>
      </c>
      <c r="D4823" t="s">
        <v>1</v>
      </c>
      <c r="E4823" t="s">
        <v>123</v>
      </c>
      <c r="F4823" t="s">
        <v>142</v>
      </c>
      <c r="G4823" t="s">
        <v>37</v>
      </c>
      <c r="H4823">
        <v>298</v>
      </c>
      <c r="I4823" t="s">
        <v>92</v>
      </c>
      <c r="J4823" t="s">
        <v>35</v>
      </c>
      <c r="K4823">
        <v>2.94</v>
      </c>
      <c r="L4823">
        <v>7</v>
      </c>
      <c r="M4823">
        <v>2086</v>
      </c>
      <c r="N4823">
        <v>208.6</v>
      </c>
      <c r="O4823">
        <v>2294.6</v>
      </c>
      <c r="P4823">
        <v>1209.8800000000001</v>
      </c>
      <c r="AL4823" s="17">
        <v>45268</v>
      </c>
    </row>
    <row r="4824" spans="1:38" x14ac:dyDescent="0.25">
      <c r="A4824" s="17">
        <v>45268</v>
      </c>
      <c r="B4824">
        <v>37856</v>
      </c>
      <c r="C4824" t="s">
        <v>261</v>
      </c>
      <c r="D4824" t="s">
        <v>1</v>
      </c>
      <c r="E4824" t="s">
        <v>123</v>
      </c>
      <c r="F4824" t="s">
        <v>176</v>
      </c>
      <c r="G4824" t="s">
        <v>34</v>
      </c>
      <c r="H4824">
        <v>95</v>
      </c>
      <c r="I4824" t="s">
        <v>109</v>
      </c>
      <c r="J4824" t="s">
        <v>95</v>
      </c>
      <c r="K4824">
        <v>4.25</v>
      </c>
      <c r="L4824">
        <v>9.0399999999999991</v>
      </c>
      <c r="M4824">
        <v>858.8</v>
      </c>
      <c r="N4824">
        <v>85.88</v>
      </c>
      <c r="O4824">
        <v>944.68</v>
      </c>
      <c r="P4824">
        <v>455.04999999999995</v>
      </c>
      <c r="AL4824" s="17">
        <v>45268</v>
      </c>
    </row>
    <row r="4825" spans="1:38" x14ac:dyDescent="0.25">
      <c r="A4825" s="17">
        <v>45268</v>
      </c>
      <c r="B4825">
        <v>37856</v>
      </c>
      <c r="C4825" t="s">
        <v>261</v>
      </c>
      <c r="D4825" t="s">
        <v>1</v>
      </c>
      <c r="E4825" t="s">
        <v>123</v>
      </c>
      <c r="F4825" t="s">
        <v>118</v>
      </c>
      <c r="G4825" t="s">
        <v>91</v>
      </c>
      <c r="H4825">
        <v>219</v>
      </c>
      <c r="I4825" t="s">
        <v>104</v>
      </c>
      <c r="J4825" t="s">
        <v>35</v>
      </c>
      <c r="K4825">
        <v>4.79</v>
      </c>
      <c r="L4825">
        <v>8.85</v>
      </c>
      <c r="M4825">
        <v>1938.15</v>
      </c>
      <c r="N4825">
        <v>193.82</v>
      </c>
      <c r="O4825">
        <v>2131.9700000000003</v>
      </c>
      <c r="P4825">
        <v>889.1400000000001</v>
      </c>
      <c r="AL4825" s="17">
        <v>45268</v>
      </c>
    </row>
    <row r="4826" spans="1:38" x14ac:dyDescent="0.25">
      <c r="A4826" s="17">
        <v>45268</v>
      </c>
      <c r="B4826">
        <v>37857</v>
      </c>
      <c r="C4826" t="s">
        <v>171</v>
      </c>
      <c r="D4826" t="s">
        <v>0</v>
      </c>
      <c r="E4826" t="s">
        <v>123</v>
      </c>
      <c r="F4826" t="s">
        <v>103</v>
      </c>
      <c r="G4826" t="s">
        <v>34</v>
      </c>
      <c r="H4826">
        <v>62</v>
      </c>
      <c r="I4826" t="s">
        <v>104</v>
      </c>
      <c r="J4826" t="s">
        <v>35</v>
      </c>
      <c r="K4826">
        <v>3.75</v>
      </c>
      <c r="L4826">
        <v>8.9</v>
      </c>
      <c r="M4826">
        <v>551.79999999999995</v>
      </c>
      <c r="N4826">
        <v>55.18</v>
      </c>
      <c r="O4826">
        <v>606.9799999999999</v>
      </c>
      <c r="P4826">
        <v>319.29999999999995</v>
      </c>
      <c r="AL4826" s="17">
        <v>45268</v>
      </c>
    </row>
    <row r="4827" spans="1:38" x14ac:dyDescent="0.25">
      <c r="A4827" s="17">
        <v>45268</v>
      </c>
      <c r="B4827">
        <v>37857</v>
      </c>
      <c r="C4827" t="s">
        <v>171</v>
      </c>
      <c r="D4827" t="s">
        <v>0</v>
      </c>
      <c r="E4827" t="s">
        <v>123</v>
      </c>
      <c r="F4827" t="s">
        <v>161</v>
      </c>
      <c r="G4827" t="s">
        <v>91</v>
      </c>
      <c r="H4827">
        <v>39</v>
      </c>
      <c r="I4827" t="s">
        <v>97</v>
      </c>
      <c r="J4827" t="s">
        <v>95</v>
      </c>
      <c r="K4827">
        <v>6.64</v>
      </c>
      <c r="L4827">
        <v>13.72</v>
      </c>
      <c r="M4827">
        <v>535.08000000000004</v>
      </c>
      <c r="N4827">
        <v>53.51</v>
      </c>
      <c r="O4827">
        <v>588.59</v>
      </c>
      <c r="P4827">
        <v>276.12000000000006</v>
      </c>
      <c r="AL4827" s="17">
        <v>45268</v>
      </c>
    </row>
    <row r="4828" spans="1:38" x14ac:dyDescent="0.25">
      <c r="A4828" s="17">
        <v>45268</v>
      </c>
      <c r="B4828">
        <v>37857</v>
      </c>
      <c r="C4828" t="s">
        <v>171</v>
      </c>
      <c r="D4828" t="s">
        <v>0</v>
      </c>
      <c r="E4828" t="s">
        <v>123</v>
      </c>
      <c r="F4828" t="s">
        <v>162</v>
      </c>
      <c r="G4828" t="s">
        <v>91</v>
      </c>
      <c r="H4828">
        <v>39</v>
      </c>
      <c r="I4828" t="s">
        <v>109</v>
      </c>
      <c r="J4828" t="s">
        <v>35</v>
      </c>
      <c r="K4828">
        <v>5.07</v>
      </c>
      <c r="L4828">
        <v>10.48</v>
      </c>
      <c r="M4828">
        <v>408.72</v>
      </c>
      <c r="N4828">
        <v>40.869999999999997</v>
      </c>
      <c r="O4828">
        <v>449.59000000000003</v>
      </c>
      <c r="P4828">
        <v>210.99</v>
      </c>
      <c r="AL4828" s="17">
        <v>45268</v>
      </c>
    </row>
    <row r="4829" spans="1:38" x14ac:dyDescent="0.25">
      <c r="A4829" s="17">
        <v>45268</v>
      </c>
      <c r="B4829">
        <v>37857</v>
      </c>
      <c r="C4829" t="s">
        <v>171</v>
      </c>
      <c r="D4829" t="s">
        <v>0</v>
      </c>
      <c r="E4829" t="s">
        <v>123</v>
      </c>
      <c r="F4829" t="s">
        <v>138</v>
      </c>
      <c r="G4829" t="s">
        <v>91</v>
      </c>
      <c r="H4829">
        <v>40</v>
      </c>
      <c r="I4829" t="s">
        <v>92</v>
      </c>
      <c r="J4829" t="s">
        <v>38</v>
      </c>
      <c r="K4829">
        <v>4.6900000000000004</v>
      </c>
      <c r="L4829">
        <v>9.69</v>
      </c>
      <c r="M4829">
        <v>387.6</v>
      </c>
      <c r="N4829">
        <v>38.76</v>
      </c>
      <c r="O4829">
        <v>426.36</v>
      </c>
      <c r="P4829">
        <v>200</v>
      </c>
      <c r="AL4829" s="17">
        <v>45268</v>
      </c>
    </row>
    <row r="4830" spans="1:38" x14ac:dyDescent="0.25">
      <c r="A4830" s="17">
        <v>45268</v>
      </c>
      <c r="B4830">
        <v>37857</v>
      </c>
      <c r="C4830" t="s">
        <v>171</v>
      </c>
      <c r="D4830" t="s">
        <v>0</v>
      </c>
      <c r="E4830" t="s">
        <v>123</v>
      </c>
      <c r="F4830" t="s">
        <v>156</v>
      </c>
      <c r="G4830" t="s">
        <v>91</v>
      </c>
      <c r="H4830">
        <v>251</v>
      </c>
      <c r="I4830" t="s">
        <v>92</v>
      </c>
      <c r="J4830" t="s">
        <v>95</v>
      </c>
      <c r="K4830">
        <v>4.83</v>
      </c>
      <c r="L4830">
        <v>9.98</v>
      </c>
      <c r="M4830">
        <v>2504.98</v>
      </c>
      <c r="N4830">
        <v>250.5</v>
      </c>
      <c r="O4830">
        <v>2755.48</v>
      </c>
      <c r="P4830">
        <v>1292.6500000000001</v>
      </c>
      <c r="AL4830" s="17">
        <v>45268</v>
      </c>
    </row>
    <row r="4831" spans="1:38" x14ac:dyDescent="0.25">
      <c r="A4831" s="17">
        <v>45269</v>
      </c>
      <c r="B4831">
        <v>37858</v>
      </c>
      <c r="C4831" t="s">
        <v>195</v>
      </c>
      <c r="D4831" t="s">
        <v>0</v>
      </c>
      <c r="E4831" t="s">
        <v>178</v>
      </c>
      <c r="F4831" t="s">
        <v>140</v>
      </c>
      <c r="G4831" t="s">
        <v>37</v>
      </c>
      <c r="H4831">
        <v>160</v>
      </c>
      <c r="I4831" t="s">
        <v>104</v>
      </c>
      <c r="J4831" t="s">
        <v>95</v>
      </c>
      <c r="K4831">
        <v>3.35</v>
      </c>
      <c r="L4831">
        <v>7.5</v>
      </c>
      <c r="M4831">
        <v>1200</v>
      </c>
      <c r="N4831">
        <v>120</v>
      </c>
      <c r="O4831">
        <v>1320</v>
      </c>
      <c r="P4831">
        <v>664</v>
      </c>
      <c r="AL4831" s="17">
        <v>45269</v>
      </c>
    </row>
    <row r="4832" spans="1:38" x14ac:dyDescent="0.25">
      <c r="A4832" s="17">
        <v>45269</v>
      </c>
      <c r="B4832">
        <v>37858</v>
      </c>
      <c r="C4832" t="s">
        <v>195</v>
      </c>
      <c r="D4832" t="s">
        <v>0</v>
      </c>
      <c r="E4832" t="s">
        <v>178</v>
      </c>
      <c r="F4832" t="s">
        <v>114</v>
      </c>
      <c r="G4832" t="s">
        <v>34</v>
      </c>
      <c r="H4832">
        <v>101</v>
      </c>
      <c r="I4832" t="s">
        <v>97</v>
      </c>
      <c r="J4832" t="s">
        <v>93</v>
      </c>
      <c r="K4832">
        <v>4.8</v>
      </c>
      <c r="L4832">
        <v>9.6</v>
      </c>
      <c r="M4832">
        <v>969.6</v>
      </c>
      <c r="N4832">
        <v>96.96</v>
      </c>
      <c r="O4832">
        <v>1066.56</v>
      </c>
      <c r="P4832">
        <v>484.80000000000007</v>
      </c>
      <c r="AL4832" s="17">
        <v>45269</v>
      </c>
    </row>
    <row r="4833" spans="1:38" x14ac:dyDescent="0.25">
      <c r="A4833" s="17">
        <v>45269</v>
      </c>
      <c r="B4833">
        <v>37858</v>
      </c>
      <c r="C4833" t="s">
        <v>195</v>
      </c>
      <c r="D4833" t="s">
        <v>0</v>
      </c>
      <c r="E4833" t="s">
        <v>178</v>
      </c>
      <c r="F4833" t="s">
        <v>125</v>
      </c>
      <c r="G4833" t="s">
        <v>37</v>
      </c>
      <c r="H4833">
        <v>84</v>
      </c>
      <c r="I4833" t="s">
        <v>97</v>
      </c>
      <c r="J4833" t="s">
        <v>95</v>
      </c>
      <c r="K4833">
        <v>4.33</v>
      </c>
      <c r="L4833">
        <v>9.6999999999999993</v>
      </c>
      <c r="M4833">
        <v>814.8</v>
      </c>
      <c r="N4833">
        <v>81.48</v>
      </c>
      <c r="O4833">
        <v>896.28</v>
      </c>
      <c r="P4833">
        <v>451.07999999999993</v>
      </c>
      <c r="AL4833" s="17">
        <v>45269</v>
      </c>
    </row>
    <row r="4834" spans="1:38" x14ac:dyDescent="0.25">
      <c r="A4834" s="17">
        <v>45269</v>
      </c>
      <c r="B4834">
        <v>37858</v>
      </c>
      <c r="C4834" t="s">
        <v>195</v>
      </c>
      <c r="D4834" t="s">
        <v>0</v>
      </c>
      <c r="E4834" t="s">
        <v>178</v>
      </c>
      <c r="F4834" t="s">
        <v>134</v>
      </c>
      <c r="G4834" t="s">
        <v>37</v>
      </c>
      <c r="H4834">
        <v>25</v>
      </c>
      <c r="I4834" t="s">
        <v>109</v>
      </c>
      <c r="J4834" t="s">
        <v>36</v>
      </c>
      <c r="K4834">
        <v>3.21</v>
      </c>
      <c r="L4834">
        <v>7.18</v>
      </c>
      <c r="M4834">
        <v>179.5</v>
      </c>
      <c r="N4834">
        <v>17.95</v>
      </c>
      <c r="O4834">
        <v>197.45</v>
      </c>
      <c r="P4834">
        <v>99.25</v>
      </c>
      <c r="AL4834" s="17">
        <v>45269</v>
      </c>
    </row>
    <row r="4835" spans="1:38" x14ac:dyDescent="0.25">
      <c r="A4835" s="17">
        <v>45269</v>
      </c>
      <c r="B4835">
        <v>37858</v>
      </c>
      <c r="C4835" t="s">
        <v>195</v>
      </c>
      <c r="D4835" t="s">
        <v>0</v>
      </c>
      <c r="E4835" t="s">
        <v>178</v>
      </c>
      <c r="F4835" t="s">
        <v>138</v>
      </c>
      <c r="G4835" t="s">
        <v>91</v>
      </c>
      <c r="H4835">
        <v>34</v>
      </c>
      <c r="I4835" t="s">
        <v>92</v>
      </c>
      <c r="J4835" t="s">
        <v>38</v>
      </c>
      <c r="K4835">
        <v>4.6900000000000004</v>
      </c>
      <c r="L4835">
        <v>8.16</v>
      </c>
      <c r="M4835">
        <v>277.44</v>
      </c>
      <c r="N4835">
        <v>27.74</v>
      </c>
      <c r="O4835">
        <v>305.18</v>
      </c>
      <c r="P4835">
        <v>117.97999999999999</v>
      </c>
      <c r="AL4835" s="17">
        <v>45269</v>
      </c>
    </row>
    <row r="4836" spans="1:38" x14ac:dyDescent="0.25">
      <c r="A4836" s="17">
        <v>45269</v>
      </c>
      <c r="B4836">
        <v>37859</v>
      </c>
      <c r="C4836" t="s">
        <v>231</v>
      </c>
      <c r="D4836" t="s">
        <v>11</v>
      </c>
      <c r="E4836" t="s">
        <v>178</v>
      </c>
      <c r="F4836" t="s">
        <v>180</v>
      </c>
      <c r="G4836" t="s">
        <v>37</v>
      </c>
      <c r="H4836">
        <v>138</v>
      </c>
      <c r="I4836" t="s">
        <v>104</v>
      </c>
      <c r="J4836" t="s">
        <v>38</v>
      </c>
      <c r="K4836">
        <v>3.25</v>
      </c>
      <c r="L4836">
        <v>7.28</v>
      </c>
      <c r="M4836">
        <v>1004.64</v>
      </c>
      <c r="N4836">
        <v>100.46</v>
      </c>
      <c r="O4836">
        <v>1105.0999999999999</v>
      </c>
      <c r="P4836">
        <v>556.14</v>
      </c>
      <c r="AL4836" s="17">
        <v>45269</v>
      </c>
    </row>
    <row r="4837" spans="1:38" x14ac:dyDescent="0.25">
      <c r="A4837" s="17">
        <v>45269</v>
      </c>
      <c r="B4837">
        <v>37859</v>
      </c>
      <c r="C4837" t="s">
        <v>231</v>
      </c>
      <c r="D4837" t="s">
        <v>11</v>
      </c>
      <c r="E4837" t="s">
        <v>178</v>
      </c>
      <c r="F4837" t="s">
        <v>161</v>
      </c>
      <c r="G4837" t="s">
        <v>91</v>
      </c>
      <c r="H4837">
        <v>265</v>
      </c>
      <c r="I4837" t="s">
        <v>97</v>
      </c>
      <c r="J4837" t="s">
        <v>95</v>
      </c>
      <c r="K4837">
        <v>6.64</v>
      </c>
      <c r="L4837">
        <v>11.55</v>
      </c>
      <c r="M4837">
        <v>3060.75</v>
      </c>
      <c r="N4837">
        <v>306.08</v>
      </c>
      <c r="O4837">
        <v>3366.83</v>
      </c>
      <c r="P4837">
        <v>1301.1500000000001</v>
      </c>
      <c r="AL4837" s="17">
        <v>45269</v>
      </c>
    </row>
    <row r="4838" spans="1:38" x14ac:dyDescent="0.25">
      <c r="A4838" s="17">
        <v>45269</v>
      </c>
      <c r="B4838">
        <v>37859</v>
      </c>
      <c r="C4838" t="s">
        <v>231</v>
      </c>
      <c r="D4838" t="s">
        <v>11</v>
      </c>
      <c r="E4838" t="s">
        <v>178</v>
      </c>
      <c r="F4838" t="s">
        <v>199</v>
      </c>
      <c r="G4838" t="s">
        <v>91</v>
      </c>
      <c r="H4838">
        <v>152</v>
      </c>
      <c r="I4838" t="s">
        <v>109</v>
      </c>
      <c r="J4838" t="s">
        <v>38</v>
      </c>
      <c r="K4838">
        <v>5.28</v>
      </c>
      <c r="L4838">
        <v>9.18</v>
      </c>
      <c r="M4838">
        <v>1395.36</v>
      </c>
      <c r="N4838">
        <v>139.54</v>
      </c>
      <c r="O4838">
        <v>1534.8999999999999</v>
      </c>
      <c r="P4838">
        <v>592.79999999999984</v>
      </c>
      <c r="AL4838" s="17">
        <v>45269</v>
      </c>
    </row>
    <row r="4839" spans="1:38" x14ac:dyDescent="0.25">
      <c r="A4839" s="17">
        <v>45269</v>
      </c>
      <c r="B4839">
        <v>37859</v>
      </c>
      <c r="C4839" t="s">
        <v>231</v>
      </c>
      <c r="D4839" t="s">
        <v>11</v>
      </c>
      <c r="E4839" t="s">
        <v>178</v>
      </c>
      <c r="F4839" t="s">
        <v>111</v>
      </c>
      <c r="G4839" t="s">
        <v>37</v>
      </c>
      <c r="H4839">
        <v>49</v>
      </c>
      <c r="I4839" t="s">
        <v>109</v>
      </c>
      <c r="J4839" t="s">
        <v>95</v>
      </c>
      <c r="K4839">
        <v>3.54</v>
      </c>
      <c r="L4839">
        <v>7.94</v>
      </c>
      <c r="M4839">
        <v>389.06</v>
      </c>
      <c r="N4839">
        <v>38.909999999999997</v>
      </c>
      <c r="O4839">
        <v>427.97</v>
      </c>
      <c r="P4839">
        <v>215.6</v>
      </c>
      <c r="AL4839" s="17">
        <v>45269</v>
      </c>
    </row>
    <row r="4840" spans="1:38" x14ac:dyDescent="0.25">
      <c r="A4840" s="17">
        <v>45269</v>
      </c>
      <c r="B4840">
        <v>37859</v>
      </c>
      <c r="C4840" t="s">
        <v>231</v>
      </c>
      <c r="D4840" t="s">
        <v>11</v>
      </c>
      <c r="E4840" t="s">
        <v>178</v>
      </c>
      <c r="F4840" t="s">
        <v>166</v>
      </c>
      <c r="G4840" t="s">
        <v>34</v>
      </c>
      <c r="H4840">
        <v>56</v>
      </c>
      <c r="I4840" t="s">
        <v>92</v>
      </c>
      <c r="J4840" t="s">
        <v>36</v>
      </c>
      <c r="K4840">
        <v>3.42</v>
      </c>
      <c r="L4840">
        <v>6.84</v>
      </c>
      <c r="M4840">
        <v>383.04</v>
      </c>
      <c r="N4840">
        <v>38.299999999999997</v>
      </c>
      <c r="O4840">
        <v>421.34000000000003</v>
      </c>
      <c r="P4840">
        <v>191.52000000000004</v>
      </c>
      <c r="AL4840" s="17">
        <v>45269</v>
      </c>
    </row>
    <row r="4841" spans="1:38" x14ac:dyDescent="0.25">
      <c r="A4841" s="17">
        <v>45269</v>
      </c>
      <c r="B4841">
        <v>37860</v>
      </c>
      <c r="C4841" t="s">
        <v>251</v>
      </c>
      <c r="D4841" t="s">
        <v>12</v>
      </c>
      <c r="E4841" t="s">
        <v>178</v>
      </c>
      <c r="F4841" t="s">
        <v>117</v>
      </c>
      <c r="G4841" t="s">
        <v>34</v>
      </c>
      <c r="H4841">
        <v>268</v>
      </c>
      <c r="I4841" t="s">
        <v>104</v>
      </c>
      <c r="J4841" t="s">
        <v>36</v>
      </c>
      <c r="K4841">
        <v>3.63</v>
      </c>
      <c r="L4841">
        <v>6.81</v>
      </c>
      <c r="M4841">
        <v>1825.08</v>
      </c>
      <c r="N4841">
        <v>182.51</v>
      </c>
      <c r="O4841">
        <v>2007.59</v>
      </c>
      <c r="P4841">
        <v>852.24</v>
      </c>
      <c r="AL4841" s="17">
        <v>45269</v>
      </c>
    </row>
    <row r="4842" spans="1:38" x14ac:dyDescent="0.25">
      <c r="A4842" s="17">
        <v>45269</v>
      </c>
      <c r="B4842">
        <v>37860</v>
      </c>
      <c r="C4842" t="s">
        <v>251</v>
      </c>
      <c r="D4842" t="s">
        <v>12</v>
      </c>
      <c r="E4842" t="s">
        <v>178</v>
      </c>
      <c r="F4842" t="s">
        <v>142</v>
      </c>
      <c r="G4842" t="s">
        <v>37</v>
      </c>
      <c r="H4842">
        <v>119</v>
      </c>
      <c r="I4842" t="s">
        <v>92</v>
      </c>
      <c r="J4842" t="s">
        <v>35</v>
      </c>
      <c r="K4842">
        <v>2.94</v>
      </c>
      <c r="L4842">
        <v>6.17</v>
      </c>
      <c r="M4842">
        <v>734.23</v>
      </c>
      <c r="N4842">
        <v>73.42</v>
      </c>
      <c r="O4842">
        <v>807.65</v>
      </c>
      <c r="P4842">
        <v>384.37</v>
      </c>
      <c r="AL4842" s="17">
        <v>45269</v>
      </c>
    </row>
    <row r="4843" spans="1:38" x14ac:dyDescent="0.25">
      <c r="A4843" s="17">
        <v>45269</v>
      </c>
      <c r="B4843">
        <v>37860</v>
      </c>
      <c r="C4843" t="s">
        <v>251</v>
      </c>
      <c r="D4843" t="s">
        <v>12</v>
      </c>
      <c r="E4843" t="s">
        <v>178</v>
      </c>
      <c r="F4843" t="s">
        <v>156</v>
      </c>
      <c r="G4843" t="s">
        <v>91</v>
      </c>
      <c r="H4843">
        <v>230</v>
      </c>
      <c r="I4843" t="s">
        <v>92</v>
      </c>
      <c r="J4843" t="s">
        <v>95</v>
      </c>
      <c r="K4843">
        <v>4.83</v>
      </c>
      <c r="L4843">
        <v>7.88</v>
      </c>
      <c r="M4843">
        <v>1812.4</v>
      </c>
      <c r="N4843">
        <v>181.24</v>
      </c>
      <c r="O4843">
        <v>1993.64</v>
      </c>
      <c r="P4843">
        <v>701.5</v>
      </c>
      <c r="AL4843" s="17">
        <v>45269</v>
      </c>
    </row>
    <row r="4844" spans="1:38" x14ac:dyDescent="0.25">
      <c r="A4844" s="17">
        <v>45269</v>
      </c>
      <c r="B4844">
        <v>37860</v>
      </c>
      <c r="C4844" t="s">
        <v>251</v>
      </c>
      <c r="D4844" t="s">
        <v>12</v>
      </c>
      <c r="E4844" t="s">
        <v>178</v>
      </c>
      <c r="F4844" t="s">
        <v>147</v>
      </c>
      <c r="G4844" t="s">
        <v>34</v>
      </c>
      <c r="H4844">
        <v>233</v>
      </c>
      <c r="I4844" t="s">
        <v>109</v>
      </c>
      <c r="J4844" t="s">
        <v>36</v>
      </c>
      <c r="K4844">
        <v>3.85</v>
      </c>
      <c r="L4844">
        <v>7.22</v>
      </c>
      <c r="M4844">
        <v>1682.26</v>
      </c>
      <c r="N4844">
        <v>168.23</v>
      </c>
      <c r="O4844">
        <v>1850.49</v>
      </c>
      <c r="P4844">
        <v>785.20999999999992</v>
      </c>
      <c r="AL4844" s="17">
        <v>45269</v>
      </c>
    </row>
    <row r="4845" spans="1:38" x14ac:dyDescent="0.25">
      <c r="A4845" s="17">
        <v>45269</v>
      </c>
      <c r="B4845">
        <v>37860</v>
      </c>
      <c r="C4845" t="s">
        <v>251</v>
      </c>
      <c r="D4845" t="s">
        <v>12</v>
      </c>
      <c r="E4845" t="s">
        <v>178</v>
      </c>
      <c r="F4845" t="s">
        <v>179</v>
      </c>
      <c r="G4845" t="s">
        <v>37</v>
      </c>
      <c r="H4845">
        <v>128</v>
      </c>
      <c r="I4845" t="s">
        <v>104</v>
      </c>
      <c r="J4845" t="s">
        <v>36</v>
      </c>
      <c r="K4845">
        <v>3.03</v>
      </c>
      <c r="L4845">
        <v>6.36</v>
      </c>
      <c r="M4845">
        <v>814.08</v>
      </c>
      <c r="N4845">
        <v>81.41</v>
      </c>
      <c r="O4845">
        <v>895.49</v>
      </c>
      <c r="P4845">
        <v>426.24000000000007</v>
      </c>
      <c r="AL4845" s="17">
        <v>45269</v>
      </c>
    </row>
    <row r="4846" spans="1:38" x14ac:dyDescent="0.25">
      <c r="A4846" s="17">
        <v>45269</v>
      </c>
      <c r="B4846">
        <v>37861</v>
      </c>
      <c r="C4846" t="s">
        <v>239</v>
      </c>
      <c r="D4846" t="s">
        <v>11</v>
      </c>
      <c r="E4846" t="s">
        <v>178</v>
      </c>
      <c r="F4846" t="s">
        <v>155</v>
      </c>
      <c r="G4846" t="s">
        <v>91</v>
      </c>
      <c r="H4846">
        <v>196</v>
      </c>
      <c r="I4846" t="s">
        <v>104</v>
      </c>
      <c r="J4846" t="s">
        <v>93</v>
      </c>
      <c r="K4846">
        <v>4.74</v>
      </c>
      <c r="L4846">
        <v>9.2799999999999994</v>
      </c>
      <c r="M4846">
        <v>1818.88</v>
      </c>
      <c r="N4846">
        <v>181.89</v>
      </c>
      <c r="O4846">
        <v>2000.77</v>
      </c>
      <c r="P4846">
        <v>889.84</v>
      </c>
      <c r="AL4846" s="17">
        <v>45269</v>
      </c>
    </row>
    <row r="4847" spans="1:38" x14ac:dyDescent="0.25">
      <c r="A4847" s="17">
        <v>45269</v>
      </c>
      <c r="B4847">
        <v>37861</v>
      </c>
      <c r="C4847" t="s">
        <v>239</v>
      </c>
      <c r="D4847" t="s">
        <v>11</v>
      </c>
      <c r="E4847" t="s">
        <v>178</v>
      </c>
      <c r="F4847" t="s">
        <v>165</v>
      </c>
      <c r="G4847" t="s">
        <v>34</v>
      </c>
      <c r="H4847">
        <v>220</v>
      </c>
      <c r="I4847" t="s">
        <v>109</v>
      </c>
      <c r="J4847" t="s">
        <v>38</v>
      </c>
      <c r="K4847">
        <v>4.13</v>
      </c>
      <c r="L4847">
        <v>9.3000000000000007</v>
      </c>
      <c r="M4847">
        <v>2046</v>
      </c>
      <c r="N4847">
        <v>204.6</v>
      </c>
      <c r="O4847">
        <v>2250.6</v>
      </c>
      <c r="P4847">
        <v>1137.4000000000001</v>
      </c>
      <c r="AL4847" s="17">
        <v>45269</v>
      </c>
    </row>
    <row r="4848" spans="1:38" x14ac:dyDescent="0.25">
      <c r="A4848" s="17">
        <v>45269</v>
      </c>
      <c r="B4848">
        <v>37861</v>
      </c>
      <c r="C4848" t="s">
        <v>239</v>
      </c>
      <c r="D4848" t="s">
        <v>11</v>
      </c>
      <c r="E4848" t="s">
        <v>178</v>
      </c>
      <c r="F4848" t="s">
        <v>103</v>
      </c>
      <c r="G4848" t="s">
        <v>34</v>
      </c>
      <c r="H4848">
        <v>245</v>
      </c>
      <c r="I4848" t="s">
        <v>104</v>
      </c>
      <c r="J4848" t="s">
        <v>35</v>
      </c>
      <c r="K4848">
        <v>3.75</v>
      </c>
      <c r="L4848">
        <v>8.43</v>
      </c>
      <c r="M4848">
        <v>2065.35</v>
      </c>
      <c r="N4848">
        <v>206.54</v>
      </c>
      <c r="O4848">
        <v>2271.89</v>
      </c>
      <c r="P4848">
        <v>1146.5999999999999</v>
      </c>
      <c r="AL4848" s="17">
        <v>45269</v>
      </c>
    </row>
    <row r="4849" spans="1:38" x14ac:dyDescent="0.25">
      <c r="A4849" s="17">
        <v>45269</v>
      </c>
      <c r="B4849">
        <v>37861</v>
      </c>
      <c r="C4849" t="s">
        <v>239</v>
      </c>
      <c r="D4849" t="s">
        <v>11</v>
      </c>
      <c r="E4849" t="s">
        <v>178</v>
      </c>
      <c r="F4849" t="s">
        <v>94</v>
      </c>
      <c r="G4849" t="s">
        <v>37</v>
      </c>
      <c r="H4849">
        <v>127</v>
      </c>
      <c r="I4849" t="s">
        <v>92</v>
      </c>
      <c r="J4849" t="s">
        <v>95</v>
      </c>
      <c r="K4849">
        <v>3.15</v>
      </c>
      <c r="L4849">
        <v>7.94</v>
      </c>
      <c r="M4849">
        <v>1008.38</v>
      </c>
      <c r="N4849">
        <v>100.84</v>
      </c>
      <c r="O4849">
        <v>1109.22</v>
      </c>
      <c r="P4849">
        <v>608.32999999999993</v>
      </c>
      <c r="AL4849" s="17">
        <v>45269</v>
      </c>
    </row>
    <row r="4850" spans="1:38" x14ac:dyDescent="0.25">
      <c r="A4850" s="17">
        <v>45269</v>
      </c>
      <c r="B4850">
        <v>37861</v>
      </c>
      <c r="C4850" t="s">
        <v>239</v>
      </c>
      <c r="D4850" t="s">
        <v>11</v>
      </c>
      <c r="E4850" t="s">
        <v>178</v>
      </c>
      <c r="F4850" t="s">
        <v>169</v>
      </c>
      <c r="G4850" t="s">
        <v>91</v>
      </c>
      <c r="H4850">
        <v>256</v>
      </c>
      <c r="I4850" t="s">
        <v>109</v>
      </c>
      <c r="J4850" t="s">
        <v>95</v>
      </c>
      <c r="K4850">
        <v>5.43</v>
      </c>
      <c r="L4850">
        <v>10.63</v>
      </c>
      <c r="M4850">
        <v>2721.28</v>
      </c>
      <c r="N4850">
        <v>272.13</v>
      </c>
      <c r="O4850">
        <v>2993.4100000000003</v>
      </c>
      <c r="P4850">
        <v>1331.2000000000003</v>
      </c>
      <c r="AL4850" s="17">
        <v>45269</v>
      </c>
    </row>
    <row r="4851" spans="1:38" x14ac:dyDescent="0.25">
      <c r="A4851" s="17">
        <v>45269</v>
      </c>
      <c r="B4851">
        <v>37862</v>
      </c>
      <c r="C4851" t="s">
        <v>263</v>
      </c>
      <c r="D4851" t="s">
        <v>11</v>
      </c>
      <c r="E4851" t="s">
        <v>178</v>
      </c>
      <c r="F4851" t="s">
        <v>96</v>
      </c>
      <c r="G4851" t="s">
        <v>34</v>
      </c>
      <c r="H4851">
        <v>286</v>
      </c>
      <c r="I4851" t="s">
        <v>97</v>
      </c>
      <c r="J4851" t="s">
        <v>38</v>
      </c>
      <c r="K4851">
        <v>5.05</v>
      </c>
      <c r="L4851">
        <v>10.1</v>
      </c>
      <c r="M4851">
        <v>2888.6</v>
      </c>
      <c r="N4851">
        <v>288.86</v>
      </c>
      <c r="O4851">
        <v>3177.46</v>
      </c>
      <c r="P4851">
        <v>1444.3</v>
      </c>
      <c r="AL4851" s="17">
        <v>45269</v>
      </c>
    </row>
    <row r="4852" spans="1:38" x14ac:dyDescent="0.25">
      <c r="A4852" s="17">
        <v>45269</v>
      </c>
      <c r="B4852">
        <v>37862</v>
      </c>
      <c r="C4852" t="s">
        <v>263</v>
      </c>
      <c r="D4852" t="s">
        <v>11</v>
      </c>
      <c r="E4852" t="s">
        <v>178</v>
      </c>
      <c r="F4852" t="s">
        <v>113</v>
      </c>
      <c r="G4852" t="s">
        <v>91</v>
      </c>
      <c r="H4852">
        <v>277</v>
      </c>
      <c r="I4852" t="s">
        <v>104</v>
      </c>
      <c r="J4852" t="s">
        <v>38</v>
      </c>
      <c r="K4852">
        <v>4.99</v>
      </c>
      <c r="L4852">
        <v>8.67</v>
      </c>
      <c r="M4852">
        <v>2401.59</v>
      </c>
      <c r="N4852">
        <v>240.16</v>
      </c>
      <c r="O4852">
        <v>2641.75</v>
      </c>
      <c r="P4852">
        <v>1019.3600000000001</v>
      </c>
      <c r="AL4852" s="17">
        <v>45269</v>
      </c>
    </row>
    <row r="4853" spans="1:38" x14ac:dyDescent="0.25">
      <c r="A4853" s="17">
        <v>45269</v>
      </c>
      <c r="B4853">
        <v>37862</v>
      </c>
      <c r="C4853" t="s">
        <v>263</v>
      </c>
      <c r="D4853" t="s">
        <v>11</v>
      </c>
      <c r="E4853" t="s">
        <v>178</v>
      </c>
      <c r="F4853" t="s">
        <v>103</v>
      </c>
      <c r="G4853" t="s">
        <v>34</v>
      </c>
      <c r="H4853">
        <v>37</v>
      </c>
      <c r="I4853" t="s">
        <v>104</v>
      </c>
      <c r="J4853" t="s">
        <v>35</v>
      </c>
      <c r="K4853">
        <v>3.75</v>
      </c>
      <c r="L4853">
        <v>7.5</v>
      </c>
      <c r="M4853">
        <v>277.5</v>
      </c>
      <c r="N4853">
        <v>27.75</v>
      </c>
      <c r="O4853">
        <v>305.25</v>
      </c>
      <c r="P4853">
        <v>138.75</v>
      </c>
      <c r="AL4853" s="17">
        <v>45269</v>
      </c>
    </row>
    <row r="4854" spans="1:38" x14ac:dyDescent="0.25">
      <c r="A4854" s="17">
        <v>45269</v>
      </c>
      <c r="B4854">
        <v>37862</v>
      </c>
      <c r="C4854" t="s">
        <v>263</v>
      </c>
      <c r="D4854" t="s">
        <v>11</v>
      </c>
      <c r="E4854" t="s">
        <v>178</v>
      </c>
      <c r="F4854" t="s">
        <v>156</v>
      </c>
      <c r="G4854" t="s">
        <v>91</v>
      </c>
      <c r="H4854">
        <v>159</v>
      </c>
      <c r="I4854" t="s">
        <v>92</v>
      </c>
      <c r="J4854" t="s">
        <v>95</v>
      </c>
      <c r="K4854">
        <v>4.83</v>
      </c>
      <c r="L4854">
        <v>8.4</v>
      </c>
      <c r="M4854">
        <v>1335.6</v>
      </c>
      <c r="N4854">
        <v>133.56</v>
      </c>
      <c r="O4854">
        <v>1469.1599999999999</v>
      </c>
      <c r="P4854">
        <v>567.62999999999988</v>
      </c>
      <c r="AL4854" s="17">
        <v>45269</v>
      </c>
    </row>
    <row r="4855" spans="1:38" x14ac:dyDescent="0.25">
      <c r="A4855" s="17">
        <v>45269</v>
      </c>
      <c r="B4855">
        <v>37862</v>
      </c>
      <c r="C4855" t="s">
        <v>263</v>
      </c>
      <c r="D4855" t="s">
        <v>11</v>
      </c>
      <c r="E4855" t="s">
        <v>178</v>
      </c>
      <c r="F4855" t="s">
        <v>90</v>
      </c>
      <c r="G4855" t="s">
        <v>91</v>
      </c>
      <c r="H4855">
        <v>226</v>
      </c>
      <c r="I4855" t="s">
        <v>92</v>
      </c>
      <c r="J4855" t="s">
        <v>93</v>
      </c>
      <c r="K4855">
        <v>4.46</v>
      </c>
      <c r="L4855">
        <v>7.76</v>
      </c>
      <c r="M4855">
        <v>1753.76</v>
      </c>
      <c r="N4855">
        <v>175.38</v>
      </c>
      <c r="O4855">
        <v>1929.1399999999999</v>
      </c>
      <c r="P4855">
        <v>745.8</v>
      </c>
      <c r="AL4855" s="17">
        <v>45269</v>
      </c>
    </row>
    <row r="4856" spans="1:38" x14ac:dyDescent="0.25">
      <c r="A4856" s="17">
        <v>45269</v>
      </c>
      <c r="B4856">
        <v>37863</v>
      </c>
      <c r="C4856" t="s">
        <v>181</v>
      </c>
      <c r="D4856" t="s">
        <v>1</v>
      </c>
      <c r="E4856" t="s">
        <v>178</v>
      </c>
      <c r="F4856" t="s">
        <v>134</v>
      </c>
      <c r="G4856" t="s">
        <v>37</v>
      </c>
      <c r="H4856">
        <v>95</v>
      </c>
      <c r="I4856" t="s">
        <v>109</v>
      </c>
      <c r="J4856" t="s">
        <v>36</v>
      </c>
      <c r="K4856">
        <v>3.21</v>
      </c>
      <c r="L4856">
        <v>8.08</v>
      </c>
      <c r="M4856">
        <v>767.6</v>
      </c>
      <c r="N4856">
        <v>76.760000000000005</v>
      </c>
      <c r="O4856">
        <v>844.36</v>
      </c>
      <c r="P4856">
        <v>462.65000000000003</v>
      </c>
      <c r="AL4856" s="17">
        <v>45269</v>
      </c>
    </row>
    <row r="4857" spans="1:38" x14ac:dyDescent="0.25">
      <c r="A4857" s="17">
        <v>45269</v>
      </c>
      <c r="B4857">
        <v>37863</v>
      </c>
      <c r="C4857" t="s">
        <v>181</v>
      </c>
      <c r="D4857" t="s">
        <v>1</v>
      </c>
      <c r="E4857" t="s">
        <v>178</v>
      </c>
      <c r="F4857" t="s">
        <v>134</v>
      </c>
      <c r="G4857" t="s">
        <v>37</v>
      </c>
      <c r="H4857">
        <v>181</v>
      </c>
      <c r="I4857" t="s">
        <v>109</v>
      </c>
      <c r="J4857" t="s">
        <v>36</v>
      </c>
      <c r="K4857">
        <v>3.21</v>
      </c>
      <c r="L4857">
        <v>8.08</v>
      </c>
      <c r="M4857">
        <v>1462.48</v>
      </c>
      <c r="N4857">
        <v>146.25</v>
      </c>
      <c r="O4857">
        <v>1608.73</v>
      </c>
      <c r="P4857">
        <v>881.47</v>
      </c>
      <c r="AL4857" s="17">
        <v>45269</v>
      </c>
    </row>
    <row r="4858" spans="1:38" x14ac:dyDescent="0.25">
      <c r="A4858" s="17">
        <v>45269</v>
      </c>
      <c r="B4858">
        <v>37863</v>
      </c>
      <c r="C4858" t="s">
        <v>181</v>
      </c>
      <c r="D4858" t="s">
        <v>1</v>
      </c>
      <c r="E4858" t="s">
        <v>178</v>
      </c>
      <c r="F4858" t="s">
        <v>103</v>
      </c>
      <c r="G4858" t="s">
        <v>34</v>
      </c>
      <c r="H4858">
        <v>108</v>
      </c>
      <c r="I4858" t="s">
        <v>104</v>
      </c>
      <c r="J4858" t="s">
        <v>35</v>
      </c>
      <c r="K4858">
        <v>3.75</v>
      </c>
      <c r="L4858">
        <v>8.43</v>
      </c>
      <c r="M4858">
        <v>910.44</v>
      </c>
      <c r="N4858">
        <v>91.04</v>
      </c>
      <c r="O4858">
        <v>1001.48</v>
      </c>
      <c r="P4858">
        <v>505.44000000000005</v>
      </c>
      <c r="AL4858" s="17">
        <v>45269</v>
      </c>
    </row>
    <row r="4859" spans="1:38" x14ac:dyDescent="0.25">
      <c r="A4859" s="17">
        <v>45269</v>
      </c>
      <c r="B4859">
        <v>37863</v>
      </c>
      <c r="C4859" t="s">
        <v>181</v>
      </c>
      <c r="D4859" t="s">
        <v>1</v>
      </c>
      <c r="E4859" t="s">
        <v>178</v>
      </c>
      <c r="F4859" t="s">
        <v>138</v>
      </c>
      <c r="G4859" t="s">
        <v>91</v>
      </c>
      <c r="H4859">
        <v>252</v>
      </c>
      <c r="I4859" t="s">
        <v>92</v>
      </c>
      <c r="J4859" t="s">
        <v>38</v>
      </c>
      <c r="K4859">
        <v>4.6900000000000004</v>
      </c>
      <c r="L4859">
        <v>9.18</v>
      </c>
      <c r="M4859">
        <v>2313.36</v>
      </c>
      <c r="N4859">
        <v>231.34</v>
      </c>
      <c r="O4859">
        <v>2544.7000000000003</v>
      </c>
      <c r="P4859">
        <v>1131.48</v>
      </c>
      <c r="AL4859" s="17">
        <v>45269</v>
      </c>
    </row>
    <row r="4860" spans="1:38" x14ac:dyDescent="0.25">
      <c r="A4860" s="17">
        <v>45269</v>
      </c>
      <c r="B4860">
        <v>37863</v>
      </c>
      <c r="C4860" t="s">
        <v>181</v>
      </c>
      <c r="D4860" t="s">
        <v>1</v>
      </c>
      <c r="E4860" t="s">
        <v>178</v>
      </c>
      <c r="F4860" t="s">
        <v>110</v>
      </c>
      <c r="G4860" t="s">
        <v>34</v>
      </c>
      <c r="H4860">
        <v>57</v>
      </c>
      <c r="I4860" t="s">
        <v>92</v>
      </c>
      <c r="J4860" t="s">
        <v>93</v>
      </c>
      <c r="K4860">
        <v>3.49</v>
      </c>
      <c r="L4860">
        <v>7.86</v>
      </c>
      <c r="M4860">
        <v>448.02</v>
      </c>
      <c r="N4860">
        <v>44.8</v>
      </c>
      <c r="O4860">
        <v>492.82</v>
      </c>
      <c r="P4860">
        <v>249.08999999999997</v>
      </c>
      <c r="AL4860" s="17">
        <v>45269</v>
      </c>
    </row>
    <row r="4861" spans="1:38" x14ac:dyDescent="0.25">
      <c r="A4861" s="17">
        <v>45270</v>
      </c>
      <c r="B4861">
        <v>37864</v>
      </c>
      <c r="C4861" t="s">
        <v>163</v>
      </c>
      <c r="D4861" t="s">
        <v>13</v>
      </c>
      <c r="E4861" t="s">
        <v>89</v>
      </c>
      <c r="F4861" t="s">
        <v>145</v>
      </c>
      <c r="G4861" t="s">
        <v>34</v>
      </c>
      <c r="H4861">
        <v>265</v>
      </c>
      <c r="I4861" t="s">
        <v>97</v>
      </c>
      <c r="J4861" t="s">
        <v>36</v>
      </c>
      <c r="K4861">
        <v>4.7</v>
      </c>
      <c r="L4861">
        <v>10.58</v>
      </c>
      <c r="M4861">
        <v>2803.7</v>
      </c>
      <c r="N4861">
        <v>280.37</v>
      </c>
      <c r="O4861">
        <v>3084.0699999999997</v>
      </c>
      <c r="P4861">
        <v>1558.1999999999998</v>
      </c>
      <c r="AL4861" s="17">
        <v>45270</v>
      </c>
    </row>
    <row r="4862" spans="1:38" x14ac:dyDescent="0.25">
      <c r="A4862" s="17">
        <v>45270</v>
      </c>
      <c r="B4862">
        <v>37864</v>
      </c>
      <c r="C4862" t="s">
        <v>163</v>
      </c>
      <c r="D4862" t="s">
        <v>13</v>
      </c>
      <c r="E4862" t="s">
        <v>89</v>
      </c>
      <c r="F4862" t="s">
        <v>184</v>
      </c>
      <c r="G4862" t="s">
        <v>34</v>
      </c>
      <c r="H4862">
        <v>39</v>
      </c>
      <c r="I4862" t="s">
        <v>97</v>
      </c>
      <c r="J4862" t="s">
        <v>95</v>
      </c>
      <c r="K4862">
        <v>5.2</v>
      </c>
      <c r="L4862">
        <v>11.69</v>
      </c>
      <c r="M4862">
        <v>455.91</v>
      </c>
      <c r="N4862">
        <v>45.59</v>
      </c>
      <c r="O4862">
        <v>501.5</v>
      </c>
      <c r="P4862">
        <v>253.11</v>
      </c>
      <c r="AL4862" s="17">
        <v>45270</v>
      </c>
    </row>
    <row r="4863" spans="1:38" x14ac:dyDescent="0.25">
      <c r="A4863" s="17">
        <v>45270</v>
      </c>
      <c r="B4863">
        <v>37864</v>
      </c>
      <c r="C4863" t="s">
        <v>163</v>
      </c>
      <c r="D4863" t="s">
        <v>13</v>
      </c>
      <c r="E4863" t="s">
        <v>89</v>
      </c>
      <c r="F4863" t="s">
        <v>160</v>
      </c>
      <c r="G4863" t="s">
        <v>37</v>
      </c>
      <c r="H4863">
        <v>78</v>
      </c>
      <c r="I4863" t="s">
        <v>104</v>
      </c>
      <c r="J4863" t="s">
        <v>93</v>
      </c>
      <c r="K4863">
        <v>3.09</v>
      </c>
      <c r="L4863">
        <v>7.79</v>
      </c>
      <c r="M4863">
        <v>607.62</v>
      </c>
      <c r="N4863">
        <v>60.76</v>
      </c>
      <c r="O4863">
        <v>668.38</v>
      </c>
      <c r="P4863">
        <v>366.6</v>
      </c>
      <c r="AL4863" s="17">
        <v>45270</v>
      </c>
    </row>
    <row r="4864" spans="1:38" x14ac:dyDescent="0.25">
      <c r="A4864" s="17">
        <v>45270</v>
      </c>
      <c r="B4864">
        <v>37864</v>
      </c>
      <c r="C4864" t="s">
        <v>163</v>
      </c>
      <c r="D4864" t="s">
        <v>13</v>
      </c>
      <c r="E4864" t="s">
        <v>89</v>
      </c>
      <c r="F4864" t="s">
        <v>134</v>
      </c>
      <c r="G4864" t="s">
        <v>37</v>
      </c>
      <c r="H4864">
        <v>228</v>
      </c>
      <c r="I4864" t="s">
        <v>109</v>
      </c>
      <c r="J4864" t="s">
        <v>36</v>
      </c>
      <c r="K4864">
        <v>3.21</v>
      </c>
      <c r="L4864">
        <v>8.08</v>
      </c>
      <c r="M4864">
        <v>1842.24</v>
      </c>
      <c r="N4864">
        <v>184.22</v>
      </c>
      <c r="O4864">
        <v>2026.46</v>
      </c>
      <c r="P4864">
        <v>1110.3600000000001</v>
      </c>
      <c r="AL4864" s="17">
        <v>45270</v>
      </c>
    </row>
    <row r="4865" spans="1:38" x14ac:dyDescent="0.25">
      <c r="A4865" s="17">
        <v>45270</v>
      </c>
      <c r="B4865">
        <v>37864</v>
      </c>
      <c r="C4865" t="s">
        <v>163</v>
      </c>
      <c r="D4865" t="s">
        <v>13</v>
      </c>
      <c r="E4865" t="s">
        <v>89</v>
      </c>
      <c r="F4865" t="s">
        <v>140</v>
      </c>
      <c r="G4865" t="s">
        <v>37</v>
      </c>
      <c r="H4865">
        <v>122</v>
      </c>
      <c r="I4865" t="s">
        <v>104</v>
      </c>
      <c r="J4865" t="s">
        <v>95</v>
      </c>
      <c r="K4865">
        <v>3.35</v>
      </c>
      <c r="L4865">
        <v>8.43</v>
      </c>
      <c r="M4865">
        <v>1028.46</v>
      </c>
      <c r="N4865">
        <v>102.85</v>
      </c>
      <c r="O4865">
        <v>1131.31</v>
      </c>
      <c r="P4865">
        <v>619.76</v>
      </c>
      <c r="AL4865" s="17">
        <v>45270</v>
      </c>
    </row>
    <row r="4866" spans="1:38" x14ac:dyDescent="0.25">
      <c r="A4866" s="17">
        <v>45270</v>
      </c>
      <c r="B4866">
        <v>37865</v>
      </c>
      <c r="C4866" t="s">
        <v>224</v>
      </c>
      <c r="D4866" t="s">
        <v>2</v>
      </c>
      <c r="E4866" t="s">
        <v>89</v>
      </c>
      <c r="F4866" t="s">
        <v>102</v>
      </c>
      <c r="G4866" t="s">
        <v>91</v>
      </c>
      <c r="H4866">
        <v>207</v>
      </c>
      <c r="I4866" t="s">
        <v>97</v>
      </c>
      <c r="J4866" t="s">
        <v>38</v>
      </c>
      <c r="K4866">
        <v>6.45</v>
      </c>
      <c r="L4866">
        <v>13.33</v>
      </c>
      <c r="M4866">
        <v>2759.31</v>
      </c>
      <c r="N4866">
        <v>275.93</v>
      </c>
      <c r="O4866">
        <v>3035.24</v>
      </c>
      <c r="P4866">
        <v>1424.1599999999999</v>
      </c>
      <c r="AL4866" s="17">
        <v>45270</v>
      </c>
    </row>
    <row r="4867" spans="1:38" x14ac:dyDescent="0.25">
      <c r="A4867" s="17">
        <v>45270</v>
      </c>
      <c r="B4867">
        <v>37865</v>
      </c>
      <c r="C4867" t="s">
        <v>224</v>
      </c>
      <c r="D4867" t="s">
        <v>2</v>
      </c>
      <c r="E4867" t="s">
        <v>89</v>
      </c>
      <c r="F4867" t="s">
        <v>152</v>
      </c>
      <c r="G4867" t="s">
        <v>34</v>
      </c>
      <c r="H4867">
        <v>244</v>
      </c>
      <c r="I4867" t="s">
        <v>104</v>
      </c>
      <c r="J4867" t="s">
        <v>93</v>
      </c>
      <c r="K4867">
        <v>3.71</v>
      </c>
      <c r="L4867">
        <v>8.82</v>
      </c>
      <c r="M4867">
        <v>2152.08</v>
      </c>
      <c r="N4867">
        <v>215.21</v>
      </c>
      <c r="O4867">
        <v>2367.29</v>
      </c>
      <c r="P4867">
        <v>1246.8399999999999</v>
      </c>
      <c r="AL4867" s="17">
        <v>45270</v>
      </c>
    </row>
    <row r="4868" spans="1:38" x14ac:dyDescent="0.25">
      <c r="A4868" s="17">
        <v>45270</v>
      </c>
      <c r="B4868">
        <v>37865</v>
      </c>
      <c r="C4868" t="s">
        <v>224</v>
      </c>
      <c r="D4868" t="s">
        <v>2</v>
      </c>
      <c r="E4868" t="s">
        <v>89</v>
      </c>
      <c r="F4868" t="s">
        <v>186</v>
      </c>
      <c r="G4868" t="s">
        <v>34</v>
      </c>
      <c r="H4868">
        <v>264</v>
      </c>
      <c r="I4868" t="s">
        <v>92</v>
      </c>
      <c r="J4868" t="s">
        <v>95</v>
      </c>
      <c r="K4868">
        <v>3.78</v>
      </c>
      <c r="L4868">
        <v>8.98</v>
      </c>
      <c r="M4868">
        <v>2370.7199999999998</v>
      </c>
      <c r="N4868">
        <v>237.07</v>
      </c>
      <c r="O4868">
        <v>2607.79</v>
      </c>
      <c r="P4868">
        <v>1372.7999999999997</v>
      </c>
      <c r="AL4868" s="17">
        <v>45270</v>
      </c>
    </row>
    <row r="4869" spans="1:38" x14ac:dyDescent="0.25">
      <c r="A4869" s="17">
        <v>45270</v>
      </c>
      <c r="B4869">
        <v>37865</v>
      </c>
      <c r="C4869" t="s">
        <v>224</v>
      </c>
      <c r="D4869" t="s">
        <v>2</v>
      </c>
      <c r="E4869" t="s">
        <v>89</v>
      </c>
      <c r="F4869" t="s">
        <v>103</v>
      </c>
      <c r="G4869" t="s">
        <v>34</v>
      </c>
      <c r="H4869">
        <v>150</v>
      </c>
      <c r="I4869" t="s">
        <v>104</v>
      </c>
      <c r="J4869" t="s">
        <v>35</v>
      </c>
      <c r="K4869">
        <v>3.75</v>
      </c>
      <c r="L4869">
        <v>8.9</v>
      </c>
      <c r="M4869">
        <v>1335</v>
      </c>
      <c r="N4869">
        <v>133.5</v>
      </c>
      <c r="O4869">
        <v>1468.5</v>
      </c>
      <c r="P4869">
        <v>772.5</v>
      </c>
      <c r="AL4869" s="17">
        <v>45270</v>
      </c>
    </row>
    <row r="4870" spans="1:38" x14ac:dyDescent="0.25">
      <c r="A4870" s="17">
        <v>45270</v>
      </c>
      <c r="B4870">
        <v>37865</v>
      </c>
      <c r="C4870" t="s">
        <v>224</v>
      </c>
      <c r="D4870" t="s">
        <v>2</v>
      </c>
      <c r="E4870" t="s">
        <v>89</v>
      </c>
      <c r="F4870" t="s">
        <v>147</v>
      </c>
      <c r="G4870" t="s">
        <v>34</v>
      </c>
      <c r="H4870">
        <v>118</v>
      </c>
      <c r="I4870" t="s">
        <v>109</v>
      </c>
      <c r="J4870" t="s">
        <v>36</v>
      </c>
      <c r="K4870">
        <v>3.85</v>
      </c>
      <c r="L4870">
        <v>9.14</v>
      </c>
      <c r="M4870">
        <v>1078.52</v>
      </c>
      <c r="N4870">
        <v>107.85</v>
      </c>
      <c r="O4870">
        <v>1186.3699999999999</v>
      </c>
      <c r="P4870">
        <v>624.22</v>
      </c>
      <c r="AL4870" s="17">
        <v>45270</v>
      </c>
    </row>
    <row r="4871" spans="1:38" x14ac:dyDescent="0.25">
      <c r="A4871" s="17">
        <v>45270</v>
      </c>
      <c r="B4871">
        <v>37866</v>
      </c>
      <c r="C4871" t="s">
        <v>226</v>
      </c>
      <c r="D4871" t="s">
        <v>0</v>
      </c>
      <c r="E4871" t="s">
        <v>89</v>
      </c>
      <c r="F4871" t="s">
        <v>129</v>
      </c>
      <c r="G4871" t="s">
        <v>37</v>
      </c>
      <c r="H4871">
        <v>180</v>
      </c>
      <c r="I4871" t="s">
        <v>97</v>
      </c>
      <c r="J4871" t="s">
        <v>93</v>
      </c>
      <c r="K4871">
        <v>4</v>
      </c>
      <c r="L4871">
        <v>10.64</v>
      </c>
      <c r="M4871">
        <v>1915.2</v>
      </c>
      <c r="N4871">
        <v>191.52</v>
      </c>
      <c r="O4871">
        <v>2106.7200000000003</v>
      </c>
      <c r="P4871">
        <v>1195.2</v>
      </c>
      <c r="AL4871" s="17">
        <v>45270</v>
      </c>
    </row>
    <row r="4872" spans="1:38" x14ac:dyDescent="0.25">
      <c r="A4872" s="17">
        <v>45270</v>
      </c>
      <c r="B4872">
        <v>37866</v>
      </c>
      <c r="C4872" t="s">
        <v>226</v>
      </c>
      <c r="D4872" t="s">
        <v>0</v>
      </c>
      <c r="E4872" t="s">
        <v>89</v>
      </c>
      <c r="F4872" t="s">
        <v>129</v>
      </c>
      <c r="G4872" t="s">
        <v>37</v>
      </c>
      <c r="H4872">
        <v>73</v>
      </c>
      <c r="I4872" t="s">
        <v>97</v>
      </c>
      <c r="J4872" t="s">
        <v>93</v>
      </c>
      <c r="K4872">
        <v>4</v>
      </c>
      <c r="L4872">
        <v>10.64</v>
      </c>
      <c r="M4872">
        <v>776.72</v>
      </c>
      <c r="N4872">
        <v>77.67</v>
      </c>
      <c r="O4872">
        <v>854.39</v>
      </c>
      <c r="P4872">
        <v>484.72</v>
      </c>
      <c r="AL4872" s="17">
        <v>45270</v>
      </c>
    </row>
    <row r="4873" spans="1:38" x14ac:dyDescent="0.25">
      <c r="A4873" s="17">
        <v>45270</v>
      </c>
      <c r="B4873">
        <v>37866</v>
      </c>
      <c r="C4873" t="s">
        <v>226</v>
      </c>
      <c r="D4873" t="s">
        <v>0</v>
      </c>
      <c r="E4873" t="s">
        <v>89</v>
      </c>
      <c r="F4873" t="s">
        <v>94</v>
      </c>
      <c r="G4873" t="s">
        <v>37</v>
      </c>
      <c r="H4873">
        <v>117</v>
      </c>
      <c r="I4873" t="s">
        <v>92</v>
      </c>
      <c r="J4873" t="s">
        <v>95</v>
      </c>
      <c r="K4873">
        <v>3.15</v>
      </c>
      <c r="L4873">
        <v>8.3800000000000008</v>
      </c>
      <c r="M4873">
        <v>980.46</v>
      </c>
      <c r="N4873">
        <v>98.05</v>
      </c>
      <c r="O4873">
        <v>1078.51</v>
      </c>
      <c r="P4873">
        <v>611.91000000000008</v>
      </c>
      <c r="AL4873" s="17">
        <v>45270</v>
      </c>
    </row>
    <row r="4874" spans="1:38" x14ac:dyDescent="0.25">
      <c r="A4874" s="17">
        <v>45270</v>
      </c>
      <c r="B4874">
        <v>37866</v>
      </c>
      <c r="C4874" t="s">
        <v>226</v>
      </c>
      <c r="D4874" t="s">
        <v>0</v>
      </c>
      <c r="E4874" t="s">
        <v>89</v>
      </c>
      <c r="F4874" t="s">
        <v>160</v>
      </c>
      <c r="G4874" t="s">
        <v>37</v>
      </c>
      <c r="H4874">
        <v>176</v>
      </c>
      <c r="I4874" t="s">
        <v>104</v>
      </c>
      <c r="J4874" t="s">
        <v>93</v>
      </c>
      <c r="K4874">
        <v>3.09</v>
      </c>
      <c r="L4874">
        <v>8.23</v>
      </c>
      <c r="M4874">
        <v>1448.48</v>
      </c>
      <c r="N4874">
        <v>144.85</v>
      </c>
      <c r="O4874">
        <v>1593.33</v>
      </c>
      <c r="P4874">
        <v>904.6400000000001</v>
      </c>
      <c r="AL4874" s="17">
        <v>45270</v>
      </c>
    </row>
    <row r="4875" spans="1:38" x14ac:dyDescent="0.25">
      <c r="A4875" s="17">
        <v>45270</v>
      </c>
      <c r="B4875">
        <v>37866</v>
      </c>
      <c r="C4875" t="s">
        <v>226</v>
      </c>
      <c r="D4875" t="s">
        <v>0</v>
      </c>
      <c r="E4875" t="s">
        <v>89</v>
      </c>
      <c r="F4875" t="s">
        <v>108</v>
      </c>
      <c r="G4875" t="s">
        <v>34</v>
      </c>
      <c r="H4875">
        <v>82</v>
      </c>
      <c r="I4875" t="s">
        <v>109</v>
      </c>
      <c r="J4875" t="s">
        <v>93</v>
      </c>
      <c r="K4875">
        <v>3.93</v>
      </c>
      <c r="L4875">
        <v>9.33</v>
      </c>
      <c r="M4875">
        <v>765.06</v>
      </c>
      <c r="N4875">
        <v>76.510000000000005</v>
      </c>
      <c r="O4875">
        <v>841.56999999999994</v>
      </c>
      <c r="P4875">
        <v>442.79999999999995</v>
      </c>
      <c r="AL4875" s="17">
        <v>45270</v>
      </c>
    </row>
    <row r="4876" spans="1:38" x14ac:dyDescent="0.25">
      <c r="A4876" s="17">
        <v>45270</v>
      </c>
      <c r="B4876">
        <v>37867</v>
      </c>
      <c r="C4876" t="s">
        <v>116</v>
      </c>
      <c r="D4876" t="s">
        <v>1</v>
      </c>
      <c r="E4876" t="s">
        <v>89</v>
      </c>
      <c r="F4876" t="s">
        <v>141</v>
      </c>
      <c r="G4876" t="s">
        <v>37</v>
      </c>
      <c r="H4876">
        <v>66</v>
      </c>
      <c r="I4876" t="s">
        <v>109</v>
      </c>
      <c r="J4876" t="s">
        <v>93</v>
      </c>
      <c r="K4876">
        <v>3.27</v>
      </c>
      <c r="L4876">
        <v>6.88</v>
      </c>
      <c r="M4876">
        <v>454.08</v>
      </c>
      <c r="N4876">
        <v>45.41</v>
      </c>
      <c r="O4876">
        <v>499.49</v>
      </c>
      <c r="P4876">
        <v>238.26</v>
      </c>
      <c r="AL4876" s="17">
        <v>45270</v>
      </c>
    </row>
    <row r="4877" spans="1:38" x14ac:dyDescent="0.25">
      <c r="A4877" s="17">
        <v>45270</v>
      </c>
      <c r="B4877">
        <v>37867</v>
      </c>
      <c r="C4877" t="s">
        <v>116</v>
      </c>
      <c r="D4877" t="s">
        <v>1</v>
      </c>
      <c r="E4877" t="s">
        <v>89</v>
      </c>
      <c r="F4877" t="s">
        <v>199</v>
      </c>
      <c r="G4877" t="s">
        <v>91</v>
      </c>
      <c r="H4877">
        <v>273</v>
      </c>
      <c r="I4877" t="s">
        <v>109</v>
      </c>
      <c r="J4877" t="s">
        <v>38</v>
      </c>
      <c r="K4877">
        <v>5.28</v>
      </c>
      <c r="L4877">
        <v>8.61</v>
      </c>
      <c r="M4877">
        <v>2350.5300000000002</v>
      </c>
      <c r="N4877">
        <v>235.05</v>
      </c>
      <c r="O4877">
        <v>2585.5800000000004</v>
      </c>
      <c r="P4877">
        <v>909.09000000000015</v>
      </c>
      <c r="AL4877" s="17">
        <v>45270</v>
      </c>
    </row>
    <row r="4878" spans="1:38" x14ac:dyDescent="0.25">
      <c r="A4878" s="17">
        <v>45270</v>
      </c>
      <c r="B4878">
        <v>37867</v>
      </c>
      <c r="C4878" t="s">
        <v>116</v>
      </c>
      <c r="D4878" t="s">
        <v>1</v>
      </c>
      <c r="E4878" t="s">
        <v>89</v>
      </c>
      <c r="F4878" t="s">
        <v>186</v>
      </c>
      <c r="G4878" t="s">
        <v>34</v>
      </c>
      <c r="H4878">
        <v>93</v>
      </c>
      <c r="I4878" t="s">
        <v>92</v>
      </c>
      <c r="J4878" t="s">
        <v>95</v>
      </c>
      <c r="K4878">
        <v>3.78</v>
      </c>
      <c r="L4878">
        <v>7.09</v>
      </c>
      <c r="M4878">
        <v>659.37</v>
      </c>
      <c r="N4878">
        <v>65.94</v>
      </c>
      <c r="O4878">
        <v>725.31</v>
      </c>
      <c r="P4878">
        <v>307.83000000000004</v>
      </c>
      <c r="AL4878" s="17">
        <v>45270</v>
      </c>
    </row>
    <row r="4879" spans="1:38" x14ac:dyDescent="0.25">
      <c r="A4879" s="17">
        <v>45270</v>
      </c>
      <c r="B4879">
        <v>37867</v>
      </c>
      <c r="C4879" t="s">
        <v>116</v>
      </c>
      <c r="D4879" t="s">
        <v>1</v>
      </c>
      <c r="E4879" t="s">
        <v>89</v>
      </c>
      <c r="F4879" t="s">
        <v>119</v>
      </c>
      <c r="G4879" t="s">
        <v>37</v>
      </c>
      <c r="H4879">
        <v>234</v>
      </c>
      <c r="I4879" t="s">
        <v>97</v>
      </c>
      <c r="J4879" t="s">
        <v>38</v>
      </c>
      <c r="K4879">
        <v>4.21</v>
      </c>
      <c r="L4879">
        <v>8.84</v>
      </c>
      <c r="M4879">
        <v>2068.56</v>
      </c>
      <c r="N4879">
        <v>206.86</v>
      </c>
      <c r="O4879">
        <v>2275.42</v>
      </c>
      <c r="P4879">
        <v>1083.42</v>
      </c>
      <c r="AL4879" s="17">
        <v>45270</v>
      </c>
    </row>
    <row r="4880" spans="1:38" x14ac:dyDescent="0.25">
      <c r="A4880" s="17">
        <v>45270</v>
      </c>
      <c r="B4880">
        <v>37867</v>
      </c>
      <c r="C4880" t="s">
        <v>116</v>
      </c>
      <c r="D4880" t="s">
        <v>1</v>
      </c>
      <c r="E4880" t="s">
        <v>89</v>
      </c>
      <c r="F4880" t="s">
        <v>140</v>
      </c>
      <c r="G4880" t="s">
        <v>37</v>
      </c>
      <c r="H4880">
        <v>276</v>
      </c>
      <c r="I4880" t="s">
        <v>104</v>
      </c>
      <c r="J4880" t="s">
        <v>95</v>
      </c>
      <c r="K4880">
        <v>3.35</v>
      </c>
      <c r="L4880">
        <v>7.03</v>
      </c>
      <c r="M4880">
        <v>1940.28</v>
      </c>
      <c r="N4880">
        <v>194.03</v>
      </c>
      <c r="O4880">
        <v>2134.31</v>
      </c>
      <c r="P4880">
        <v>1015.68</v>
      </c>
      <c r="AL4880" s="17">
        <v>45270</v>
      </c>
    </row>
    <row r="4881" spans="1:38" x14ac:dyDescent="0.25">
      <c r="A4881" s="17">
        <v>45270</v>
      </c>
      <c r="B4881">
        <v>37868</v>
      </c>
      <c r="C4881" t="s">
        <v>112</v>
      </c>
      <c r="D4881" t="s">
        <v>12</v>
      </c>
      <c r="E4881" t="s">
        <v>89</v>
      </c>
      <c r="F4881" t="s">
        <v>166</v>
      </c>
      <c r="G4881" t="s">
        <v>34</v>
      </c>
      <c r="H4881">
        <v>93</v>
      </c>
      <c r="I4881" t="s">
        <v>92</v>
      </c>
      <c r="J4881" t="s">
        <v>36</v>
      </c>
      <c r="K4881">
        <v>3.42</v>
      </c>
      <c r="L4881">
        <v>8.1199999999999992</v>
      </c>
      <c r="M4881">
        <v>755.16</v>
      </c>
      <c r="N4881">
        <v>75.52</v>
      </c>
      <c r="O4881">
        <v>830.68</v>
      </c>
      <c r="P4881">
        <v>437.09999999999997</v>
      </c>
      <c r="AL4881" s="17">
        <v>45270</v>
      </c>
    </row>
    <row r="4882" spans="1:38" x14ac:dyDescent="0.25">
      <c r="A4882" s="17">
        <v>45270</v>
      </c>
      <c r="B4882">
        <v>37868</v>
      </c>
      <c r="C4882" t="s">
        <v>112</v>
      </c>
      <c r="D4882" t="s">
        <v>12</v>
      </c>
      <c r="E4882" t="s">
        <v>89</v>
      </c>
      <c r="F4882" t="s">
        <v>142</v>
      </c>
      <c r="G4882" t="s">
        <v>37</v>
      </c>
      <c r="H4882">
        <v>226</v>
      </c>
      <c r="I4882" t="s">
        <v>92</v>
      </c>
      <c r="J4882" t="s">
        <v>35</v>
      </c>
      <c r="K4882">
        <v>2.94</v>
      </c>
      <c r="L4882">
        <v>7.82</v>
      </c>
      <c r="M4882">
        <v>1767.32</v>
      </c>
      <c r="N4882">
        <v>176.73</v>
      </c>
      <c r="O4882">
        <v>1944.05</v>
      </c>
      <c r="P4882">
        <v>1102.8800000000001</v>
      </c>
      <c r="AL4882" s="17">
        <v>45270</v>
      </c>
    </row>
    <row r="4883" spans="1:38" x14ac:dyDescent="0.25">
      <c r="A4883" s="17">
        <v>45270</v>
      </c>
      <c r="B4883">
        <v>37868</v>
      </c>
      <c r="C4883" t="s">
        <v>112</v>
      </c>
      <c r="D4883" t="s">
        <v>12</v>
      </c>
      <c r="E4883" t="s">
        <v>89</v>
      </c>
      <c r="F4883" t="s">
        <v>170</v>
      </c>
      <c r="G4883" t="s">
        <v>34</v>
      </c>
      <c r="H4883">
        <v>216</v>
      </c>
      <c r="I4883" t="s">
        <v>109</v>
      </c>
      <c r="J4883" t="s">
        <v>35</v>
      </c>
      <c r="K4883">
        <v>3.97</v>
      </c>
      <c r="L4883">
        <v>9.42</v>
      </c>
      <c r="M4883">
        <v>2034.72</v>
      </c>
      <c r="N4883">
        <v>203.47</v>
      </c>
      <c r="O4883">
        <v>2238.19</v>
      </c>
      <c r="P4883">
        <v>1177.1999999999998</v>
      </c>
      <c r="AL4883" s="17">
        <v>45270</v>
      </c>
    </row>
    <row r="4884" spans="1:38" x14ac:dyDescent="0.25">
      <c r="A4884" s="17">
        <v>45270</v>
      </c>
      <c r="B4884">
        <v>37868</v>
      </c>
      <c r="C4884" t="s">
        <v>112</v>
      </c>
      <c r="D4884" t="s">
        <v>12</v>
      </c>
      <c r="E4884" t="s">
        <v>89</v>
      </c>
      <c r="F4884" t="s">
        <v>183</v>
      </c>
      <c r="G4884" t="s">
        <v>91</v>
      </c>
      <c r="H4884">
        <v>160</v>
      </c>
      <c r="I4884" t="s">
        <v>109</v>
      </c>
      <c r="J4884" t="s">
        <v>36</v>
      </c>
      <c r="K4884">
        <v>4.92</v>
      </c>
      <c r="L4884">
        <v>10.16</v>
      </c>
      <c r="M4884">
        <v>1625.6</v>
      </c>
      <c r="N4884">
        <v>162.56</v>
      </c>
      <c r="O4884">
        <v>1788.1599999999999</v>
      </c>
      <c r="P4884">
        <v>838.39999999999986</v>
      </c>
      <c r="AL4884" s="17">
        <v>45270</v>
      </c>
    </row>
    <row r="4885" spans="1:38" x14ac:dyDescent="0.25">
      <c r="A4885" s="17">
        <v>45270</v>
      </c>
      <c r="B4885">
        <v>37868</v>
      </c>
      <c r="C4885" t="s">
        <v>112</v>
      </c>
      <c r="D4885" t="s">
        <v>12</v>
      </c>
      <c r="E4885" t="s">
        <v>89</v>
      </c>
      <c r="F4885" t="s">
        <v>151</v>
      </c>
      <c r="G4885" t="s">
        <v>91</v>
      </c>
      <c r="H4885">
        <v>155</v>
      </c>
      <c r="I4885" t="s">
        <v>109</v>
      </c>
      <c r="J4885" t="s">
        <v>93</v>
      </c>
      <c r="K4885">
        <v>5.0199999999999996</v>
      </c>
      <c r="L4885">
        <v>10.36</v>
      </c>
      <c r="M4885">
        <v>1605.8</v>
      </c>
      <c r="N4885">
        <v>160.58000000000001</v>
      </c>
      <c r="O4885">
        <v>1766.3799999999999</v>
      </c>
      <c r="P4885">
        <v>827.7</v>
      </c>
      <c r="AL4885" s="17">
        <v>45270</v>
      </c>
    </row>
    <row r="4886" spans="1:38" x14ac:dyDescent="0.25">
      <c r="A4886" s="17">
        <v>45270</v>
      </c>
      <c r="B4886">
        <v>37869</v>
      </c>
      <c r="C4886" t="s">
        <v>259</v>
      </c>
      <c r="D4886" t="s">
        <v>0</v>
      </c>
      <c r="E4886" t="s">
        <v>89</v>
      </c>
      <c r="F4886" t="s">
        <v>140</v>
      </c>
      <c r="G4886" t="s">
        <v>37</v>
      </c>
      <c r="H4886">
        <v>22</v>
      </c>
      <c r="I4886" t="s">
        <v>104</v>
      </c>
      <c r="J4886" t="s">
        <v>95</v>
      </c>
      <c r="K4886">
        <v>3.35</v>
      </c>
      <c r="L4886">
        <v>7.5</v>
      </c>
      <c r="M4886">
        <v>165</v>
      </c>
      <c r="N4886">
        <v>16.5</v>
      </c>
      <c r="O4886">
        <v>181.5</v>
      </c>
      <c r="P4886">
        <v>91.3</v>
      </c>
      <c r="AL4886" s="17">
        <v>45270</v>
      </c>
    </row>
    <row r="4887" spans="1:38" x14ac:dyDescent="0.25">
      <c r="A4887" s="17">
        <v>45270</v>
      </c>
      <c r="B4887">
        <v>37869</v>
      </c>
      <c r="C4887" t="s">
        <v>259</v>
      </c>
      <c r="D4887" t="s">
        <v>0</v>
      </c>
      <c r="E4887" t="s">
        <v>89</v>
      </c>
      <c r="F4887" t="s">
        <v>162</v>
      </c>
      <c r="G4887" t="s">
        <v>91</v>
      </c>
      <c r="H4887">
        <v>195</v>
      </c>
      <c r="I4887" t="s">
        <v>109</v>
      </c>
      <c r="J4887" t="s">
        <v>35</v>
      </c>
      <c r="K4887">
        <v>5.07</v>
      </c>
      <c r="L4887">
        <v>8.82</v>
      </c>
      <c r="M4887">
        <v>1719.9</v>
      </c>
      <c r="N4887">
        <v>171.99</v>
      </c>
      <c r="O4887">
        <v>1891.89</v>
      </c>
      <c r="P4887">
        <v>731.25</v>
      </c>
      <c r="AL4887" s="17">
        <v>45270</v>
      </c>
    </row>
    <row r="4888" spans="1:38" x14ac:dyDescent="0.25">
      <c r="A4888" s="17">
        <v>45270</v>
      </c>
      <c r="B4888">
        <v>37869</v>
      </c>
      <c r="C4888" t="s">
        <v>259</v>
      </c>
      <c r="D4888" t="s">
        <v>0</v>
      </c>
      <c r="E4888" t="s">
        <v>89</v>
      </c>
      <c r="F4888" t="s">
        <v>155</v>
      </c>
      <c r="G4888" t="s">
        <v>91</v>
      </c>
      <c r="H4888">
        <v>86</v>
      </c>
      <c r="I4888" t="s">
        <v>104</v>
      </c>
      <c r="J4888" t="s">
        <v>93</v>
      </c>
      <c r="K4888">
        <v>4.74</v>
      </c>
      <c r="L4888">
        <v>8.25</v>
      </c>
      <c r="M4888">
        <v>709.5</v>
      </c>
      <c r="N4888">
        <v>70.95</v>
      </c>
      <c r="O4888">
        <v>780.45</v>
      </c>
      <c r="P4888">
        <v>301.85999999999996</v>
      </c>
      <c r="AL4888" s="17">
        <v>45270</v>
      </c>
    </row>
    <row r="4889" spans="1:38" x14ac:dyDescent="0.25">
      <c r="A4889" s="17">
        <v>45270</v>
      </c>
      <c r="B4889">
        <v>37869</v>
      </c>
      <c r="C4889" t="s">
        <v>259</v>
      </c>
      <c r="D4889" t="s">
        <v>0</v>
      </c>
      <c r="E4889" t="s">
        <v>89</v>
      </c>
      <c r="F4889" t="s">
        <v>90</v>
      </c>
      <c r="G4889" t="s">
        <v>91</v>
      </c>
      <c r="H4889">
        <v>60</v>
      </c>
      <c r="I4889" t="s">
        <v>92</v>
      </c>
      <c r="J4889" t="s">
        <v>93</v>
      </c>
      <c r="K4889">
        <v>4.46</v>
      </c>
      <c r="L4889">
        <v>7.76</v>
      </c>
      <c r="M4889">
        <v>465.6</v>
      </c>
      <c r="N4889">
        <v>46.56</v>
      </c>
      <c r="O4889">
        <v>512.16000000000008</v>
      </c>
      <c r="P4889">
        <v>198</v>
      </c>
      <c r="AL4889" s="17">
        <v>45270</v>
      </c>
    </row>
    <row r="4890" spans="1:38" x14ac:dyDescent="0.25">
      <c r="A4890" s="17">
        <v>45270</v>
      </c>
      <c r="B4890">
        <v>37869</v>
      </c>
      <c r="C4890" t="s">
        <v>259</v>
      </c>
      <c r="D4890" t="s">
        <v>0</v>
      </c>
      <c r="E4890" t="s">
        <v>89</v>
      </c>
      <c r="F4890" t="s">
        <v>160</v>
      </c>
      <c r="G4890" t="s">
        <v>37</v>
      </c>
      <c r="H4890">
        <v>186</v>
      </c>
      <c r="I4890" t="s">
        <v>104</v>
      </c>
      <c r="J4890" t="s">
        <v>93</v>
      </c>
      <c r="K4890">
        <v>3.09</v>
      </c>
      <c r="L4890">
        <v>6.93</v>
      </c>
      <c r="M4890">
        <v>1288.98</v>
      </c>
      <c r="N4890">
        <v>128.9</v>
      </c>
      <c r="O4890">
        <v>1417.88</v>
      </c>
      <c r="P4890">
        <v>714.24</v>
      </c>
      <c r="AL4890" s="17">
        <v>45270</v>
      </c>
    </row>
    <row r="4891" spans="1:38" x14ac:dyDescent="0.25">
      <c r="A4891" s="17">
        <v>45271</v>
      </c>
      <c r="B4891">
        <v>37870</v>
      </c>
      <c r="C4891" t="s">
        <v>189</v>
      </c>
      <c r="D4891" t="s">
        <v>11</v>
      </c>
      <c r="E4891" t="s">
        <v>123</v>
      </c>
      <c r="F4891" t="s">
        <v>118</v>
      </c>
      <c r="G4891" t="s">
        <v>91</v>
      </c>
      <c r="H4891">
        <v>204</v>
      </c>
      <c r="I4891" t="s">
        <v>104</v>
      </c>
      <c r="J4891" t="s">
        <v>35</v>
      </c>
      <c r="K4891">
        <v>4.79</v>
      </c>
      <c r="L4891">
        <v>9.89</v>
      </c>
      <c r="M4891">
        <v>2017.56</v>
      </c>
      <c r="N4891">
        <v>201.76</v>
      </c>
      <c r="O4891">
        <v>2219.3199999999997</v>
      </c>
      <c r="P4891">
        <v>1040.4000000000001</v>
      </c>
      <c r="AL4891" s="17">
        <v>45271</v>
      </c>
    </row>
    <row r="4892" spans="1:38" x14ac:dyDescent="0.25">
      <c r="A4892" s="17">
        <v>45271</v>
      </c>
      <c r="B4892">
        <v>37870</v>
      </c>
      <c r="C4892" t="s">
        <v>189</v>
      </c>
      <c r="D4892" t="s">
        <v>11</v>
      </c>
      <c r="E4892" t="s">
        <v>123</v>
      </c>
      <c r="F4892" t="s">
        <v>151</v>
      </c>
      <c r="G4892" t="s">
        <v>91</v>
      </c>
      <c r="H4892">
        <v>146</v>
      </c>
      <c r="I4892" t="s">
        <v>109</v>
      </c>
      <c r="J4892" t="s">
        <v>93</v>
      </c>
      <c r="K4892">
        <v>5.0199999999999996</v>
      </c>
      <c r="L4892">
        <v>10.36</v>
      </c>
      <c r="M4892">
        <v>1512.56</v>
      </c>
      <c r="N4892">
        <v>151.26</v>
      </c>
      <c r="O4892">
        <v>1663.82</v>
      </c>
      <c r="P4892">
        <v>779.64</v>
      </c>
      <c r="AL4892" s="17">
        <v>45271</v>
      </c>
    </row>
    <row r="4893" spans="1:38" x14ac:dyDescent="0.25">
      <c r="A4893" s="17">
        <v>45271</v>
      </c>
      <c r="B4893">
        <v>37870</v>
      </c>
      <c r="C4893" t="s">
        <v>189</v>
      </c>
      <c r="D4893" t="s">
        <v>11</v>
      </c>
      <c r="E4893" t="s">
        <v>123</v>
      </c>
      <c r="F4893" t="s">
        <v>166</v>
      </c>
      <c r="G4893" t="s">
        <v>34</v>
      </c>
      <c r="H4893">
        <v>206</v>
      </c>
      <c r="I4893" t="s">
        <v>92</v>
      </c>
      <c r="J4893" t="s">
        <v>36</v>
      </c>
      <c r="K4893">
        <v>3.42</v>
      </c>
      <c r="L4893">
        <v>8.1199999999999992</v>
      </c>
      <c r="M4893">
        <v>1672.72</v>
      </c>
      <c r="N4893">
        <v>167.27</v>
      </c>
      <c r="O4893">
        <v>1839.99</v>
      </c>
      <c r="P4893">
        <v>968.2</v>
      </c>
      <c r="AL4893" s="17">
        <v>45271</v>
      </c>
    </row>
    <row r="4894" spans="1:38" x14ac:dyDescent="0.25">
      <c r="A4894" s="17">
        <v>45271</v>
      </c>
      <c r="B4894">
        <v>37870</v>
      </c>
      <c r="C4894" t="s">
        <v>189</v>
      </c>
      <c r="D4894" t="s">
        <v>11</v>
      </c>
      <c r="E4894" t="s">
        <v>123</v>
      </c>
      <c r="F4894" t="s">
        <v>155</v>
      </c>
      <c r="G4894" t="s">
        <v>91</v>
      </c>
      <c r="H4894">
        <v>211</v>
      </c>
      <c r="I4894" t="s">
        <v>104</v>
      </c>
      <c r="J4894" t="s">
        <v>93</v>
      </c>
      <c r="K4894">
        <v>4.74</v>
      </c>
      <c r="L4894">
        <v>9.7899999999999991</v>
      </c>
      <c r="M4894">
        <v>2065.69</v>
      </c>
      <c r="N4894">
        <v>206.57</v>
      </c>
      <c r="O4894">
        <v>2272.2600000000002</v>
      </c>
      <c r="P4894">
        <v>1065.55</v>
      </c>
      <c r="AL4894" s="17">
        <v>45271</v>
      </c>
    </row>
    <row r="4895" spans="1:38" x14ac:dyDescent="0.25">
      <c r="A4895" s="17">
        <v>45271</v>
      </c>
      <c r="B4895">
        <v>37870</v>
      </c>
      <c r="C4895" t="s">
        <v>189</v>
      </c>
      <c r="D4895" t="s">
        <v>11</v>
      </c>
      <c r="E4895" t="s">
        <v>123</v>
      </c>
      <c r="F4895" t="s">
        <v>135</v>
      </c>
      <c r="G4895" t="s">
        <v>37</v>
      </c>
      <c r="H4895">
        <v>251</v>
      </c>
      <c r="I4895" t="s">
        <v>109</v>
      </c>
      <c r="J4895" t="s">
        <v>35</v>
      </c>
      <c r="K4895">
        <v>3.31</v>
      </c>
      <c r="L4895">
        <v>8.8000000000000007</v>
      </c>
      <c r="M4895">
        <v>2208.8000000000002</v>
      </c>
      <c r="N4895">
        <v>220.88</v>
      </c>
      <c r="O4895">
        <v>2429.6800000000003</v>
      </c>
      <c r="P4895">
        <v>1377.9900000000002</v>
      </c>
      <c r="AL4895" s="17">
        <v>45271</v>
      </c>
    </row>
    <row r="4896" spans="1:38" x14ac:dyDescent="0.25">
      <c r="A4896" s="17">
        <v>45271</v>
      </c>
      <c r="B4896">
        <v>37871</v>
      </c>
      <c r="C4896" t="s">
        <v>208</v>
      </c>
      <c r="D4896" t="s">
        <v>12</v>
      </c>
      <c r="E4896" t="s">
        <v>123</v>
      </c>
      <c r="F4896" t="s">
        <v>152</v>
      </c>
      <c r="G4896" t="s">
        <v>34</v>
      </c>
      <c r="H4896">
        <v>134</v>
      </c>
      <c r="I4896" t="s">
        <v>104</v>
      </c>
      <c r="J4896" t="s">
        <v>93</v>
      </c>
      <c r="K4896">
        <v>3.71</v>
      </c>
      <c r="L4896">
        <v>6.96</v>
      </c>
      <c r="M4896">
        <v>932.64</v>
      </c>
      <c r="N4896">
        <v>93.26</v>
      </c>
      <c r="O4896">
        <v>1025.9000000000001</v>
      </c>
      <c r="P4896">
        <v>435.5</v>
      </c>
      <c r="AL4896" s="17">
        <v>45271</v>
      </c>
    </row>
    <row r="4897" spans="1:38" x14ac:dyDescent="0.25">
      <c r="A4897" s="17">
        <v>45271</v>
      </c>
      <c r="B4897">
        <v>37871</v>
      </c>
      <c r="C4897" t="s">
        <v>208</v>
      </c>
      <c r="D4897" t="s">
        <v>12</v>
      </c>
      <c r="E4897" t="s">
        <v>123</v>
      </c>
      <c r="F4897" t="s">
        <v>125</v>
      </c>
      <c r="G4897" t="s">
        <v>37</v>
      </c>
      <c r="H4897">
        <v>226</v>
      </c>
      <c r="I4897" t="s">
        <v>97</v>
      </c>
      <c r="J4897" t="s">
        <v>95</v>
      </c>
      <c r="K4897">
        <v>4.33</v>
      </c>
      <c r="L4897">
        <v>9.1</v>
      </c>
      <c r="M4897">
        <v>2056.6</v>
      </c>
      <c r="N4897">
        <v>205.66</v>
      </c>
      <c r="O4897">
        <v>2262.2599999999998</v>
      </c>
      <c r="P4897">
        <v>1078.02</v>
      </c>
      <c r="AL4897" s="17">
        <v>45271</v>
      </c>
    </row>
    <row r="4898" spans="1:38" x14ac:dyDescent="0.25">
      <c r="A4898" s="17">
        <v>45271</v>
      </c>
      <c r="B4898">
        <v>37871</v>
      </c>
      <c r="C4898" t="s">
        <v>208</v>
      </c>
      <c r="D4898" t="s">
        <v>12</v>
      </c>
      <c r="E4898" t="s">
        <v>123</v>
      </c>
      <c r="F4898" t="s">
        <v>119</v>
      </c>
      <c r="G4898" t="s">
        <v>37</v>
      </c>
      <c r="H4898">
        <v>258</v>
      </c>
      <c r="I4898" t="s">
        <v>97</v>
      </c>
      <c r="J4898" t="s">
        <v>38</v>
      </c>
      <c r="K4898">
        <v>4.21</v>
      </c>
      <c r="L4898">
        <v>8.84</v>
      </c>
      <c r="M4898">
        <v>2280.7199999999998</v>
      </c>
      <c r="N4898">
        <v>228.07</v>
      </c>
      <c r="O4898">
        <v>2508.79</v>
      </c>
      <c r="P4898">
        <v>1194.5399999999997</v>
      </c>
      <c r="AL4898" s="17">
        <v>45271</v>
      </c>
    </row>
    <row r="4899" spans="1:38" x14ac:dyDescent="0.25">
      <c r="A4899" s="17">
        <v>45271</v>
      </c>
      <c r="B4899">
        <v>37871</v>
      </c>
      <c r="C4899" t="s">
        <v>208</v>
      </c>
      <c r="D4899" t="s">
        <v>12</v>
      </c>
      <c r="E4899" t="s">
        <v>123</v>
      </c>
      <c r="F4899" t="s">
        <v>145</v>
      </c>
      <c r="G4899" t="s">
        <v>34</v>
      </c>
      <c r="H4899">
        <v>153</v>
      </c>
      <c r="I4899" t="s">
        <v>97</v>
      </c>
      <c r="J4899" t="s">
        <v>36</v>
      </c>
      <c r="K4899">
        <v>4.7</v>
      </c>
      <c r="L4899">
        <v>8.82</v>
      </c>
      <c r="M4899">
        <v>1349.46</v>
      </c>
      <c r="N4899">
        <v>134.94999999999999</v>
      </c>
      <c r="O4899">
        <v>1484.41</v>
      </c>
      <c r="P4899">
        <v>630.36</v>
      </c>
      <c r="AL4899" s="17">
        <v>45271</v>
      </c>
    </row>
    <row r="4900" spans="1:38" x14ac:dyDescent="0.25">
      <c r="A4900" s="17">
        <v>45271</v>
      </c>
      <c r="B4900">
        <v>37871</v>
      </c>
      <c r="C4900" t="s">
        <v>208</v>
      </c>
      <c r="D4900" t="s">
        <v>12</v>
      </c>
      <c r="E4900" t="s">
        <v>123</v>
      </c>
      <c r="F4900" t="s">
        <v>160</v>
      </c>
      <c r="G4900" t="s">
        <v>37</v>
      </c>
      <c r="H4900">
        <v>135</v>
      </c>
      <c r="I4900" t="s">
        <v>104</v>
      </c>
      <c r="J4900" t="s">
        <v>93</v>
      </c>
      <c r="K4900">
        <v>3.09</v>
      </c>
      <c r="L4900">
        <v>6.5</v>
      </c>
      <c r="M4900">
        <v>877.5</v>
      </c>
      <c r="N4900">
        <v>87.75</v>
      </c>
      <c r="O4900">
        <v>965.25</v>
      </c>
      <c r="P4900">
        <v>460.35</v>
      </c>
      <c r="AL4900" s="17">
        <v>45271</v>
      </c>
    </row>
    <row r="4901" spans="1:38" x14ac:dyDescent="0.25">
      <c r="A4901" s="17">
        <v>45271</v>
      </c>
      <c r="B4901">
        <v>37872</v>
      </c>
      <c r="C4901" t="s">
        <v>187</v>
      </c>
      <c r="D4901" t="s">
        <v>2</v>
      </c>
      <c r="E4901" t="s">
        <v>123</v>
      </c>
      <c r="F4901" t="s">
        <v>136</v>
      </c>
      <c r="G4901" t="s">
        <v>34</v>
      </c>
      <c r="H4901">
        <v>255</v>
      </c>
      <c r="I4901" t="s">
        <v>104</v>
      </c>
      <c r="J4901" t="s">
        <v>95</v>
      </c>
      <c r="K4901">
        <v>4.0199999999999996</v>
      </c>
      <c r="L4901">
        <v>8.0299999999999994</v>
      </c>
      <c r="M4901">
        <v>2047.65</v>
      </c>
      <c r="N4901">
        <v>204.77</v>
      </c>
      <c r="O4901">
        <v>2252.42</v>
      </c>
      <c r="P4901">
        <v>1022.5500000000002</v>
      </c>
      <c r="AL4901" s="17">
        <v>45271</v>
      </c>
    </row>
    <row r="4902" spans="1:38" x14ac:dyDescent="0.25">
      <c r="A4902" s="17">
        <v>45271</v>
      </c>
      <c r="B4902">
        <v>37872</v>
      </c>
      <c r="C4902" t="s">
        <v>187</v>
      </c>
      <c r="D4902" t="s">
        <v>2</v>
      </c>
      <c r="E4902" t="s">
        <v>123</v>
      </c>
      <c r="F4902" t="s">
        <v>105</v>
      </c>
      <c r="G4902" t="s">
        <v>91</v>
      </c>
      <c r="H4902">
        <v>289</v>
      </c>
      <c r="I4902" t="s">
        <v>97</v>
      </c>
      <c r="J4902" t="s">
        <v>36</v>
      </c>
      <c r="K4902">
        <v>6.01</v>
      </c>
      <c r="L4902">
        <v>10.45</v>
      </c>
      <c r="M4902">
        <v>3020.05</v>
      </c>
      <c r="N4902">
        <v>302.01</v>
      </c>
      <c r="O4902">
        <v>3322.0600000000004</v>
      </c>
      <c r="P4902">
        <v>1283.1600000000003</v>
      </c>
      <c r="AL4902" s="17">
        <v>45271</v>
      </c>
    </row>
    <row r="4903" spans="1:38" x14ac:dyDescent="0.25">
      <c r="A4903" s="17">
        <v>45271</v>
      </c>
      <c r="B4903">
        <v>37872</v>
      </c>
      <c r="C4903" t="s">
        <v>187</v>
      </c>
      <c r="D4903" t="s">
        <v>2</v>
      </c>
      <c r="E4903" t="s">
        <v>123</v>
      </c>
      <c r="F4903" t="s">
        <v>90</v>
      </c>
      <c r="G4903" t="s">
        <v>91</v>
      </c>
      <c r="H4903">
        <v>85</v>
      </c>
      <c r="I4903" t="s">
        <v>92</v>
      </c>
      <c r="J4903" t="s">
        <v>93</v>
      </c>
      <c r="K4903">
        <v>4.46</v>
      </c>
      <c r="L4903">
        <v>7.76</v>
      </c>
      <c r="M4903">
        <v>659.6</v>
      </c>
      <c r="N4903">
        <v>65.959999999999994</v>
      </c>
      <c r="O4903">
        <v>725.56000000000006</v>
      </c>
      <c r="P4903">
        <v>280.5</v>
      </c>
      <c r="AL4903" s="17">
        <v>45271</v>
      </c>
    </row>
    <row r="4904" spans="1:38" x14ac:dyDescent="0.25">
      <c r="A4904" s="17">
        <v>45271</v>
      </c>
      <c r="B4904">
        <v>37872</v>
      </c>
      <c r="C4904" t="s">
        <v>187</v>
      </c>
      <c r="D4904" t="s">
        <v>2</v>
      </c>
      <c r="E4904" t="s">
        <v>123</v>
      </c>
      <c r="F4904" t="s">
        <v>118</v>
      </c>
      <c r="G4904" t="s">
        <v>91</v>
      </c>
      <c r="H4904">
        <v>127</v>
      </c>
      <c r="I4904" t="s">
        <v>104</v>
      </c>
      <c r="J4904" t="s">
        <v>35</v>
      </c>
      <c r="K4904">
        <v>4.79</v>
      </c>
      <c r="L4904">
        <v>8.33</v>
      </c>
      <c r="M4904">
        <v>1057.9100000000001</v>
      </c>
      <c r="N4904">
        <v>105.79</v>
      </c>
      <c r="O4904">
        <v>1163.7</v>
      </c>
      <c r="P4904">
        <v>449.58000000000004</v>
      </c>
      <c r="AL4904" s="17">
        <v>45271</v>
      </c>
    </row>
    <row r="4905" spans="1:38" x14ac:dyDescent="0.25">
      <c r="A4905" s="17">
        <v>45271</v>
      </c>
      <c r="B4905">
        <v>37872</v>
      </c>
      <c r="C4905" t="s">
        <v>187</v>
      </c>
      <c r="D4905" t="s">
        <v>2</v>
      </c>
      <c r="E4905" t="s">
        <v>123</v>
      </c>
      <c r="F4905" t="s">
        <v>170</v>
      </c>
      <c r="G4905" t="s">
        <v>34</v>
      </c>
      <c r="H4905">
        <v>157</v>
      </c>
      <c r="I4905" t="s">
        <v>109</v>
      </c>
      <c r="J4905" t="s">
        <v>35</v>
      </c>
      <c r="K4905">
        <v>3.97</v>
      </c>
      <c r="L4905">
        <v>7.94</v>
      </c>
      <c r="M4905">
        <v>1246.58</v>
      </c>
      <c r="N4905">
        <v>124.66</v>
      </c>
      <c r="O4905">
        <v>1371.24</v>
      </c>
      <c r="P4905">
        <v>623.28999999999985</v>
      </c>
      <c r="AL4905" s="17">
        <v>45271</v>
      </c>
    </row>
    <row r="4906" spans="1:38" x14ac:dyDescent="0.25">
      <c r="A4906" s="17">
        <v>45271</v>
      </c>
      <c r="B4906">
        <v>37873</v>
      </c>
      <c r="C4906" t="s">
        <v>213</v>
      </c>
      <c r="D4906" t="s">
        <v>1</v>
      </c>
      <c r="E4906" t="s">
        <v>123</v>
      </c>
      <c r="F4906" t="s">
        <v>90</v>
      </c>
      <c r="G4906" t="s">
        <v>91</v>
      </c>
      <c r="H4906">
        <v>274</v>
      </c>
      <c r="I4906" t="s">
        <v>92</v>
      </c>
      <c r="J4906" t="s">
        <v>93</v>
      </c>
      <c r="K4906">
        <v>4.46</v>
      </c>
      <c r="L4906">
        <v>7.76</v>
      </c>
      <c r="M4906">
        <v>2126.2399999999998</v>
      </c>
      <c r="N4906">
        <v>212.62</v>
      </c>
      <c r="O4906">
        <v>2338.8599999999997</v>
      </c>
      <c r="P4906">
        <v>904.19999999999982</v>
      </c>
      <c r="AL4906" s="17">
        <v>45271</v>
      </c>
    </row>
    <row r="4907" spans="1:38" x14ac:dyDescent="0.25">
      <c r="A4907" s="17">
        <v>45271</v>
      </c>
      <c r="B4907">
        <v>37873</v>
      </c>
      <c r="C4907" t="s">
        <v>213</v>
      </c>
      <c r="D4907" t="s">
        <v>1</v>
      </c>
      <c r="E4907" t="s">
        <v>123</v>
      </c>
      <c r="F4907" t="s">
        <v>103</v>
      </c>
      <c r="G4907" t="s">
        <v>34</v>
      </c>
      <c r="H4907">
        <v>164</v>
      </c>
      <c r="I4907" t="s">
        <v>104</v>
      </c>
      <c r="J4907" t="s">
        <v>35</v>
      </c>
      <c r="K4907">
        <v>3.75</v>
      </c>
      <c r="L4907">
        <v>7.5</v>
      </c>
      <c r="M4907">
        <v>1230</v>
      </c>
      <c r="N4907">
        <v>123</v>
      </c>
      <c r="O4907">
        <v>1353</v>
      </c>
      <c r="P4907">
        <v>615</v>
      </c>
      <c r="AL4907" s="17">
        <v>45271</v>
      </c>
    </row>
    <row r="4908" spans="1:38" x14ac:dyDescent="0.25">
      <c r="A4908" s="17">
        <v>45271</v>
      </c>
      <c r="B4908">
        <v>37873</v>
      </c>
      <c r="C4908" t="s">
        <v>213</v>
      </c>
      <c r="D4908" t="s">
        <v>1</v>
      </c>
      <c r="E4908" t="s">
        <v>123</v>
      </c>
      <c r="F4908" t="s">
        <v>168</v>
      </c>
      <c r="G4908" t="s">
        <v>91</v>
      </c>
      <c r="H4908">
        <v>184</v>
      </c>
      <c r="I4908" t="s">
        <v>104</v>
      </c>
      <c r="J4908" t="s">
        <v>95</v>
      </c>
      <c r="K4908">
        <v>5.13</v>
      </c>
      <c r="L4908">
        <v>8.93</v>
      </c>
      <c r="M4908">
        <v>1643.12</v>
      </c>
      <c r="N4908">
        <v>164.31</v>
      </c>
      <c r="O4908">
        <v>1807.4299999999998</v>
      </c>
      <c r="P4908">
        <v>699.19999999999993</v>
      </c>
      <c r="AL4908" s="17">
        <v>45271</v>
      </c>
    </row>
    <row r="4909" spans="1:38" x14ac:dyDescent="0.25">
      <c r="A4909" s="17">
        <v>45271</v>
      </c>
      <c r="B4909">
        <v>37873</v>
      </c>
      <c r="C4909" t="s">
        <v>213</v>
      </c>
      <c r="D4909" t="s">
        <v>1</v>
      </c>
      <c r="E4909" t="s">
        <v>123</v>
      </c>
      <c r="F4909" t="s">
        <v>199</v>
      </c>
      <c r="G4909" t="s">
        <v>91</v>
      </c>
      <c r="H4909">
        <v>30</v>
      </c>
      <c r="I4909" t="s">
        <v>109</v>
      </c>
      <c r="J4909" t="s">
        <v>38</v>
      </c>
      <c r="K4909">
        <v>5.28</v>
      </c>
      <c r="L4909">
        <v>9.18</v>
      </c>
      <c r="M4909">
        <v>275.39999999999998</v>
      </c>
      <c r="N4909">
        <v>27.54</v>
      </c>
      <c r="O4909">
        <v>302.94</v>
      </c>
      <c r="P4909">
        <v>116.99999999999997</v>
      </c>
      <c r="AL4909" s="17">
        <v>45271</v>
      </c>
    </row>
    <row r="4910" spans="1:38" x14ac:dyDescent="0.25">
      <c r="A4910" s="17">
        <v>45271</v>
      </c>
      <c r="B4910">
        <v>37873</v>
      </c>
      <c r="C4910" t="s">
        <v>213</v>
      </c>
      <c r="D4910" t="s">
        <v>1</v>
      </c>
      <c r="E4910" t="s">
        <v>123</v>
      </c>
      <c r="F4910" t="s">
        <v>130</v>
      </c>
      <c r="G4910" t="s">
        <v>37</v>
      </c>
      <c r="H4910">
        <v>218</v>
      </c>
      <c r="I4910" t="s">
        <v>104</v>
      </c>
      <c r="J4910" t="s">
        <v>35</v>
      </c>
      <c r="K4910">
        <v>3.12</v>
      </c>
      <c r="L4910">
        <v>7</v>
      </c>
      <c r="M4910">
        <v>1526</v>
      </c>
      <c r="N4910">
        <v>152.6</v>
      </c>
      <c r="O4910">
        <v>1678.6</v>
      </c>
      <c r="P4910">
        <v>845.84</v>
      </c>
      <c r="AL4910" s="17">
        <v>45271</v>
      </c>
    </row>
    <row r="4911" spans="1:38" x14ac:dyDescent="0.25">
      <c r="A4911" s="17">
        <v>45271</v>
      </c>
      <c r="B4911">
        <v>37874</v>
      </c>
      <c r="C4911" t="s">
        <v>192</v>
      </c>
      <c r="D4911" t="s">
        <v>1</v>
      </c>
      <c r="E4911" t="s">
        <v>123</v>
      </c>
      <c r="F4911" t="s">
        <v>96</v>
      </c>
      <c r="G4911" t="s">
        <v>34</v>
      </c>
      <c r="H4911">
        <v>263</v>
      </c>
      <c r="I4911" t="s">
        <v>97</v>
      </c>
      <c r="J4911" t="s">
        <v>38</v>
      </c>
      <c r="K4911">
        <v>5.05</v>
      </c>
      <c r="L4911">
        <v>11.36</v>
      </c>
      <c r="M4911">
        <v>2987.68</v>
      </c>
      <c r="N4911">
        <v>298.77</v>
      </c>
      <c r="O4911">
        <v>3286.45</v>
      </c>
      <c r="P4911">
        <v>1659.53</v>
      </c>
      <c r="AL4911" s="17">
        <v>45271</v>
      </c>
    </row>
    <row r="4912" spans="1:38" x14ac:dyDescent="0.25">
      <c r="A4912" s="17">
        <v>45271</v>
      </c>
      <c r="B4912">
        <v>37874</v>
      </c>
      <c r="C4912" t="s">
        <v>192</v>
      </c>
      <c r="D4912" t="s">
        <v>1</v>
      </c>
      <c r="E4912" t="s">
        <v>123</v>
      </c>
      <c r="F4912" t="s">
        <v>90</v>
      </c>
      <c r="G4912" t="s">
        <v>91</v>
      </c>
      <c r="H4912">
        <v>271</v>
      </c>
      <c r="I4912" t="s">
        <v>92</v>
      </c>
      <c r="J4912" t="s">
        <v>93</v>
      </c>
      <c r="K4912">
        <v>4.46</v>
      </c>
      <c r="L4912">
        <v>8.73</v>
      </c>
      <c r="M4912">
        <v>2365.83</v>
      </c>
      <c r="N4912">
        <v>236.58</v>
      </c>
      <c r="O4912">
        <v>2602.41</v>
      </c>
      <c r="P4912">
        <v>1157.1699999999998</v>
      </c>
      <c r="AL4912" s="17">
        <v>45271</v>
      </c>
    </row>
    <row r="4913" spans="1:38" x14ac:dyDescent="0.25">
      <c r="A4913" s="17">
        <v>45271</v>
      </c>
      <c r="B4913">
        <v>37874</v>
      </c>
      <c r="C4913" t="s">
        <v>192</v>
      </c>
      <c r="D4913" t="s">
        <v>1</v>
      </c>
      <c r="E4913" t="s">
        <v>123</v>
      </c>
      <c r="F4913" t="s">
        <v>131</v>
      </c>
      <c r="G4913" t="s">
        <v>91</v>
      </c>
      <c r="H4913">
        <v>22</v>
      </c>
      <c r="I4913" t="s">
        <v>97</v>
      </c>
      <c r="J4913" t="s">
        <v>93</v>
      </c>
      <c r="K4913">
        <v>6.14</v>
      </c>
      <c r="L4913">
        <v>12.01</v>
      </c>
      <c r="M4913">
        <v>264.22000000000003</v>
      </c>
      <c r="N4913">
        <v>26.42</v>
      </c>
      <c r="O4913">
        <v>290.64000000000004</v>
      </c>
      <c r="P4913">
        <v>129.14000000000004</v>
      </c>
      <c r="AL4913" s="17">
        <v>45271</v>
      </c>
    </row>
    <row r="4914" spans="1:38" x14ac:dyDescent="0.25">
      <c r="A4914" s="17">
        <v>45271</v>
      </c>
      <c r="B4914">
        <v>37874</v>
      </c>
      <c r="C4914" t="s">
        <v>192</v>
      </c>
      <c r="D4914" t="s">
        <v>1</v>
      </c>
      <c r="E4914" t="s">
        <v>123</v>
      </c>
      <c r="F4914" t="s">
        <v>90</v>
      </c>
      <c r="G4914" t="s">
        <v>91</v>
      </c>
      <c r="H4914">
        <v>103</v>
      </c>
      <c r="I4914" t="s">
        <v>92</v>
      </c>
      <c r="J4914" t="s">
        <v>93</v>
      </c>
      <c r="K4914">
        <v>4.46</v>
      </c>
      <c r="L4914">
        <v>8.73</v>
      </c>
      <c r="M4914">
        <v>899.19</v>
      </c>
      <c r="N4914">
        <v>89.92</v>
      </c>
      <c r="O4914">
        <v>989.11</v>
      </c>
      <c r="P4914">
        <v>439.81000000000006</v>
      </c>
      <c r="AL4914" s="17">
        <v>45271</v>
      </c>
    </row>
    <row r="4915" spans="1:38" x14ac:dyDescent="0.25">
      <c r="A4915" s="17">
        <v>45271</v>
      </c>
      <c r="B4915">
        <v>37874</v>
      </c>
      <c r="C4915" t="s">
        <v>192</v>
      </c>
      <c r="D4915" t="s">
        <v>1</v>
      </c>
      <c r="E4915" t="s">
        <v>123</v>
      </c>
      <c r="F4915" t="s">
        <v>140</v>
      </c>
      <c r="G4915" t="s">
        <v>37</v>
      </c>
      <c r="H4915">
        <v>44</v>
      </c>
      <c r="I4915" t="s">
        <v>104</v>
      </c>
      <c r="J4915" t="s">
        <v>95</v>
      </c>
      <c r="K4915">
        <v>3.35</v>
      </c>
      <c r="L4915">
        <v>8.43</v>
      </c>
      <c r="M4915">
        <v>370.92</v>
      </c>
      <c r="N4915">
        <v>37.090000000000003</v>
      </c>
      <c r="O4915">
        <v>408.01</v>
      </c>
      <c r="P4915">
        <v>223.52</v>
      </c>
      <c r="AL4915" s="17">
        <v>45271</v>
      </c>
    </row>
    <row r="4916" spans="1:38" x14ac:dyDescent="0.25">
      <c r="A4916" s="17">
        <v>45271</v>
      </c>
      <c r="B4916">
        <v>37875</v>
      </c>
      <c r="C4916" t="s">
        <v>209</v>
      </c>
      <c r="D4916" t="s">
        <v>2</v>
      </c>
      <c r="E4916" t="s">
        <v>123</v>
      </c>
      <c r="F4916" t="s">
        <v>174</v>
      </c>
      <c r="G4916" t="s">
        <v>34</v>
      </c>
      <c r="H4916">
        <v>161</v>
      </c>
      <c r="I4916" t="s">
        <v>92</v>
      </c>
      <c r="J4916" t="s">
        <v>38</v>
      </c>
      <c r="K4916">
        <v>3.67</v>
      </c>
      <c r="L4916">
        <v>8.26</v>
      </c>
      <c r="M4916">
        <v>1329.86</v>
      </c>
      <c r="N4916">
        <v>132.99</v>
      </c>
      <c r="O4916">
        <v>1462.85</v>
      </c>
      <c r="P4916">
        <v>738.9899999999999</v>
      </c>
      <c r="AL4916" s="17">
        <v>45271</v>
      </c>
    </row>
    <row r="4917" spans="1:38" x14ac:dyDescent="0.25">
      <c r="A4917" s="17">
        <v>45271</v>
      </c>
      <c r="B4917">
        <v>37875</v>
      </c>
      <c r="C4917" t="s">
        <v>209</v>
      </c>
      <c r="D4917" t="s">
        <v>2</v>
      </c>
      <c r="E4917" t="s">
        <v>123</v>
      </c>
      <c r="F4917" t="s">
        <v>157</v>
      </c>
      <c r="G4917" t="s">
        <v>34</v>
      </c>
      <c r="H4917">
        <v>110</v>
      </c>
      <c r="I4917" t="s">
        <v>97</v>
      </c>
      <c r="J4917" t="s">
        <v>35</v>
      </c>
      <c r="K4917">
        <v>4.8499999999999996</v>
      </c>
      <c r="L4917">
        <v>10.92</v>
      </c>
      <c r="M4917">
        <v>1201.2</v>
      </c>
      <c r="N4917">
        <v>120.12</v>
      </c>
      <c r="O4917">
        <v>1321.3200000000002</v>
      </c>
      <c r="P4917">
        <v>667.7</v>
      </c>
      <c r="AL4917" s="17">
        <v>45271</v>
      </c>
    </row>
    <row r="4918" spans="1:38" x14ac:dyDescent="0.25">
      <c r="A4918" s="17">
        <v>45271</v>
      </c>
      <c r="B4918">
        <v>37875</v>
      </c>
      <c r="C4918" t="s">
        <v>209</v>
      </c>
      <c r="D4918" t="s">
        <v>2</v>
      </c>
      <c r="E4918" t="s">
        <v>123</v>
      </c>
      <c r="F4918" t="s">
        <v>119</v>
      </c>
      <c r="G4918" t="s">
        <v>37</v>
      </c>
      <c r="H4918">
        <v>180</v>
      </c>
      <c r="I4918" t="s">
        <v>97</v>
      </c>
      <c r="J4918" t="s">
        <v>38</v>
      </c>
      <c r="K4918">
        <v>4.21</v>
      </c>
      <c r="L4918">
        <v>10.6</v>
      </c>
      <c r="M4918">
        <v>1908</v>
      </c>
      <c r="N4918">
        <v>190.8</v>
      </c>
      <c r="O4918">
        <v>2098.8000000000002</v>
      </c>
      <c r="P4918">
        <v>1150.2</v>
      </c>
      <c r="AL4918" s="17">
        <v>45271</v>
      </c>
    </row>
    <row r="4919" spans="1:38" x14ac:dyDescent="0.25">
      <c r="A4919" s="17">
        <v>45271</v>
      </c>
      <c r="B4919">
        <v>37875</v>
      </c>
      <c r="C4919" t="s">
        <v>209</v>
      </c>
      <c r="D4919" t="s">
        <v>2</v>
      </c>
      <c r="E4919" t="s">
        <v>123</v>
      </c>
      <c r="F4919" t="s">
        <v>113</v>
      </c>
      <c r="G4919" t="s">
        <v>91</v>
      </c>
      <c r="H4919">
        <v>119</v>
      </c>
      <c r="I4919" t="s">
        <v>104</v>
      </c>
      <c r="J4919" t="s">
        <v>38</v>
      </c>
      <c r="K4919">
        <v>4.99</v>
      </c>
      <c r="L4919">
        <v>9.76</v>
      </c>
      <c r="M4919">
        <v>1161.44</v>
      </c>
      <c r="N4919">
        <v>116.14</v>
      </c>
      <c r="O4919">
        <v>1277.5800000000002</v>
      </c>
      <c r="P4919">
        <v>567.63</v>
      </c>
      <c r="AL4919" s="17">
        <v>45271</v>
      </c>
    </row>
    <row r="4920" spans="1:38" x14ac:dyDescent="0.25">
      <c r="A4920" s="17">
        <v>45271</v>
      </c>
      <c r="B4920">
        <v>37875</v>
      </c>
      <c r="C4920" t="s">
        <v>209</v>
      </c>
      <c r="D4920" t="s">
        <v>2</v>
      </c>
      <c r="E4920" t="s">
        <v>123</v>
      </c>
      <c r="F4920" t="s">
        <v>184</v>
      </c>
      <c r="G4920" t="s">
        <v>34</v>
      </c>
      <c r="H4920">
        <v>172</v>
      </c>
      <c r="I4920" t="s">
        <v>97</v>
      </c>
      <c r="J4920" t="s">
        <v>95</v>
      </c>
      <c r="K4920">
        <v>5.2</v>
      </c>
      <c r="L4920">
        <v>11.69</v>
      </c>
      <c r="M4920">
        <v>2010.68</v>
      </c>
      <c r="N4920">
        <v>201.07</v>
      </c>
      <c r="O4920">
        <v>2211.75</v>
      </c>
      <c r="P4920">
        <v>1116.2800000000002</v>
      </c>
      <c r="AL4920" s="17">
        <v>45271</v>
      </c>
    </row>
    <row r="4921" spans="1:38" x14ac:dyDescent="0.25">
      <c r="A4921" s="17">
        <v>45272</v>
      </c>
      <c r="B4921">
        <v>37876</v>
      </c>
      <c r="C4921" t="s">
        <v>244</v>
      </c>
      <c r="D4921" t="s">
        <v>1</v>
      </c>
      <c r="E4921" t="s">
        <v>89</v>
      </c>
      <c r="F4921" t="s">
        <v>155</v>
      </c>
      <c r="G4921" t="s">
        <v>91</v>
      </c>
      <c r="H4921">
        <v>140</v>
      </c>
      <c r="I4921" t="s">
        <v>104</v>
      </c>
      <c r="J4921" t="s">
        <v>93</v>
      </c>
      <c r="K4921">
        <v>4.74</v>
      </c>
      <c r="L4921">
        <v>9.7899999999999991</v>
      </c>
      <c r="M4921">
        <v>1370.6</v>
      </c>
      <c r="N4921">
        <v>137.06</v>
      </c>
      <c r="O4921">
        <v>1507.6599999999999</v>
      </c>
      <c r="P4921">
        <v>706.99999999999989</v>
      </c>
      <c r="AL4921" s="17">
        <v>45272</v>
      </c>
    </row>
    <row r="4922" spans="1:38" x14ac:dyDescent="0.25">
      <c r="A4922" s="17">
        <v>45272</v>
      </c>
      <c r="B4922">
        <v>37876</v>
      </c>
      <c r="C4922" t="s">
        <v>244</v>
      </c>
      <c r="D4922" t="s">
        <v>1</v>
      </c>
      <c r="E4922" t="s">
        <v>89</v>
      </c>
      <c r="F4922" t="s">
        <v>145</v>
      </c>
      <c r="G4922" t="s">
        <v>34</v>
      </c>
      <c r="H4922">
        <v>63</v>
      </c>
      <c r="I4922" t="s">
        <v>97</v>
      </c>
      <c r="J4922" t="s">
        <v>36</v>
      </c>
      <c r="K4922">
        <v>4.7</v>
      </c>
      <c r="L4922">
        <v>11.17</v>
      </c>
      <c r="M4922">
        <v>703.71</v>
      </c>
      <c r="N4922">
        <v>70.37</v>
      </c>
      <c r="O4922">
        <v>774.08</v>
      </c>
      <c r="P4922">
        <v>407.61</v>
      </c>
      <c r="AL4922" s="17">
        <v>45272</v>
      </c>
    </row>
    <row r="4923" spans="1:38" x14ac:dyDescent="0.25">
      <c r="A4923" s="17">
        <v>45272</v>
      </c>
      <c r="B4923">
        <v>37876</v>
      </c>
      <c r="C4923" t="s">
        <v>244</v>
      </c>
      <c r="D4923" t="s">
        <v>1</v>
      </c>
      <c r="E4923" t="s">
        <v>89</v>
      </c>
      <c r="F4923" t="s">
        <v>155</v>
      </c>
      <c r="G4923" t="s">
        <v>91</v>
      </c>
      <c r="H4923">
        <v>274</v>
      </c>
      <c r="I4923" t="s">
        <v>104</v>
      </c>
      <c r="J4923" t="s">
        <v>93</v>
      </c>
      <c r="K4923">
        <v>4.74</v>
      </c>
      <c r="L4923">
        <v>9.7899999999999991</v>
      </c>
      <c r="M4923">
        <v>2682.46</v>
      </c>
      <c r="N4923">
        <v>268.25</v>
      </c>
      <c r="O4923">
        <v>2950.71</v>
      </c>
      <c r="P4923">
        <v>1383.7</v>
      </c>
      <c r="AL4923" s="17">
        <v>45272</v>
      </c>
    </row>
    <row r="4924" spans="1:38" x14ac:dyDescent="0.25">
      <c r="A4924" s="17">
        <v>45272</v>
      </c>
      <c r="B4924">
        <v>37876</v>
      </c>
      <c r="C4924" t="s">
        <v>244</v>
      </c>
      <c r="D4924" t="s">
        <v>1</v>
      </c>
      <c r="E4924" t="s">
        <v>89</v>
      </c>
      <c r="F4924" t="s">
        <v>179</v>
      </c>
      <c r="G4924" t="s">
        <v>37</v>
      </c>
      <c r="H4924">
        <v>133</v>
      </c>
      <c r="I4924" t="s">
        <v>104</v>
      </c>
      <c r="J4924" t="s">
        <v>36</v>
      </c>
      <c r="K4924">
        <v>3.03</v>
      </c>
      <c r="L4924">
        <v>8.06</v>
      </c>
      <c r="M4924">
        <v>1071.98</v>
      </c>
      <c r="N4924">
        <v>107.2</v>
      </c>
      <c r="O4924">
        <v>1179.18</v>
      </c>
      <c r="P4924">
        <v>668.99</v>
      </c>
      <c r="AL4924" s="17">
        <v>45272</v>
      </c>
    </row>
    <row r="4925" spans="1:38" x14ac:dyDescent="0.25">
      <c r="A4925" s="17">
        <v>45272</v>
      </c>
      <c r="B4925">
        <v>37876</v>
      </c>
      <c r="C4925" t="s">
        <v>244</v>
      </c>
      <c r="D4925" t="s">
        <v>1</v>
      </c>
      <c r="E4925" t="s">
        <v>89</v>
      </c>
      <c r="F4925" t="s">
        <v>168</v>
      </c>
      <c r="G4925" t="s">
        <v>91</v>
      </c>
      <c r="H4925">
        <v>45</v>
      </c>
      <c r="I4925" t="s">
        <v>104</v>
      </c>
      <c r="J4925" t="s">
        <v>95</v>
      </c>
      <c r="K4925">
        <v>5.13</v>
      </c>
      <c r="L4925">
        <v>10.6</v>
      </c>
      <c r="M4925">
        <v>477</v>
      </c>
      <c r="N4925">
        <v>47.7</v>
      </c>
      <c r="O4925">
        <v>524.70000000000005</v>
      </c>
      <c r="P4925">
        <v>246.15</v>
      </c>
      <c r="AL4925" s="17">
        <v>45272</v>
      </c>
    </row>
    <row r="4926" spans="1:38" x14ac:dyDescent="0.25">
      <c r="A4926" s="17">
        <v>45272</v>
      </c>
      <c r="B4926">
        <v>37877</v>
      </c>
      <c r="C4926" t="s">
        <v>139</v>
      </c>
      <c r="D4926" t="s">
        <v>0</v>
      </c>
      <c r="E4926" t="s">
        <v>89</v>
      </c>
      <c r="F4926" t="s">
        <v>165</v>
      </c>
      <c r="G4926" t="s">
        <v>34</v>
      </c>
      <c r="H4926">
        <v>113</v>
      </c>
      <c r="I4926" t="s">
        <v>109</v>
      </c>
      <c r="J4926" t="s">
        <v>38</v>
      </c>
      <c r="K4926">
        <v>4.13</v>
      </c>
      <c r="L4926">
        <v>8.26</v>
      </c>
      <c r="M4926">
        <v>933.38</v>
      </c>
      <c r="N4926">
        <v>93.34</v>
      </c>
      <c r="O4926">
        <v>1026.72</v>
      </c>
      <c r="P4926">
        <v>466.69</v>
      </c>
      <c r="AL4926" s="17">
        <v>45272</v>
      </c>
    </row>
    <row r="4927" spans="1:38" x14ac:dyDescent="0.25">
      <c r="A4927" s="17">
        <v>45272</v>
      </c>
      <c r="B4927">
        <v>37877</v>
      </c>
      <c r="C4927" t="s">
        <v>139</v>
      </c>
      <c r="D4927" t="s">
        <v>0</v>
      </c>
      <c r="E4927" t="s">
        <v>89</v>
      </c>
      <c r="F4927" t="s">
        <v>152</v>
      </c>
      <c r="G4927" t="s">
        <v>34</v>
      </c>
      <c r="H4927">
        <v>53</v>
      </c>
      <c r="I4927" t="s">
        <v>104</v>
      </c>
      <c r="J4927" t="s">
        <v>93</v>
      </c>
      <c r="K4927">
        <v>3.71</v>
      </c>
      <c r="L4927">
        <v>7.42</v>
      </c>
      <c r="M4927">
        <v>393.26</v>
      </c>
      <c r="N4927">
        <v>39.33</v>
      </c>
      <c r="O4927">
        <v>432.59</v>
      </c>
      <c r="P4927">
        <v>196.63</v>
      </c>
      <c r="AL4927" s="17">
        <v>45272</v>
      </c>
    </row>
    <row r="4928" spans="1:38" x14ac:dyDescent="0.25">
      <c r="A4928" s="17">
        <v>45272</v>
      </c>
      <c r="B4928">
        <v>37877</v>
      </c>
      <c r="C4928" t="s">
        <v>139</v>
      </c>
      <c r="D4928" t="s">
        <v>0</v>
      </c>
      <c r="E4928" t="s">
        <v>89</v>
      </c>
      <c r="F4928" t="s">
        <v>113</v>
      </c>
      <c r="G4928" t="s">
        <v>91</v>
      </c>
      <c r="H4928">
        <v>70</v>
      </c>
      <c r="I4928" t="s">
        <v>104</v>
      </c>
      <c r="J4928" t="s">
        <v>38</v>
      </c>
      <c r="K4928">
        <v>4.99</v>
      </c>
      <c r="L4928">
        <v>8.67</v>
      </c>
      <c r="M4928">
        <v>606.9</v>
      </c>
      <c r="N4928">
        <v>60.69</v>
      </c>
      <c r="O4928">
        <v>667.58999999999992</v>
      </c>
      <c r="P4928">
        <v>257.59999999999997</v>
      </c>
      <c r="AL4928" s="17">
        <v>45272</v>
      </c>
    </row>
    <row r="4929" spans="1:38" x14ac:dyDescent="0.25">
      <c r="A4929" s="17">
        <v>45272</v>
      </c>
      <c r="B4929">
        <v>37877</v>
      </c>
      <c r="C4929" t="s">
        <v>139</v>
      </c>
      <c r="D4929" t="s">
        <v>0</v>
      </c>
      <c r="E4929" t="s">
        <v>89</v>
      </c>
      <c r="F4929" t="s">
        <v>129</v>
      </c>
      <c r="G4929" t="s">
        <v>37</v>
      </c>
      <c r="H4929">
        <v>118</v>
      </c>
      <c r="I4929" t="s">
        <v>97</v>
      </c>
      <c r="J4929" t="s">
        <v>93</v>
      </c>
      <c r="K4929">
        <v>4</v>
      </c>
      <c r="L4929">
        <v>8.9600000000000009</v>
      </c>
      <c r="M4929">
        <v>1057.28</v>
      </c>
      <c r="N4929">
        <v>105.73</v>
      </c>
      <c r="O4929">
        <v>1163.01</v>
      </c>
      <c r="P4929">
        <v>585.28</v>
      </c>
      <c r="AL4929" s="17">
        <v>45272</v>
      </c>
    </row>
    <row r="4930" spans="1:38" x14ac:dyDescent="0.25">
      <c r="A4930" s="17">
        <v>45272</v>
      </c>
      <c r="B4930">
        <v>37877</v>
      </c>
      <c r="C4930" t="s">
        <v>139</v>
      </c>
      <c r="D4930" t="s">
        <v>0</v>
      </c>
      <c r="E4930" t="s">
        <v>89</v>
      </c>
      <c r="F4930" t="s">
        <v>135</v>
      </c>
      <c r="G4930" t="s">
        <v>37</v>
      </c>
      <c r="H4930">
        <v>137</v>
      </c>
      <c r="I4930" t="s">
        <v>109</v>
      </c>
      <c r="J4930" t="s">
        <v>35</v>
      </c>
      <c r="K4930">
        <v>3.31</v>
      </c>
      <c r="L4930">
        <v>7.41</v>
      </c>
      <c r="M4930">
        <v>1015.17</v>
      </c>
      <c r="N4930">
        <v>101.52</v>
      </c>
      <c r="O4930">
        <v>1116.69</v>
      </c>
      <c r="P4930">
        <v>561.69999999999993</v>
      </c>
      <c r="AL4930" s="17">
        <v>45272</v>
      </c>
    </row>
    <row r="4931" spans="1:38" x14ac:dyDescent="0.25">
      <c r="A4931" s="17">
        <v>45272</v>
      </c>
      <c r="B4931">
        <v>37878</v>
      </c>
      <c r="C4931" t="s">
        <v>237</v>
      </c>
      <c r="D4931" t="s">
        <v>11</v>
      </c>
      <c r="E4931" t="s">
        <v>89</v>
      </c>
      <c r="F4931" t="s">
        <v>136</v>
      </c>
      <c r="G4931" t="s">
        <v>34</v>
      </c>
      <c r="H4931">
        <v>259</v>
      </c>
      <c r="I4931" t="s">
        <v>104</v>
      </c>
      <c r="J4931" t="s">
        <v>95</v>
      </c>
      <c r="K4931">
        <v>4.0199999999999996</v>
      </c>
      <c r="L4931">
        <v>8.5299999999999994</v>
      </c>
      <c r="M4931">
        <v>2209.27</v>
      </c>
      <c r="N4931">
        <v>220.93</v>
      </c>
      <c r="O4931">
        <v>2430.1999999999998</v>
      </c>
      <c r="P4931">
        <v>1168.0900000000001</v>
      </c>
      <c r="AL4931" s="17">
        <v>45272</v>
      </c>
    </row>
    <row r="4932" spans="1:38" x14ac:dyDescent="0.25">
      <c r="A4932" s="17">
        <v>45272</v>
      </c>
      <c r="B4932">
        <v>37878</v>
      </c>
      <c r="C4932" t="s">
        <v>237</v>
      </c>
      <c r="D4932" t="s">
        <v>11</v>
      </c>
      <c r="E4932" t="s">
        <v>89</v>
      </c>
      <c r="F4932" t="s">
        <v>169</v>
      </c>
      <c r="G4932" t="s">
        <v>91</v>
      </c>
      <c r="H4932">
        <v>155</v>
      </c>
      <c r="I4932" t="s">
        <v>109</v>
      </c>
      <c r="J4932" t="s">
        <v>95</v>
      </c>
      <c r="K4932">
        <v>5.43</v>
      </c>
      <c r="L4932">
        <v>10.039999999999999</v>
      </c>
      <c r="M4932">
        <v>1556.2</v>
      </c>
      <c r="N4932">
        <v>155.62</v>
      </c>
      <c r="O4932">
        <v>1711.8200000000002</v>
      </c>
      <c r="P4932">
        <v>714.55000000000007</v>
      </c>
      <c r="AL4932" s="17">
        <v>45272</v>
      </c>
    </row>
    <row r="4933" spans="1:38" x14ac:dyDescent="0.25">
      <c r="A4933" s="17">
        <v>45272</v>
      </c>
      <c r="B4933">
        <v>37878</v>
      </c>
      <c r="C4933" t="s">
        <v>237</v>
      </c>
      <c r="D4933" t="s">
        <v>11</v>
      </c>
      <c r="E4933" t="s">
        <v>89</v>
      </c>
      <c r="F4933" t="s">
        <v>179</v>
      </c>
      <c r="G4933" t="s">
        <v>37</v>
      </c>
      <c r="H4933">
        <v>252</v>
      </c>
      <c r="I4933" t="s">
        <v>104</v>
      </c>
      <c r="J4933" t="s">
        <v>36</v>
      </c>
      <c r="K4933">
        <v>3.03</v>
      </c>
      <c r="L4933">
        <v>7.21</v>
      </c>
      <c r="M4933">
        <v>1816.92</v>
      </c>
      <c r="N4933">
        <v>181.69</v>
      </c>
      <c r="O4933">
        <v>1998.6100000000001</v>
      </c>
      <c r="P4933">
        <v>1053.3600000000001</v>
      </c>
      <c r="AL4933" s="17">
        <v>45272</v>
      </c>
    </row>
    <row r="4934" spans="1:38" x14ac:dyDescent="0.25">
      <c r="A4934" s="17">
        <v>45272</v>
      </c>
      <c r="B4934">
        <v>37878</v>
      </c>
      <c r="C4934" t="s">
        <v>237</v>
      </c>
      <c r="D4934" t="s">
        <v>11</v>
      </c>
      <c r="E4934" t="s">
        <v>89</v>
      </c>
      <c r="F4934" t="s">
        <v>157</v>
      </c>
      <c r="G4934" t="s">
        <v>34</v>
      </c>
      <c r="H4934">
        <v>253</v>
      </c>
      <c r="I4934" t="s">
        <v>97</v>
      </c>
      <c r="J4934" t="s">
        <v>35</v>
      </c>
      <c r="K4934">
        <v>4.8499999999999996</v>
      </c>
      <c r="L4934">
        <v>10.31</v>
      </c>
      <c r="M4934">
        <v>2608.4299999999998</v>
      </c>
      <c r="N4934">
        <v>260.83999999999997</v>
      </c>
      <c r="O4934">
        <v>2869.27</v>
      </c>
      <c r="P4934">
        <v>1381.3799999999999</v>
      </c>
      <c r="AL4934" s="17">
        <v>45272</v>
      </c>
    </row>
    <row r="4935" spans="1:38" x14ac:dyDescent="0.25">
      <c r="A4935" s="17">
        <v>45272</v>
      </c>
      <c r="B4935">
        <v>37878</v>
      </c>
      <c r="C4935" t="s">
        <v>237</v>
      </c>
      <c r="D4935" t="s">
        <v>11</v>
      </c>
      <c r="E4935" t="s">
        <v>89</v>
      </c>
      <c r="F4935" t="s">
        <v>135</v>
      </c>
      <c r="G4935" t="s">
        <v>37</v>
      </c>
      <c r="H4935">
        <v>223</v>
      </c>
      <c r="I4935" t="s">
        <v>109</v>
      </c>
      <c r="J4935" t="s">
        <v>35</v>
      </c>
      <c r="K4935">
        <v>3.31</v>
      </c>
      <c r="L4935">
        <v>7.87</v>
      </c>
      <c r="M4935">
        <v>1755.01</v>
      </c>
      <c r="N4935">
        <v>175.5</v>
      </c>
      <c r="O4935">
        <v>1930.51</v>
      </c>
      <c r="P4935">
        <v>1016.88</v>
      </c>
      <c r="AL4935" s="17">
        <v>45272</v>
      </c>
    </row>
    <row r="4936" spans="1:38" x14ac:dyDescent="0.25">
      <c r="A4936" s="17">
        <v>45272</v>
      </c>
      <c r="B4936">
        <v>37879</v>
      </c>
      <c r="C4936" t="s">
        <v>173</v>
      </c>
      <c r="D4936" t="s">
        <v>1</v>
      </c>
      <c r="E4936" t="s">
        <v>89</v>
      </c>
      <c r="F4936" t="s">
        <v>119</v>
      </c>
      <c r="G4936" t="s">
        <v>37</v>
      </c>
      <c r="H4936">
        <v>166</v>
      </c>
      <c r="I4936" t="s">
        <v>97</v>
      </c>
      <c r="J4936" t="s">
        <v>38</v>
      </c>
      <c r="K4936">
        <v>4.21</v>
      </c>
      <c r="L4936">
        <v>11.19</v>
      </c>
      <c r="M4936">
        <v>1857.54</v>
      </c>
      <c r="N4936">
        <v>185.75</v>
      </c>
      <c r="O4936">
        <v>2043.29</v>
      </c>
      <c r="P4936">
        <v>1158.6799999999998</v>
      </c>
      <c r="AL4936" s="17">
        <v>45272</v>
      </c>
    </row>
    <row r="4937" spans="1:38" x14ac:dyDescent="0.25">
      <c r="A4937" s="17">
        <v>45272</v>
      </c>
      <c r="B4937">
        <v>37879</v>
      </c>
      <c r="C4937" t="s">
        <v>173</v>
      </c>
      <c r="D4937" t="s">
        <v>1</v>
      </c>
      <c r="E4937" t="s">
        <v>89</v>
      </c>
      <c r="F4937" t="s">
        <v>127</v>
      </c>
      <c r="G4937" t="s">
        <v>91</v>
      </c>
      <c r="H4937">
        <v>231</v>
      </c>
      <c r="I4937" t="s">
        <v>97</v>
      </c>
      <c r="J4937" t="s">
        <v>35</v>
      </c>
      <c r="K4937">
        <v>6.2</v>
      </c>
      <c r="L4937">
        <v>12.81</v>
      </c>
      <c r="M4937">
        <v>2959.11</v>
      </c>
      <c r="N4937">
        <v>295.91000000000003</v>
      </c>
      <c r="O4937">
        <v>3255.02</v>
      </c>
      <c r="P4937">
        <v>1526.91</v>
      </c>
      <c r="AL4937" s="17">
        <v>45272</v>
      </c>
    </row>
    <row r="4938" spans="1:38" x14ac:dyDescent="0.25">
      <c r="A4938" s="17">
        <v>45272</v>
      </c>
      <c r="B4938">
        <v>37879</v>
      </c>
      <c r="C4938" t="s">
        <v>173</v>
      </c>
      <c r="D4938" t="s">
        <v>1</v>
      </c>
      <c r="E4938" t="s">
        <v>89</v>
      </c>
      <c r="F4938" t="s">
        <v>149</v>
      </c>
      <c r="G4938" t="s">
        <v>91</v>
      </c>
      <c r="H4938">
        <v>212</v>
      </c>
      <c r="I4938" t="s">
        <v>92</v>
      </c>
      <c r="J4938" t="s">
        <v>35</v>
      </c>
      <c r="K4938">
        <v>4.51</v>
      </c>
      <c r="L4938">
        <v>9.31</v>
      </c>
      <c r="M4938">
        <v>1973.72</v>
      </c>
      <c r="N4938">
        <v>197.37</v>
      </c>
      <c r="O4938">
        <v>2171.09</v>
      </c>
      <c r="P4938">
        <v>1017.6</v>
      </c>
      <c r="AL4938" s="17">
        <v>45272</v>
      </c>
    </row>
    <row r="4939" spans="1:38" x14ac:dyDescent="0.25">
      <c r="A4939" s="17">
        <v>45272</v>
      </c>
      <c r="B4939">
        <v>37879</v>
      </c>
      <c r="C4939" t="s">
        <v>173</v>
      </c>
      <c r="D4939" t="s">
        <v>1</v>
      </c>
      <c r="E4939" t="s">
        <v>89</v>
      </c>
      <c r="F4939" t="s">
        <v>134</v>
      </c>
      <c r="G4939" t="s">
        <v>37</v>
      </c>
      <c r="H4939">
        <v>127</v>
      </c>
      <c r="I4939" t="s">
        <v>109</v>
      </c>
      <c r="J4939" t="s">
        <v>36</v>
      </c>
      <c r="K4939">
        <v>3.21</v>
      </c>
      <c r="L4939">
        <v>8.5299999999999994</v>
      </c>
      <c r="M4939">
        <v>1083.31</v>
      </c>
      <c r="N4939">
        <v>108.33</v>
      </c>
      <c r="O4939">
        <v>1191.6399999999999</v>
      </c>
      <c r="P4939">
        <v>675.63999999999987</v>
      </c>
      <c r="AL4939" s="17">
        <v>45272</v>
      </c>
    </row>
    <row r="4940" spans="1:38" x14ac:dyDescent="0.25">
      <c r="A4940" s="17">
        <v>45272</v>
      </c>
      <c r="B4940">
        <v>37879</v>
      </c>
      <c r="C4940" t="s">
        <v>173</v>
      </c>
      <c r="D4940" t="s">
        <v>1</v>
      </c>
      <c r="E4940" t="s">
        <v>89</v>
      </c>
      <c r="F4940" t="s">
        <v>152</v>
      </c>
      <c r="G4940" t="s">
        <v>34</v>
      </c>
      <c r="H4940">
        <v>166</v>
      </c>
      <c r="I4940" t="s">
        <v>104</v>
      </c>
      <c r="J4940" t="s">
        <v>93</v>
      </c>
      <c r="K4940">
        <v>3.71</v>
      </c>
      <c r="L4940">
        <v>8.82</v>
      </c>
      <c r="M4940">
        <v>1464.12</v>
      </c>
      <c r="N4940">
        <v>146.41</v>
      </c>
      <c r="O4940">
        <v>1610.53</v>
      </c>
      <c r="P4940">
        <v>848.25999999999988</v>
      </c>
      <c r="AL4940" s="17">
        <v>45272</v>
      </c>
    </row>
    <row r="4941" spans="1:38" x14ac:dyDescent="0.25">
      <c r="A4941" s="17">
        <v>45272</v>
      </c>
      <c r="B4941">
        <v>37880</v>
      </c>
      <c r="C4941" t="s">
        <v>258</v>
      </c>
      <c r="D4941" t="s">
        <v>0</v>
      </c>
      <c r="E4941" t="s">
        <v>89</v>
      </c>
      <c r="F4941" t="s">
        <v>121</v>
      </c>
      <c r="G4941" t="s">
        <v>37</v>
      </c>
      <c r="H4941">
        <v>54</v>
      </c>
      <c r="I4941" t="s">
        <v>92</v>
      </c>
      <c r="J4941" t="s">
        <v>38</v>
      </c>
      <c r="K4941">
        <v>3.06</v>
      </c>
      <c r="L4941">
        <v>7.71</v>
      </c>
      <c r="M4941">
        <v>416.34</v>
      </c>
      <c r="N4941">
        <v>41.63</v>
      </c>
      <c r="O4941">
        <v>457.96999999999997</v>
      </c>
      <c r="P4941">
        <v>251.09999999999997</v>
      </c>
      <c r="AL4941" s="17">
        <v>45272</v>
      </c>
    </row>
    <row r="4942" spans="1:38" x14ac:dyDescent="0.25">
      <c r="A4942" s="17">
        <v>45272</v>
      </c>
      <c r="B4942">
        <v>37880</v>
      </c>
      <c r="C4942" t="s">
        <v>258</v>
      </c>
      <c r="D4942" t="s">
        <v>0</v>
      </c>
      <c r="E4942" t="s">
        <v>89</v>
      </c>
      <c r="F4942" t="s">
        <v>121</v>
      </c>
      <c r="G4942" t="s">
        <v>37</v>
      </c>
      <c r="H4942">
        <v>156</v>
      </c>
      <c r="I4942" t="s">
        <v>92</v>
      </c>
      <c r="J4942" t="s">
        <v>38</v>
      </c>
      <c r="K4942">
        <v>3.06</v>
      </c>
      <c r="L4942">
        <v>7.71</v>
      </c>
      <c r="M4942">
        <v>1202.76</v>
      </c>
      <c r="N4942">
        <v>120.28</v>
      </c>
      <c r="O4942">
        <v>1323.04</v>
      </c>
      <c r="P4942">
        <v>725.4</v>
      </c>
      <c r="AL4942" s="17">
        <v>45272</v>
      </c>
    </row>
    <row r="4943" spans="1:38" x14ac:dyDescent="0.25">
      <c r="A4943" s="17">
        <v>45272</v>
      </c>
      <c r="B4943">
        <v>37880</v>
      </c>
      <c r="C4943" t="s">
        <v>258</v>
      </c>
      <c r="D4943" t="s">
        <v>0</v>
      </c>
      <c r="E4943" t="s">
        <v>89</v>
      </c>
      <c r="F4943" t="s">
        <v>119</v>
      </c>
      <c r="G4943" t="s">
        <v>37</v>
      </c>
      <c r="H4943">
        <v>226</v>
      </c>
      <c r="I4943" t="s">
        <v>97</v>
      </c>
      <c r="J4943" t="s">
        <v>38</v>
      </c>
      <c r="K4943">
        <v>4.21</v>
      </c>
      <c r="L4943">
        <v>10.6</v>
      </c>
      <c r="M4943">
        <v>2395.6</v>
      </c>
      <c r="N4943">
        <v>239.56</v>
      </c>
      <c r="O4943">
        <v>2635.16</v>
      </c>
      <c r="P4943">
        <v>1444.1399999999999</v>
      </c>
      <c r="AL4943" s="17">
        <v>45272</v>
      </c>
    </row>
    <row r="4944" spans="1:38" x14ac:dyDescent="0.25">
      <c r="A4944" s="17">
        <v>45272</v>
      </c>
      <c r="B4944">
        <v>37880</v>
      </c>
      <c r="C4944" t="s">
        <v>258</v>
      </c>
      <c r="D4944" t="s">
        <v>0</v>
      </c>
      <c r="E4944" t="s">
        <v>89</v>
      </c>
      <c r="F4944" t="s">
        <v>160</v>
      </c>
      <c r="G4944" t="s">
        <v>37</v>
      </c>
      <c r="H4944">
        <v>270</v>
      </c>
      <c r="I4944" t="s">
        <v>104</v>
      </c>
      <c r="J4944" t="s">
        <v>93</v>
      </c>
      <c r="K4944">
        <v>3.09</v>
      </c>
      <c r="L4944">
        <v>7.79</v>
      </c>
      <c r="M4944">
        <v>2103.3000000000002</v>
      </c>
      <c r="N4944">
        <v>210.33</v>
      </c>
      <c r="O4944">
        <v>2313.63</v>
      </c>
      <c r="P4944">
        <v>1269.0000000000002</v>
      </c>
      <c r="AL4944" s="17">
        <v>45272</v>
      </c>
    </row>
    <row r="4945" spans="1:38" x14ac:dyDescent="0.25">
      <c r="A4945" s="17">
        <v>45272</v>
      </c>
      <c r="B4945">
        <v>37880</v>
      </c>
      <c r="C4945" t="s">
        <v>258</v>
      </c>
      <c r="D4945" t="s">
        <v>0</v>
      </c>
      <c r="E4945" t="s">
        <v>89</v>
      </c>
      <c r="F4945" t="s">
        <v>98</v>
      </c>
      <c r="G4945" t="s">
        <v>91</v>
      </c>
      <c r="H4945">
        <v>267</v>
      </c>
      <c r="I4945" t="s">
        <v>92</v>
      </c>
      <c r="J4945" t="s">
        <v>36</v>
      </c>
      <c r="K4945">
        <v>4.37</v>
      </c>
      <c r="L4945">
        <v>8.5500000000000007</v>
      </c>
      <c r="M4945">
        <v>2282.85</v>
      </c>
      <c r="N4945">
        <v>228.29</v>
      </c>
      <c r="O4945">
        <v>2511.14</v>
      </c>
      <c r="P4945">
        <v>1116.06</v>
      </c>
      <c r="AL4945" s="17">
        <v>45272</v>
      </c>
    </row>
    <row r="4946" spans="1:38" x14ac:dyDescent="0.25">
      <c r="A4946" s="17">
        <v>45272</v>
      </c>
      <c r="B4946">
        <v>37881</v>
      </c>
      <c r="C4946" t="s">
        <v>193</v>
      </c>
      <c r="D4946" t="s">
        <v>12</v>
      </c>
      <c r="E4946" t="s">
        <v>89</v>
      </c>
      <c r="F4946" t="s">
        <v>90</v>
      </c>
      <c r="G4946" t="s">
        <v>91</v>
      </c>
      <c r="H4946">
        <v>93</v>
      </c>
      <c r="I4946" t="s">
        <v>92</v>
      </c>
      <c r="J4946" t="s">
        <v>93</v>
      </c>
      <c r="K4946">
        <v>4.46</v>
      </c>
      <c r="L4946">
        <v>8.73</v>
      </c>
      <c r="M4946">
        <v>811.89</v>
      </c>
      <c r="N4946">
        <v>81.19</v>
      </c>
      <c r="O4946">
        <v>893.07999999999993</v>
      </c>
      <c r="P4946">
        <v>397.11</v>
      </c>
      <c r="AL4946" s="17">
        <v>45272</v>
      </c>
    </row>
    <row r="4947" spans="1:38" x14ac:dyDescent="0.25">
      <c r="A4947" s="17">
        <v>45272</v>
      </c>
      <c r="B4947">
        <v>37881</v>
      </c>
      <c r="C4947" t="s">
        <v>193</v>
      </c>
      <c r="D4947" t="s">
        <v>12</v>
      </c>
      <c r="E4947" t="s">
        <v>89</v>
      </c>
      <c r="F4947" t="s">
        <v>131</v>
      </c>
      <c r="G4947" t="s">
        <v>91</v>
      </c>
      <c r="H4947">
        <v>78</v>
      </c>
      <c r="I4947" t="s">
        <v>97</v>
      </c>
      <c r="J4947" t="s">
        <v>93</v>
      </c>
      <c r="K4947">
        <v>6.14</v>
      </c>
      <c r="L4947">
        <v>12.01</v>
      </c>
      <c r="M4947">
        <v>936.78</v>
      </c>
      <c r="N4947">
        <v>93.68</v>
      </c>
      <c r="O4947">
        <v>1030.46</v>
      </c>
      <c r="P4947">
        <v>457.86</v>
      </c>
      <c r="AL4947" s="17">
        <v>45272</v>
      </c>
    </row>
    <row r="4948" spans="1:38" x14ac:dyDescent="0.25">
      <c r="A4948" s="17">
        <v>45272</v>
      </c>
      <c r="B4948">
        <v>37881</v>
      </c>
      <c r="C4948" t="s">
        <v>193</v>
      </c>
      <c r="D4948" t="s">
        <v>12</v>
      </c>
      <c r="E4948" t="s">
        <v>89</v>
      </c>
      <c r="F4948" t="s">
        <v>90</v>
      </c>
      <c r="G4948" t="s">
        <v>91</v>
      </c>
      <c r="H4948">
        <v>293</v>
      </c>
      <c r="I4948" t="s">
        <v>92</v>
      </c>
      <c r="J4948" t="s">
        <v>93</v>
      </c>
      <c r="K4948">
        <v>4.46</v>
      </c>
      <c r="L4948">
        <v>8.73</v>
      </c>
      <c r="M4948">
        <v>2557.89</v>
      </c>
      <c r="N4948">
        <v>255.79</v>
      </c>
      <c r="O4948">
        <v>2813.68</v>
      </c>
      <c r="P4948">
        <v>1251.1099999999999</v>
      </c>
      <c r="AL4948" s="17">
        <v>45272</v>
      </c>
    </row>
    <row r="4949" spans="1:38" x14ac:dyDescent="0.25">
      <c r="A4949" s="17">
        <v>45272</v>
      </c>
      <c r="B4949">
        <v>37881</v>
      </c>
      <c r="C4949" t="s">
        <v>193</v>
      </c>
      <c r="D4949" t="s">
        <v>12</v>
      </c>
      <c r="E4949" t="s">
        <v>89</v>
      </c>
      <c r="F4949" t="s">
        <v>157</v>
      </c>
      <c r="G4949" t="s">
        <v>34</v>
      </c>
      <c r="H4949">
        <v>220</v>
      </c>
      <c r="I4949" t="s">
        <v>97</v>
      </c>
      <c r="J4949" t="s">
        <v>35</v>
      </c>
      <c r="K4949">
        <v>4.8499999999999996</v>
      </c>
      <c r="L4949">
        <v>10.92</v>
      </c>
      <c r="M4949">
        <v>2402.4</v>
      </c>
      <c r="N4949">
        <v>240.24</v>
      </c>
      <c r="O4949">
        <v>2642.6400000000003</v>
      </c>
      <c r="P4949">
        <v>1335.4</v>
      </c>
      <c r="AL4949" s="17">
        <v>45272</v>
      </c>
    </row>
    <row r="4950" spans="1:38" x14ac:dyDescent="0.25">
      <c r="A4950" s="17">
        <v>45272</v>
      </c>
      <c r="B4950">
        <v>37881</v>
      </c>
      <c r="C4950" t="s">
        <v>193</v>
      </c>
      <c r="D4950" t="s">
        <v>12</v>
      </c>
      <c r="E4950" t="s">
        <v>89</v>
      </c>
      <c r="F4950" t="s">
        <v>138</v>
      </c>
      <c r="G4950" t="s">
        <v>91</v>
      </c>
      <c r="H4950">
        <v>32</v>
      </c>
      <c r="I4950" t="s">
        <v>92</v>
      </c>
      <c r="J4950" t="s">
        <v>38</v>
      </c>
      <c r="K4950">
        <v>4.6900000000000004</v>
      </c>
      <c r="L4950">
        <v>9.18</v>
      </c>
      <c r="M4950">
        <v>293.76</v>
      </c>
      <c r="N4950">
        <v>29.38</v>
      </c>
      <c r="O4950">
        <v>323.14</v>
      </c>
      <c r="P4950">
        <v>143.67999999999998</v>
      </c>
      <c r="AL4950" s="17">
        <v>45272</v>
      </c>
    </row>
    <row r="4951" spans="1:38" x14ac:dyDescent="0.25">
      <c r="A4951" s="17">
        <v>45273</v>
      </c>
      <c r="B4951">
        <v>37882</v>
      </c>
      <c r="C4951" t="s">
        <v>172</v>
      </c>
      <c r="D4951" t="s">
        <v>1</v>
      </c>
      <c r="E4951" t="s">
        <v>123</v>
      </c>
      <c r="F4951" t="s">
        <v>145</v>
      </c>
      <c r="G4951" t="s">
        <v>34</v>
      </c>
      <c r="H4951">
        <v>169</v>
      </c>
      <c r="I4951" t="s">
        <v>97</v>
      </c>
      <c r="J4951" t="s">
        <v>36</v>
      </c>
      <c r="K4951">
        <v>4.7</v>
      </c>
      <c r="L4951">
        <v>9.41</v>
      </c>
      <c r="M4951">
        <v>1590.29</v>
      </c>
      <c r="N4951">
        <v>159.03</v>
      </c>
      <c r="O4951">
        <v>1749.32</v>
      </c>
      <c r="P4951">
        <v>795.9899999999999</v>
      </c>
      <c r="AL4951" s="17">
        <v>45273</v>
      </c>
    </row>
    <row r="4952" spans="1:38" x14ac:dyDescent="0.25">
      <c r="A4952" s="17">
        <v>45273</v>
      </c>
      <c r="B4952">
        <v>37882</v>
      </c>
      <c r="C4952" t="s">
        <v>172</v>
      </c>
      <c r="D4952" t="s">
        <v>1</v>
      </c>
      <c r="E4952" t="s">
        <v>123</v>
      </c>
      <c r="F4952" t="s">
        <v>147</v>
      </c>
      <c r="G4952" t="s">
        <v>34</v>
      </c>
      <c r="H4952">
        <v>118</v>
      </c>
      <c r="I4952" t="s">
        <v>109</v>
      </c>
      <c r="J4952" t="s">
        <v>36</v>
      </c>
      <c r="K4952">
        <v>3.85</v>
      </c>
      <c r="L4952">
        <v>7.7</v>
      </c>
      <c r="M4952">
        <v>908.6</v>
      </c>
      <c r="N4952">
        <v>90.86</v>
      </c>
      <c r="O4952">
        <v>999.46</v>
      </c>
      <c r="P4952">
        <v>454.3</v>
      </c>
      <c r="AL4952" s="17">
        <v>45273</v>
      </c>
    </row>
    <row r="4953" spans="1:38" x14ac:dyDescent="0.25">
      <c r="A4953" s="17">
        <v>45273</v>
      </c>
      <c r="B4953">
        <v>37882</v>
      </c>
      <c r="C4953" t="s">
        <v>172</v>
      </c>
      <c r="D4953" t="s">
        <v>1</v>
      </c>
      <c r="E4953" t="s">
        <v>123</v>
      </c>
      <c r="F4953" t="s">
        <v>111</v>
      </c>
      <c r="G4953" t="s">
        <v>37</v>
      </c>
      <c r="H4953">
        <v>259</v>
      </c>
      <c r="I4953" t="s">
        <v>109</v>
      </c>
      <c r="J4953" t="s">
        <v>95</v>
      </c>
      <c r="K4953">
        <v>3.54</v>
      </c>
      <c r="L4953">
        <v>7.94</v>
      </c>
      <c r="M4953">
        <v>2056.46</v>
      </c>
      <c r="N4953">
        <v>205.65</v>
      </c>
      <c r="O4953">
        <v>2262.11</v>
      </c>
      <c r="P4953">
        <v>1139.5999999999999</v>
      </c>
      <c r="AL4953" s="17">
        <v>45273</v>
      </c>
    </row>
    <row r="4954" spans="1:38" x14ac:dyDescent="0.25">
      <c r="A4954" s="17">
        <v>45273</v>
      </c>
      <c r="B4954">
        <v>37882</v>
      </c>
      <c r="C4954" t="s">
        <v>172</v>
      </c>
      <c r="D4954" t="s">
        <v>1</v>
      </c>
      <c r="E4954" t="s">
        <v>123</v>
      </c>
      <c r="F4954" t="s">
        <v>130</v>
      </c>
      <c r="G4954" t="s">
        <v>37</v>
      </c>
      <c r="H4954">
        <v>293</v>
      </c>
      <c r="I4954" t="s">
        <v>104</v>
      </c>
      <c r="J4954" t="s">
        <v>35</v>
      </c>
      <c r="K4954">
        <v>3.12</v>
      </c>
      <c r="L4954">
        <v>7</v>
      </c>
      <c r="M4954">
        <v>2051</v>
      </c>
      <c r="N4954">
        <v>205.1</v>
      </c>
      <c r="O4954">
        <v>2256.1</v>
      </c>
      <c r="P4954">
        <v>1136.8399999999999</v>
      </c>
      <c r="AL4954" s="17">
        <v>45273</v>
      </c>
    </row>
    <row r="4955" spans="1:38" x14ac:dyDescent="0.25">
      <c r="A4955" s="17">
        <v>45273</v>
      </c>
      <c r="B4955">
        <v>37882</v>
      </c>
      <c r="C4955" t="s">
        <v>172</v>
      </c>
      <c r="D4955" t="s">
        <v>1</v>
      </c>
      <c r="E4955" t="s">
        <v>123</v>
      </c>
      <c r="F4955" t="s">
        <v>135</v>
      </c>
      <c r="G4955" t="s">
        <v>37</v>
      </c>
      <c r="H4955">
        <v>195</v>
      </c>
      <c r="I4955" t="s">
        <v>109</v>
      </c>
      <c r="J4955" t="s">
        <v>35</v>
      </c>
      <c r="K4955">
        <v>3.31</v>
      </c>
      <c r="L4955">
        <v>7.41</v>
      </c>
      <c r="M4955">
        <v>1444.95</v>
      </c>
      <c r="N4955">
        <v>144.5</v>
      </c>
      <c r="O4955">
        <v>1589.45</v>
      </c>
      <c r="P4955">
        <v>799.5</v>
      </c>
      <c r="AL4955" s="17">
        <v>45273</v>
      </c>
    </row>
    <row r="4956" spans="1:38" x14ac:dyDescent="0.25">
      <c r="A4956" s="17">
        <v>45273</v>
      </c>
      <c r="B4956">
        <v>37883</v>
      </c>
      <c r="C4956" t="s">
        <v>139</v>
      </c>
      <c r="D4956" t="s">
        <v>0</v>
      </c>
      <c r="E4956" t="s">
        <v>123</v>
      </c>
      <c r="F4956" t="s">
        <v>146</v>
      </c>
      <c r="G4956" t="s">
        <v>91</v>
      </c>
      <c r="H4956">
        <v>153</v>
      </c>
      <c r="I4956" t="s">
        <v>104</v>
      </c>
      <c r="J4956" t="s">
        <v>36</v>
      </c>
      <c r="K4956">
        <v>4.6399999999999997</v>
      </c>
      <c r="L4956">
        <v>8.07</v>
      </c>
      <c r="M4956">
        <v>1234.71</v>
      </c>
      <c r="N4956">
        <v>123.47</v>
      </c>
      <c r="O4956">
        <v>1358.18</v>
      </c>
      <c r="P4956">
        <v>524.79000000000008</v>
      </c>
      <c r="AL4956" s="17">
        <v>45273</v>
      </c>
    </row>
    <row r="4957" spans="1:38" x14ac:dyDescent="0.25">
      <c r="A4957" s="17">
        <v>45273</v>
      </c>
      <c r="B4957">
        <v>37883</v>
      </c>
      <c r="C4957" t="s">
        <v>139</v>
      </c>
      <c r="D4957" t="s">
        <v>0</v>
      </c>
      <c r="E4957" t="s">
        <v>123</v>
      </c>
      <c r="F4957" t="s">
        <v>107</v>
      </c>
      <c r="G4957" t="s">
        <v>37</v>
      </c>
      <c r="H4957">
        <v>89</v>
      </c>
      <c r="I4957" t="s">
        <v>92</v>
      </c>
      <c r="J4957" t="s">
        <v>93</v>
      </c>
      <c r="K4957">
        <v>2.91</v>
      </c>
      <c r="L4957">
        <v>6.52</v>
      </c>
      <c r="M4957">
        <v>580.28</v>
      </c>
      <c r="N4957">
        <v>58.03</v>
      </c>
      <c r="O4957">
        <v>638.30999999999995</v>
      </c>
      <c r="P4957">
        <v>321.28999999999996</v>
      </c>
      <c r="AL4957" s="17">
        <v>45273</v>
      </c>
    </row>
    <row r="4958" spans="1:38" x14ac:dyDescent="0.25">
      <c r="A4958" s="17">
        <v>45273</v>
      </c>
      <c r="B4958">
        <v>37883</v>
      </c>
      <c r="C4958" t="s">
        <v>139</v>
      </c>
      <c r="D4958" t="s">
        <v>0</v>
      </c>
      <c r="E4958" t="s">
        <v>123</v>
      </c>
      <c r="F4958" t="s">
        <v>160</v>
      </c>
      <c r="G4958" t="s">
        <v>37</v>
      </c>
      <c r="H4958">
        <v>282</v>
      </c>
      <c r="I4958" t="s">
        <v>104</v>
      </c>
      <c r="J4958" t="s">
        <v>93</v>
      </c>
      <c r="K4958">
        <v>3.09</v>
      </c>
      <c r="L4958">
        <v>6.93</v>
      </c>
      <c r="M4958">
        <v>1954.26</v>
      </c>
      <c r="N4958">
        <v>195.43</v>
      </c>
      <c r="O4958">
        <v>2149.69</v>
      </c>
      <c r="P4958">
        <v>1082.8800000000001</v>
      </c>
      <c r="AL4958" s="17">
        <v>45273</v>
      </c>
    </row>
    <row r="4959" spans="1:38" x14ac:dyDescent="0.25">
      <c r="A4959" s="17">
        <v>45273</v>
      </c>
      <c r="B4959">
        <v>37883</v>
      </c>
      <c r="C4959" t="s">
        <v>139</v>
      </c>
      <c r="D4959" t="s">
        <v>0</v>
      </c>
      <c r="E4959" t="s">
        <v>123</v>
      </c>
      <c r="F4959" t="s">
        <v>149</v>
      </c>
      <c r="G4959" t="s">
        <v>91</v>
      </c>
      <c r="H4959">
        <v>118</v>
      </c>
      <c r="I4959" t="s">
        <v>92</v>
      </c>
      <c r="J4959" t="s">
        <v>35</v>
      </c>
      <c r="K4959">
        <v>4.51</v>
      </c>
      <c r="L4959">
        <v>7.84</v>
      </c>
      <c r="M4959">
        <v>925.12</v>
      </c>
      <c r="N4959">
        <v>92.51</v>
      </c>
      <c r="O4959">
        <v>1017.63</v>
      </c>
      <c r="P4959">
        <v>392.94000000000005</v>
      </c>
      <c r="AL4959" s="17">
        <v>45273</v>
      </c>
    </row>
    <row r="4960" spans="1:38" x14ac:dyDescent="0.25">
      <c r="A4960" s="17">
        <v>45273</v>
      </c>
      <c r="B4960">
        <v>37883</v>
      </c>
      <c r="C4960" t="s">
        <v>139</v>
      </c>
      <c r="D4960" t="s">
        <v>0</v>
      </c>
      <c r="E4960" t="s">
        <v>123</v>
      </c>
      <c r="F4960" t="s">
        <v>110</v>
      </c>
      <c r="G4960" t="s">
        <v>34</v>
      </c>
      <c r="H4960">
        <v>101</v>
      </c>
      <c r="I4960" t="s">
        <v>92</v>
      </c>
      <c r="J4960" t="s">
        <v>93</v>
      </c>
      <c r="K4960">
        <v>3.49</v>
      </c>
      <c r="L4960">
        <v>6.98</v>
      </c>
      <c r="M4960">
        <v>704.98</v>
      </c>
      <c r="N4960">
        <v>70.5</v>
      </c>
      <c r="O4960">
        <v>775.48</v>
      </c>
      <c r="P4960">
        <v>352.49</v>
      </c>
      <c r="AL4960" s="17">
        <v>45273</v>
      </c>
    </row>
    <row r="4961" spans="1:38" x14ac:dyDescent="0.25">
      <c r="A4961" s="17">
        <v>45273</v>
      </c>
      <c r="B4961">
        <v>37884</v>
      </c>
      <c r="C4961" t="s">
        <v>159</v>
      </c>
      <c r="D4961" t="s">
        <v>2</v>
      </c>
      <c r="E4961" t="s">
        <v>123</v>
      </c>
      <c r="F4961" t="s">
        <v>102</v>
      </c>
      <c r="G4961" t="s">
        <v>91</v>
      </c>
      <c r="H4961">
        <v>181</v>
      </c>
      <c r="I4961" t="s">
        <v>97</v>
      </c>
      <c r="J4961" t="s">
        <v>38</v>
      </c>
      <c r="K4961">
        <v>6.45</v>
      </c>
      <c r="L4961">
        <v>11.22</v>
      </c>
      <c r="M4961">
        <v>2030.82</v>
      </c>
      <c r="N4961">
        <v>203.08</v>
      </c>
      <c r="O4961">
        <v>2233.9</v>
      </c>
      <c r="P4961">
        <v>863.36999999999989</v>
      </c>
      <c r="AL4961" s="17">
        <v>45273</v>
      </c>
    </row>
    <row r="4962" spans="1:38" x14ac:dyDescent="0.25">
      <c r="A4962" s="17">
        <v>45273</v>
      </c>
      <c r="B4962">
        <v>37884</v>
      </c>
      <c r="C4962" t="s">
        <v>159</v>
      </c>
      <c r="D4962" t="s">
        <v>2</v>
      </c>
      <c r="E4962" t="s">
        <v>123</v>
      </c>
      <c r="F4962" t="s">
        <v>162</v>
      </c>
      <c r="G4962" t="s">
        <v>91</v>
      </c>
      <c r="H4962">
        <v>241</v>
      </c>
      <c r="I4962" t="s">
        <v>109</v>
      </c>
      <c r="J4962" t="s">
        <v>35</v>
      </c>
      <c r="K4962">
        <v>5.07</v>
      </c>
      <c r="L4962">
        <v>8.82</v>
      </c>
      <c r="M4962">
        <v>2125.62</v>
      </c>
      <c r="N4962">
        <v>212.56</v>
      </c>
      <c r="O4962">
        <v>2338.1799999999998</v>
      </c>
      <c r="P4962">
        <v>903.74999999999977</v>
      </c>
      <c r="AL4962" s="17">
        <v>45273</v>
      </c>
    </row>
    <row r="4963" spans="1:38" x14ac:dyDescent="0.25">
      <c r="A4963" s="17">
        <v>45273</v>
      </c>
      <c r="B4963">
        <v>37884</v>
      </c>
      <c r="C4963" t="s">
        <v>159</v>
      </c>
      <c r="D4963" t="s">
        <v>2</v>
      </c>
      <c r="E4963" t="s">
        <v>123</v>
      </c>
      <c r="F4963" t="s">
        <v>135</v>
      </c>
      <c r="G4963" t="s">
        <v>37</v>
      </c>
      <c r="H4963">
        <v>220</v>
      </c>
      <c r="I4963" t="s">
        <v>109</v>
      </c>
      <c r="J4963" t="s">
        <v>35</v>
      </c>
      <c r="K4963">
        <v>3.31</v>
      </c>
      <c r="L4963">
        <v>7.41</v>
      </c>
      <c r="M4963">
        <v>1630.2</v>
      </c>
      <c r="N4963">
        <v>163.02000000000001</v>
      </c>
      <c r="O4963">
        <v>1793.22</v>
      </c>
      <c r="P4963">
        <v>902</v>
      </c>
      <c r="AL4963" s="17">
        <v>45273</v>
      </c>
    </row>
    <row r="4964" spans="1:38" x14ac:dyDescent="0.25">
      <c r="A4964" s="17">
        <v>45273</v>
      </c>
      <c r="B4964">
        <v>37884</v>
      </c>
      <c r="C4964" t="s">
        <v>159</v>
      </c>
      <c r="D4964" t="s">
        <v>2</v>
      </c>
      <c r="E4964" t="s">
        <v>123</v>
      </c>
      <c r="F4964" t="s">
        <v>122</v>
      </c>
      <c r="G4964" t="s">
        <v>34</v>
      </c>
      <c r="H4964">
        <v>290</v>
      </c>
      <c r="I4964" t="s">
        <v>92</v>
      </c>
      <c r="J4964" t="s">
        <v>35</v>
      </c>
      <c r="K4964">
        <v>3.53</v>
      </c>
      <c r="L4964">
        <v>7.06</v>
      </c>
      <c r="M4964">
        <v>2047.4</v>
      </c>
      <c r="N4964">
        <v>204.74</v>
      </c>
      <c r="O4964">
        <v>2252.1400000000003</v>
      </c>
      <c r="P4964">
        <v>1023.7000000000002</v>
      </c>
      <c r="AL4964" s="17">
        <v>45273</v>
      </c>
    </row>
    <row r="4965" spans="1:38" x14ac:dyDescent="0.25">
      <c r="A4965" s="17">
        <v>45273</v>
      </c>
      <c r="B4965">
        <v>37884</v>
      </c>
      <c r="C4965" t="s">
        <v>159</v>
      </c>
      <c r="D4965" t="s">
        <v>2</v>
      </c>
      <c r="E4965" t="s">
        <v>123</v>
      </c>
      <c r="F4965" t="s">
        <v>124</v>
      </c>
      <c r="G4965" t="s">
        <v>37</v>
      </c>
      <c r="H4965">
        <v>111</v>
      </c>
      <c r="I4965" t="s">
        <v>109</v>
      </c>
      <c r="J4965" t="s">
        <v>38</v>
      </c>
      <c r="K4965">
        <v>3.44</v>
      </c>
      <c r="L4965">
        <v>7.71</v>
      </c>
      <c r="M4965">
        <v>855.81</v>
      </c>
      <c r="N4965">
        <v>85.58</v>
      </c>
      <c r="O4965">
        <v>941.39</v>
      </c>
      <c r="P4965">
        <v>473.96999999999997</v>
      </c>
      <c r="AL4965" s="17">
        <v>45273</v>
      </c>
    </row>
    <row r="4966" spans="1:38" x14ac:dyDescent="0.25">
      <c r="A4966" s="17">
        <v>45273</v>
      </c>
      <c r="B4966">
        <v>37885</v>
      </c>
      <c r="C4966" t="s">
        <v>181</v>
      </c>
      <c r="D4966" t="s">
        <v>1</v>
      </c>
      <c r="E4966" t="s">
        <v>123</v>
      </c>
      <c r="F4966" t="s">
        <v>110</v>
      </c>
      <c r="G4966" t="s">
        <v>34</v>
      </c>
      <c r="H4966">
        <v>211</v>
      </c>
      <c r="I4966" t="s">
        <v>92</v>
      </c>
      <c r="J4966" t="s">
        <v>93</v>
      </c>
      <c r="K4966">
        <v>3.49</v>
      </c>
      <c r="L4966">
        <v>7.86</v>
      </c>
      <c r="M4966">
        <v>1658.46</v>
      </c>
      <c r="N4966">
        <v>165.85</v>
      </c>
      <c r="O4966">
        <v>1824.31</v>
      </c>
      <c r="P4966">
        <v>922.06999999999994</v>
      </c>
      <c r="AL4966" s="17">
        <v>45273</v>
      </c>
    </row>
    <row r="4967" spans="1:38" x14ac:dyDescent="0.25">
      <c r="A4967" s="17">
        <v>45273</v>
      </c>
      <c r="B4967">
        <v>37885</v>
      </c>
      <c r="C4967" t="s">
        <v>181</v>
      </c>
      <c r="D4967" t="s">
        <v>1</v>
      </c>
      <c r="E4967" t="s">
        <v>123</v>
      </c>
      <c r="F4967" t="s">
        <v>127</v>
      </c>
      <c r="G4967" t="s">
        <v>91</v>
      </c>
      <c r="H4967">
        <v>87</v>
      </c>
      <c r="I4967" t="s">
        <v>97</v>
      </c>
      <c r="J4967" t="s">
        <v>35</v>
      </c>
      <c r="K4967">
        <v>6.2</v>
      </c>
      <c r="L4967">
        <v>12.13</v>
      </c>
      <c r="M4967">
        <v>1055.31</v>
      </c>
      <c r="N4967">
        <v>105.53</v>
      </c>
      <c r="O4967">
        <v>1160.8399999999999</v>
      </c>
      <c r="P4967">
        <v>515.91</v>
      </c>
      <c r="AL4967" s="17">
        <v>45273</v>
      </c>
    </row>
    <row r="4968" spans="1:38" x14ac:dyDescent="0.25">
      <c r="A4968" s="17">
        <v>45273</v>
      </c>
      <c r="B4968">
        <v>37885</v>
      </c>
      <c r="C4968" t="s">
        <v>181</v>
      </c>
      <c r="D4968" t="s">
        <v>1</v>
      </c>
      <c r="E4968" t="s">
        <v>123</v>
      </c>
      <c r="F4968" t="s">
        <v>121</v>
      </c>
      <c r="G4968" t="s">
        <v>37</v>
      </c>
      <c r="H4968">
        <v>233</v>
      </c>
      <c r="I4968" t="s">
        <v>92</v>
      </c>
      <c r="J4968" t="s">
        <v>38</v>
      </c>
      <c r="K4968">
        <v>3.06</v>
      </c>
      <c r="L4968">
        <v>7.71</v>
      </c>
      <c r="M4968">
        <v>1796.43</v>
      </c>
      <c r="N4968">
        <v>179.64</v>
      </c>
      <c r="O4968">
        <v>1976.0700000000002</v>
      </c>
      <c r="P4968">
        <v>1083.45</v>
      </c>
      <c r="AL4968" s="17">
        <v>45273</v>
      </c>
    </row>
    <row r="4969" spans="1:38" x14ac:dyDescent="0.25">
      <c r="A4969" s="17">
        <v>45273</v>
      </c>
      <c r="B4969">
        <v>37885</v>
      </c>
      <c r="C4969" t="s">
        <v>181</v>
      </c>
      <c r="D4969" t="s">
        <v>1</v>
      </c>
      <c r="E4969" t="s">
        <v>123</v>
      </c>
      <c r="F4969" t="s">
        <v>176</v>
      </c>
      <c r="G4969" t="s">
        <v>34</v>
      </c>
      <c r="H4969">
        <v>128</v>
      </c>
      <c r="I4969" t="s">
        <v>109</v>
      </c>
      <c r="J4969" t="s">
        <v>95</v>
      </c>
      <c r="K4969">
        <v>4.25</v>
      </c>
      <c r="L4969">
        <v>9.57</v>
      </c>
      <c r="M4969">
        <v>1224.96</v>
      </c>
      <c r="N4969">
        <v>122.5</v>
      </c>
      <c r="O4969">
        <v>1347.46</v>
      </c>
      <c r="P4969">
        <v>680.96</v>
      </c>
      <c r="AL4969" s="17">
        <v>45273</v>
      </c>
    </row>
    <row r="4970" spans="1:38" x14ac:dyDescent="0.25">
      <c r="A4970" s="17">
        <v>45273</v>
      </c>
      <c r="B4970">
        <v>37885</v>
      </c>
      <c r="C4970" t="s">
        <v>181</v>
      </c>
      <c r="D4970" t="s">
        <v>1</v>
      </c>
      <c r="E4970" t="s">
        <v>123</v>
      </c>
      <c r="F4970" t="s">
        <v>180</v>
      </c>
      <c r="G4970" t="s">
        <v>37</v>
      </c>
      <c r="H4970">
        <v>221</v>
      </c>
      <c r="I4970" t="s">
        <v>104</v>
      </c>
      <c r="J4970" t="s">
        <v>38</v>
      </c>
      <c r="K4970">
        <v>3.25</v>
      </c>
      <c r="L4970">
        <v>8.19</v>
      </c>
      <c r="M4970">
        <v>1809.99</v>
      </c>
      <c r="N4970">
        <v>181</v>
      </c>
      <c r="O4970">
        <v>1990.99</v>
      </c>
      <c r="P4970">
        <v>1091.74</v>
      </c>
      <c r="AL4970" s="17">
        <v>45273</v>
      </c>
    </row>
    <row r="4971" spans="1:38" x14ac:dyDescent="0.25">
      <c r="A4971" s="17">
        <v>45273</v>
      </c>
      <c r="B4971">
        <v>37886</v>
      </c>
      <c r="C4971" t="s">
        <v>88</v>
      </c>
      <c r="D4971" t="s">
        <v>11</v>
      </c>
      <c r="E4971" t="s">
        <v>123</v>
      </c>
      <c r="F4971" t="s">
        <v>131</v>
      </c>
      <c r="G4971" t="s">
        <v>91</v>
      </c>
      <c r="H4971">
        <v>25</v>
      </c>
      <c r="I4971" t="s">
        <v>97</v>
      </c>
      <c r="J4971" t="s">
        <v>93</v>
      </c>
      <c r="K4971">
        <v>6.14</v>
      </c>
      <c r="L4971">
        <v>10.01</v>
      </c>
      <c r="M4971">
        <v>250.25</v>
      </c>
      <c r="N4971">
        <v>25.03</v>
      </c>
      <c r="O4971">
        <v>275.27999999999997</v>
      </c>
      <c r="P4971">
        <v>96.75</v>
      </c>
      <c r="AL4971" s="17">
        <v>45273</v>
      </c>
    </row>
    <row r="4972" spans="1:38" x14ac:dyDescent="0.25">
      <c r="A4972" s="17">
        <v>45273</v>
      </c>
      <c r="B4972">
        <v>37886</v>
      </c>
      <c r="C4972" t="s">
        <v>88</v>
      </c>
      <c r="D4972" t="s">
        <v>11</v>
      </c>
      <c r="E4972" t="s">
        <v>123</v>
      </c>
      <c r="F4972" t="s">
        <v>113</v>
      </c>
      <c r="G4972" t="s">
        <v>91</v>
      </c>
      <c r="H4972">
        <v>265</v>
      </c>
      <c r="I4972" t="s">
        <v>104</v>
      </c>
      <c r="J4972" t="s">
        <v>38</v>
      </c>
      <c r="K4972">
        <v>4.99</v>
      </c>
      <c r="L4972">
        <v>8.1300000000000008</v>
      </c>
      <c r="M4972">
        <v>2154.4499999999998</v>
      </c>
      <c r="N4972">
        <v>215.45</v>
      </c>
      <c r="O4972">
        <v>2369.8999999999996</v>
      </c>
      <c r="P4972">
        <v>832.09999999999968</v>
      </c>
      <c r="AL4972" s="17">
        <v>45273</v>
      </c>
    </row>
    <row r="4973" spans="1:38" x14ac:dyDescent="0.25">
      <c r="A4973" s="17">
        <v>45273</v>
      </c>
      <c r="B4973">
        <v>37886</v>
      </c>
      <c r="C4973" t="s">
        <v>88</v>
      </c>
      <c r="D4973" t="s">
        <v>11</v>
      </c>
      <c r="E4973" t="s">
        <v>123</v>
      </c>
      <c r="F4973" t="s">
        <v>94</v>
      </c>
      <c r="G4973" t="s">
        <v>37</v>
      </c>
      <c r="H4973">
        <v>210</v>
      </c>
      <c r="I4973" t="s">
        <v>92</v>
      </c>
      <c r="J4973" t="s">
        <v>95</v>
      </c>
      <c r="K4973">
        <v>3.15</v>
      </c>
      <c r="L4973">
        <v>6.62</v>
      </c>
      <c r="M4973">
        <v>1390.2</v>
      </c>
      <c r="N4973">
        <v>139.02000000000001</v>
      </c>
      <c r="O4973">
        <v>1529.22</v>
      </c>
      <c r="P4973">
        <v>728.7</v>
      </c>
      <c r="AL4973" s="17">
        <v>45273</v>
      </c>
    </row>
    <row r="4974" spans="1:38" x14ac:dyDescent="0.25">
      <c r="A4974" s="17">
        <v>45273</v>
      </c>
      <c r="B4974">
        <v>37886</v>
      </c>
      <c r="C4974" t="s">
        <v>88</v>
      </c>
      <c r="D4974" t="s">
        <v>11</v>
      </c>
      <c r="E4974" t="s">
        <v>123</v>
      </c>
      <c r="F4974" t="s">
        <v>136</v>
      </c>
      <c r="G4974" t="s">
        <v>34</v>
      </c>
      <c r="H4974">
        <v>91</v>
      </c>
      <c r="I4974" t="s">
        <v>104</v>
      </c>
      <c r="J4974" t="s">
        <v>95</v>
      </c>
      <c r="K4974">
        <v>4.0199999999999996</v>
      </c>
      <c r="L4974">
        <v>7.53</v>
      </c>
      <c r="M4974">
        <v>685.23</v>
      </c>
      <c r="N4974">
        <v>68.52</v>
      </c>
      <c r="O4974">
        <v>753.75</v>
      </c>
      <c r="P4974">
        <v>319.41000000000008</v>
      </c>
      <c r="AL4974" s="17">
        <v>45273</v>
      </c>
    </row>
    <row r="4975" spans="1:38" x14ac:dyDescent="0.25">
      <c r="A4975" s="17">
        <v>45273</v>
      </c>
      <c r="B4975">
        <v>37886</v>
      </c>
      <c r="C4975" t="s">
        <v>88</v>
      </c>
      <c r="D4975" t="s">
        <v>11</v>
      </c>
      <c r="E4975" t="s">
        <v>123</v>
      </c>
      <c r="F4975" t="s">
        <v>125</v>
      </c>
      <c r="G4975" t="s">
        <v>37</v>
      </c>
      <c r="H4975">
        <v>125</v>
      </c>
      <c r="I4975" t="s">
        <v>97</v>
      </c>
      <c r="J4975" t="s">
        <v>95</v>
      </c>
      <c r="K4975">
        <v>4.33</v>
      </c>
      <c r="L4975">
        <v>9.1</v>
      </c>
      <c r="M4975">
        <v>1137.5</v>
      </c>
      <c r="N4975">
        <v>113.75</v>
      </c>
      <c r="O4975">
        <v>1251.25</v>
      </c>
      <c r="P4975">
        <v>596.25</v>
      </c>
      <c r="AL4975" s="17">
        <v>45273</v>
      </c>
    </row>
    <row r="4976" spans="1:38" x14ac:dyDescent="0.25">
      <c r="A4976" s="17">
        <v>45273</v>
      </c>
      <c r="B4976">
        <v>37887</v>
      </c>
      <c r="C4976" t="s">
        <v>212</v>
      </c>
      <c r="D4976" t="s">
        <v>12</v>
      </c>
      <c r="E4976" t="s">
        <v>123</v>
      </c>
      <c r="F4976" t="s">
        <v>161</v>
      </c>
      <c r="G4976" t="s">
        <v>91</v>
      </c>
      <c r="H4976">
        <v>21</v>
      </c>
      <c r="I4976" t="s">
        <v>97</v>
      </c>
      <c r="J4976" t="s">
        <v>95</v>
      </c>
      <c r="K4976">
        <v>6.64</v>
      </c>
      <c r="L4976">
        <v>11.55</v>
      </c>
      <c r="M4976">
        <v>242.55</v>
      </c>
      <c r="N4976">
        <v>24.26</v>
      </c>
      <c r="O4976">
        <v>266.81</v>
      </c>
      <c r="P4976">
        <v>103.11000000000001</v>
      </c>
      <c r="AL4976" s="17">
        <v>45273</v>
      </c>
    </row>
    <row r="4977" spans="1:38" x14ac:dyDescent="0.25">
      <c r="A4977" s="17">
        <v>45273</v>
      </c>
      <c r="B4977">
        <v>37887</v>
      </c>
      <c r="C4977" t="s">
        <v>212</v>
      </c>
      <c r="D4977" t="s">
        <v>12</v>
      </c>
      <c r="E4977" t="s">
        <v>123</v>
      </c>
      <c r="F4977" t="s">
        <v>156</v>
      </c>
      <c r="G4977" t="s">
        <v>91</v>
      </c>
      <c r="H4977">
        <v>257</v>
      </c>
      <c r="I4977" t="s">
        <v>92</v>
      </c>
      <c r="J4977" t="s">
        <v>95</v>
      </c>
      <c r="K4977">
        <v>4.83</v>
      </c>
      <c r="L4977">
        <v>8.4</v>
      </c>
      <c r="M4977">
        <v>2158.8000000000002</v>
      </c>
      <c r="N4977">
        <v>215.88</v>
      </c>
      <c r="O4977">
        <v>2374.6800000000003</v>
      </c>
      <c r="P4977">
        <v>917.49000000000024</v>
      </c>
      <c r="AL4977" s="17">
        <v>45273</v>
      </c>
    </row>
    <row r="4978" spans="1:38" x14ac:dyDescent="0.25">
      <c r="A4978" s="17">
        <v>45273</v>
      </c>
      <c r="B4978">
        <v>37887</v>
      </c>
      <c r="C4978" t="s">
        <v>212</v>
      </c>
      <c r="D4978" t="s">
        <v>12</v>
      </c>
      <c r="E4978" t="s">
        <v>123</v>
      </c>
      <c r="F4978" t="s">
        <v>179</v>
      </c>
      <c r="G4978" t="s">
        <v>37</v>
      </c>
      <c r="H4978">
        <v>192</v>
      </c>
      <c r="I4978" t="s">
        <v>104</v>
      </c>
      <c r="J4978" t="s">
        <v>36</v>
      </c>
      <c r="K4978">
        <v>3.03</v>
      </c>
      <c r="L4978">
        <v>6.78</v>
      </c>
      <c r="M4978">
        <v>1301.76</v>
      </c>
      <c r="N4978">
        <v>130.18</v>
      </c>
      <c r="O4978">
        <v>1431.94</v>
      </c>
      <c r="P4978">
        <v>720</v>
      </c>
      <c r="AL4978" s="17">
        <v>45273</v>
      </c>
    </row>
    <row r="4979" spans="1:38" x14ac:dyDescent="0.25">
      <c r="A4979" s="17">
        <v>45273</v>
      </c>
      <c r="B4979">
        <v>37887</v>
      </c>
      <c r="C4979" t="s">
        <v>212</v>
      </c>
      <c r="D4979" t="s">
        <v>12</v>
      </c>
      <c r="E4979" t="s">
        <v>123</v>
      </c>
      <c r="F4979" t="s">
        <v>102</v>
      </c>
      <c r="G4979" t="s">
        <v>91</v>
      </c>
      <c r="H4979">
        <v>123</v>
      </c>
      <c r="I4979" t="s">
        <v>97</v>
      </c>
      <c r="J4979" t="s">
        <v>38</v>
      </c>
      <c r="K4979">
        <v>6.45</v>
      </c>
      <c r="L4979">
        <v>11.22</v>
      </c>
      <c r="M4979">
        <v>1380.06</v>
      </c>
      <c r="N4979">
        <v>138.01</v>
      </c>
      <c r="O4979">
        <v>1518.07</v>
      </c>
      <c r="P4979">
        <v>586.70999999999992</v>
      </c>
      <c r="AL4979" s="17">
        <v>45273</v>
      </c>
    </row>
    <row r="4980" spans="1:38" x14ac:dyDescent="0.25">
      <c r="A4980" s="17">
        <v>45273</v>
      </c>
      <c r="B4980">
        <v>37887</v>
      </c>
      <c r="C4980" t="s">
        <v>212</v>
      </c>
      <c r="D4980" t="s">
        <v>12</v>
      </c>
      <c r="E4980" t="s">
        <v>123</v>
      </c>
      <c r="F4980" t="s">
        <v>136</v>
      </c>
      <c r="G4980" t="s">
        <v>34</v>
      </c>
      <c r="H4980">
        <v>155</v>
      </c>
      <c r="I4980" t="s">
        <v>104</v>
      </c>
      <c r="J4980" t="s">
        <v>95</v>
      </c>
      <c r="K4980">
        <v>4.0199999999999996</v>
      </c>
      <c r="L4980">
        <v>8.0299999999999994</v>
      </c>
      <c r="M4980">
        <v>1244.6500000000001</v>
      </c>
      <c r="N4980">
        <v>124.47</v>
      </c>
      <c r="O4980">
        <v>1369.1200000000001</v>
      </c>
      <c r="P4980">
        <v>621.55000000000018</v>
      </c>
      <c r="AL4980" s="17">
        <v>45273</v>
      </c>
    </row>
    <row r="4981" spans="1:38" x14ac:dyDescent="0.25">
      <c r="A4981" s="17">
        <v>45274</v>
      </c>
      <c r="B4981">
        <v>37888</v>
      </c>
      <c r="C4981" t="s">
        <v>202</v>
      </c>
      <c r="D4981" t="s">
        <v>13</v>
      </c>
      <c r="E4981" t="s">
        <v>178</v>
      </c>
      <c r="F4981" t="s">
        <v>141</v>
      </c>
      <c r="G4981" t="s">
        <v>37</v>
      </c>
      <c r="H4981">
        <v>211</v>
      </c>
      <c r="I4981" t="s">
        <v>109</v>
      </c>
      <c r="J4981" t="s">
        <v>93</v>
      </c>
      <c r="K4981">
        <v>3.27</v>
      </c>
      <c r="L4981">
        <v>8.25</v>
      </c>
      <c r="M4981">
        <v>1740.75</v>
      </c>
      <c r="N4981">
        <v>174.08</v>
      </c>
      <c r="O4981">
        <v>1914.83</v>
      </c>
      <c r="P4981">
        <v>1050.78</v>
      </c>
      <c r="AL4981" s="17">
        <v>45274</v>
      </c>
    </row>
    <row r="4982" spans="1:38" x14ac:dyDescent="0.25">
      <c r="A4982" s="17">
        <v>45274</v>
      </c>
      <c r="B4982">
        <v>37888</v>
      </c>
      <c r="C4982" t="s">
        <v>202</v>
      </c>
      <c r="D4982" t="s">
        <v>13</v>
      </c>
      <c r="E4982" t="s">
        <v>178</v>
      </c>
      <c r="F4982" t="s">
        <v>142</v>
      </c>
      <c r="G4982" t="s">
        <v>37</v>
      </c>
      <c r="H4982">
        <v>31</v>
      </c>
      <c r="I4982" t="s">
        <v>92</v>
      </c>
      <c r="J4982" t="s">
        <v>35</v>
      </c>
      <c r="K4982">
        <v>2.94</v>
      </c>
      <c r="L4982">
        <v>7.41</v>
      </c>
      <c r="M4982">
        <v>229.71</v>
      </c>
      <c r="N4982">
        <v>22.97</v>
      </c>
      <c r="O4982">
        <v>252.68</v>
      </c>
      <c r="P4982">
        <v>138.57</v>
      </c>
      <c r="AL4982" s="17">
        <v>45274</v>
      </c>
    </row>
    <row r="4983" spans="1:38" x14ac:dyDescent="0.25">
      <c r="A4983" s="17">
        <v>45274</v>
      </c>
      <c r="B4983">
        <v>37888</v>
      </c>
      <c r="C4983" t="s">
        <v>202</v>
      </c>
      <c r="D4983" t="s">
        <v>13</v>
      </c>
      <c r="E4983" t="s">
        <v>178</v>
      </c>
      <c r="F4983" t="s">
        <v>108</v>
      </c>
      <c r="G4983" t="s">
        <v>34</v>
      </c>
      <c r="H4983">
        <v>27</v>
      </c>
      <c r="I4983" t="s">
        <v>109</v>
      </c>
      <c r="J4983" t="s">
        <v>93</v>
      </c>
      <c r="K4983">
        <v>3.93</v>
      </c>
      <c r="L4983">
        <v>8.84</v>
      </c>
      <c r="M4983">
        <v>238.68</v>
      </c>
      <c r="N4983">
        <v>23.87</v>
      </c>
      <c r="O4983">
        <v>262.55</v>
      </c>
      <c r="P4983">
        <v>132.57</v>
      </c>
      <c r="AL4983" s="17">
        <v>45274</v>
      </c>
    </row>
    <row r="4984" spans="1:38" x14ac:dyDescent="0.25">
      <c r="A4984" s="17">
        <v>45274</v>
      </c>
      <c r="B4984">
        <v>37888</v>
      </c>
      <c r="C4984" t="s">
        <v>202</v>
      </c>
      <c r="D4984" t="s">
        <v>13</v>
      </c>
      <c r="E4984" t="s">
        <v>178</v>
      </c>
      <c r="F4984" t="s">
        <v>151</v>
      </c>
      <c r="G4984" t="s">
        <v>91</v>
      </c>
      <c r="H4984">
        <v>237</v>
      </c>
      <c r="I4984" t="s">
        <v>109</v>
      </c>
      <c r="J4984" t="s">
        <v>93</v>
      </c>
      <c r="K4984">
        <v>5.0199999999999996</v>
      </c>
      <c r="L4984">
        <v>9.82</v>
      </c>
      <c r="M4984">
        <v>2327.34</v>
      </c>
      <c r="N4984">
        <v>232.73</v>
      </c>
      <c r="O4984">
        <v>2560.0700000000002</v>
      </c>
      <c r="P4984">
        <v>1137.6000000000001</v>
      </c>
      <c r="AL4984" s="17">
        <v>45274</v>
      </c>
    </row>
    <row r="4985" spans="1:38" x14ac:dyDescent="0.25">
      <c r="A4985" s="17">
        <v>45274</v>
      </c>
      <c r="B4985">
        <v>37888</v>
      </c>
      <c r="C4985" t="s">
        <v>202</v>
      </c>
      <c r="D4985" t="s">
        <v>13</v>
      </c>
      <c r="E4985" t="s">
        <v>178</v>
      </c>
      <c r="F4985" t="s">
        <v>165</v>
      </c>
      <c r="G4985" t="s">
        <v>34</v>
      </c>
      <c r="H4985">
        <v>120</v>
      </c>
      <c r="I4985" t="s">
        <v>109</v>
      </c>
      <c r="J4985" t="s">
        <v>38</v>
      </c>
      <c r="K4985">
        <v>4.13</v>
      </c>
      <c r="L4985">
        <v>9.3000000000000007</v>
      </c>
      <c r="M4985">
        <v>1116</v>
      </c>
      <c r="N4985">
        <v>111.6</v>
      </c>
      <c r="O4985">
        <v>1227.5999999999999</v>
      </c>
      <c r="P4985">
        <v>620.40000000000009</v>
      </c>
      <c r="AL4985" s="17">
        <v>45274</v>
      </c>
    </row>
    <row r="4986" spans="1:38" x14ac:dyDescent="0.25">
      <c r="A4986" s="17">
        <v>45274</v>
      </c>
      <c r="B4986">
        <v>37889</v>
      </c>
      <c r="C4986" t="s">
        <v>144</v>
      </c>
      <c r="D4986" t="s">
        <v>12</v>
      </c>
      <c r="E4986" t="s">
        <v>178</v>
      </c>
      <c r="F4986" t="s">
        <v>169</v>
      </c>
      <c r="G4986" t="s">
        <v>91</v>
      </c>
      <c r="H4986">
        <v>195</v>
      </c>
      <c r="I4986" t="s">
        <v>109</v>
      </c>
      <c r="J4986" t="s">
        <v>95</v>
      </c>
      <c r="K4986">
        <v>5.43</v>
      </c>
      <c r="L4986">
        <v>11.22</v>
      </c>
      <c r="M4986">
        <v>2187.9</v>
      </c>
      <c r="N4986">
        <v>218.79</v>
      </c>
      <c r="O4986">
        <v>2406.69</v>
      </c>
      <c r="P4986">
        <v>1129.0500000000002</v>
      </c>
      <c r="AL4986" s="17">
        <v>45274</v>
      </c>
    </row>
    <row r="4987" spans="1:38" x14ac:dyDescent="0.25">
      <c r="A4987" s="17">
        <v>45274</v>
      </c>
      <c r="B4987">
        <v>37889</v>
      </c>
      <c r="C4987" t="s">
        <v>144</v>
      </c>
      <c r="D4987" t="s">
        <v>12</v>
      </c>
      <c r="E4987" t="s">
        <v>178</v>
      </c>
      <c r="F4987" t="s">
        <v>105</v>
      </c>
      <c r="G4987" t="s">
        <v>91</v>
      </c>
      <c r="H4987">
        <v>38</v>
      </c>
      <c r="I4987" t="s">
        <v>97</v>
      </c>
      <c r="J4987" t="s">
        <v>36</v>
      </c>
      <c r="K4987">
        <v>6.01</v>
      </c>
      <c r="L4987">
        <v>12.41</v>
      </c>
      <c r="M4987">
        <v>471.58</v>
      </c>
      <c r="N4987">
        <v>47.16</v>
      </c>
      <c r="O4987">
        <v>518.74</v>
      </c>
      <c r="P4987">
        <v>243.2</v>
      </c>
      <c r="AL4987" s="17">
        <v>45274</v>
      </c>
    </row>
    <row r="4988" spans="1:38" x14ac:dyDescent="0.25">
      <c r="A4988" s="17">
        <v>45274</v>
      </c>
      <c r="B4988">
        <v>37889</v>
      </c>
      <c r="C4988" t="s">
        <v>144</v>
      </c>
      <c r="D4988" t="s">
        <v>12</v>
      </c>
      <c r="E4988" t="s">
        <v>178</v>
      </c>
      <c r="F4988" t="s">
        <v>166</v>
      </c>
      <c r="G4988" t="s">
        <v>34</v>
      </c>
      <c r="H4988">
        <v>210</v>
      </c>
      <c r="I4988" t="s">
        <v>92</v>
      </c>
      <c r="J4988" t="s">
        <v>36</v>
      </c>
      <c r="K4988">
        <v>3.42</v>
      </c>
      <c r="L4988">
        <v>8.1199999999999992</v>
      </c>
      <c r="M4988">
        <v>1705.2</v>
      </c>
      <c r="N4988">
        <v>170.52</v>
      </c>
      <c r="O4988">
        <v>1875.72</v>
      </c>
      <c r="P4988">
        <v>987.00000000000011</v>
      </c>
      <c r="AL4988" s="17">
        <v>45274</v>
      </c>
    </row>
    <row r="4989" spans="1:38" x14ac:dyDescent="0.25">
      <c r="A4989" s="17">
        <v>45274</v>
      </c>
      <c r="B4989">
        <v>37889</v>
      </c>
      <c r="C4989" t="s">
        <v>144</v>
      </c>
      <c r="D4989" t="s">
        <v>12</v>
      </c>
      <c r="E4989" t="s">
        <v>178</v>
      </c>
      <c r="F4989" t="s">
        <v>151</v>
      </c>
      <c r="G4989" t="s">
        <v>91</v>
      </c>
      <c r="H4989">
        <v>234</v>
      </c>
      <c r="I4989" t="s">
        <v>109</v>
      </c>
      <c r="J4989" t="s">
        <v>93</v>
      </c>
      <c r="K4989">
        <v>5.0199999999999996</v>
      </c>
      <c r="L4989">
        <v>10.36</v>
      </c>
      <c r="M4989">
        <v>2424.2399999999998</v>
      </c>
      <c r="N4989">
        <v>242.42</v>
      </c>
      <c r="O4989">
        <v>2666.66</v>
      </c>
      <c r="P4989">
        <v>1249.56</v>
      </c>
      <c r="AL4989" s="17">
        <v>45274</v>
      </c>
    </row>
    <row r="4990" spans="1:38" x14ac:dyDescent="0.25">
      <c r="A4990" s="17">
        <v>45274</v>
      </c>
      <c r="B4990">
        <v>37889</v>
      </c>
      <c r="C4990" t="s">
        <v>144</v>
      </c>
      <c r="D4990" t="s">
        <v>12</v>
      </c>
      <c r="E4990" t="s">
        <v>178</v>
      </c>
      <c r="F4990" t="s">
        <v>169</v>
      </c>
      <c r="G4990" t="s">
        <v>91</v>
      </c>
      <c r="H4990">
        <v>250</v>
      </c>
      <c r="I4990" t="s">
        <v>109</v>
      </c>
      <c r="J4990" t="s">
        <v>95</v>
      </c>
      <c r="K4990">
        <v>5.43</v>
      </c>
      <c r="L4990">
        <v>11.22</v>
      </c>
      <c r="M4990">
        <v>2805</v>
      </c>
      <c r="N4990">
        <v>280.5</v>
      </c>
      <c r="O4990">
        <v>3085.5</v>
      </c>
      <c r="P4990">
        <v>1447.5</v>
      </c>
      <c r="AL4990" s="17">
        <v>45274</v>
      </c>
    </row>
    <row r="4991" spans="1:38" x14ac:dyDescent="0.25">
      <c r="A4991" s="17">
        <v>45274</v>
      </c>
      <c r="B4991">
        <v>37890</v>
      </c>
      <c r="C4991" t="s">
        <v>229</v>
      </c>
      <c r="D4991" t="s">
        <v>1</v>
      </c>
      <c r="E4991" t="s">
        <v>178</v>
      </c>
      <c r="F4991" t="s">
        <v>121</v>
      </c>
      <c r="G4991" t="s">
        <v>37</v>
      </c>
      <c r="H4991">
        <v>150</v>
      </c>
      <c r="I4991" t="s">
        <v>92</v>
      </c>
      <c r="J4991" t="s">
        <v>38</v>
      </c>
      <c r="K4991">
        <v>3.06</v>
      </c>
      <c r="L4991">
        <v>6.43</v>
      </c>
      <c r="M4991">
        <v>964.5</v>
      </c>
      <c r="N4991">
        <v>96.45</v>
      </c>
      <c r="O4991">
        <v>1060.95</v>
      </c>
      <c r="P4991">
        <v>505.5</v>
      </c>
      <c r="AL4991" s="17">
        <v>45274</v>
      </c>
    </row>
    <row r="4992" spans="1:38" x14ac:dyDescent="0.25">
      <c r="A4992" s="17">
        <v>45274</v>
      </c>
      <c r="B4992">
        <v>37890</v>
      </c>
      <c r="C4992" t="s">
        <v>229</v>
      </c>
      <c r="D4992" t="s">
        <v>1</v>
      </c>
      <c r="E4992" t="s">
        <v>178</v>
      </c>
      <c r="F4992" t="s">
        <v>111</v>
      </c>
      <c r="G4992" t="s">
        <v>37</v>
      </c>
      <c r="H4992">
        <v>95</v>
      </c>
      <c r="I4992" t="s">
        <v>109</v>
      </c>
      <c r="J4992" t="s">
        <v>95</v>
      </c>
      <c r="K4992">
        <v>3.54</v>
      </c>
      <c r="L4992">
        <v>7.44</v>
      </c>
      <c r="M4992">
        <v>706.8</v>
      </c>
      <c r="N4992">
        <v>70.680000000000007</v>
      </c>
      <c r="O4992">
        <v>777.48</v>
      </c>
      <c r="P4992">
        <v>370.49999999999994</v>
      </c>
      <c r="AL4992" s="17">
        <v>45274</v>
      </c>
    </row>
    <row r="4993" spans="1:38" x14ac:dyDescent="0.25">
      <c r="A4993" s="17">
        <v>45274</v>
      </c>
      <c r="B4993">
        <v>37890</v>
      </c>
      <c r="C4993" t="s">
        <v>229</v>
      </c>
      <c r="D4993" t="s">
        <v>1</v>
      </c>
      <c r="E4993" t="s">
        <v>178</v>
      </c>
      <c r="F4993" t="s">
        <v>146</v>
      </c>
      <c r="G4993" t="s">
        <v>91</v>
      </c>
      <c r="H4993">
        <v>69</v>
      </c>
      <c r="I4993" t="s">
        <v>104</v>
      </c>
      <c r="J4993" t="s">
        <v>36</v>
      </c>
      <c r="K4993">
        <v>4.6399999999999997</v>
      </c>
      <c r="L4993">
        <v>7.57</v>
      </c>
      <c r="M4993">
        <v>522.33000000000004</v>
      </c>
      <c r="N4993">
        <v>52.23</v>
      </c>
      <c r="O4993">
        <v>574.56000000000006</v>
      </c>
      <c r="P4993">
        <v>202.17000000000007</v>
      </c>
      <c r="AL4993" s="17">
        <v>45274</v>
      </c>
    </row>
    <row r="4994" spans="1:38" x14ac:dyDescent="0.25">
      <c r="A4994" s="17">
        <v>45274</v>
      </c>
      <c r="B4994">
        <v>37890</v>
      </c>
      <c r="C4994" t="s">
        <v>229</v>
      </c>
      <c r="D4994" t="s">
        <v>1</v>
      </c>
      <c r="E4994" t="s">
        <v>178</v>
      </c>
      <c r="F4994" t="s">
        <v>122</v>
      </c>
      <c r="G4994" t="s">
        <v>34</v>
      </c>
      <c r="H4994">
        <v>243</v>
      </c>
      <c r="I4994" t="s">
        <v>92</v>
      </c>
      <c r="J4994" t="s">
        <v>35</v>
      </c>
      <c r="K4994">
        <v>3.53</v>
      </c>
      <c r="L4994">
        <v>6.62</v>
      </c>
      <c r="M4994">
        <v>1608.66</v>
      </c>
      <c r="N4994">
        <v>160.87</v>
      </c>
      <c r="O4994">
        <v>1769.5300000000002</v>
      </c>
      <c r="P4994">
        <v>750.87000000000012</v>
      </c>
      <c r="AL4994" s="17">
        <v>45274</v>
      </c>
    </row>
    <row r="4995" spans="1:38" x14ac:dyDescent="0.25">
      <c r="A4995" s="17">
        <v>45274</v>
      </c>
      <c r="B4995">
        <v>37890</v>
      </c>
      <c r="C4995" t="s">
        <v>229</v>
      </c>
      <c r="D4995" t="s">
        <v>1</v>
      </c>
      <c r="E4995" t="s">
        <v>178</v>
      </c>
      <c r="F4995" t="s">
        <v>98</v>
      </c>
      <c r="G4995" t="s">
        <v>91</v>
      </c>
      <c r="H4995">
        <v>68</v>
      </c>
      <c r="I4995" t="s">
        <v>92</v>
      </c>
      <c r="J4995" t="s">
        <v>36</v>
      </c>
      <c r="K4995">
        <v>4.37</v>
      </c>
      <c r="L4995">
        <v>7.13</v>
      </c>
      <c r="M4995">
        <v>484.84</v>
      </c>
      <c r="N4995">
        <v>48.48</v>
      </c>
      <c r="O4995">
        <v>533.31999999999994</v>
      </c>
      <c r="P4995">
        <v>187.67999999999995</v>
      </c>
      <c r="AL4995" s="17">
        <v>45274</v>
      </c>
    </row>
    <row r="4996" spans="1:38" x14ac:dyDescent="0.25">
      <c r="A4996" s="17">
        <v>45274</v>
      </c>
      <c r="B4996">
        <v>37891</v>
      </c>
      <c r="C4996" t="s">
        <v>222</v>
      </c>
      <c r="D4996" t="s">
        <v>1</v>
      </c>
      <c r="E4996" t="s">
        <v>178</v>
      </c>
      <c r="F4996" t="s">
        <v>127</v>
      </c>
      <c r="G4996" t="s">
        <v>91</v>
      </c>
      <c r="H4996">
        <v>148</v>
      </c>
      <c r="I4996" t="s">
        <v>97</v>
      </c>
      <c r="J4996" t="s">
        <v>35</v>
      </c>
      <c r="K4996">
        <v>6.2</v>
      </c>
      <c r="L4996">
        <v>12.81</v>
      </c>
      <c r="M4996">
        <v>1895.88</v>
      </c>
      <c r="N4996">
        <v>189.59</v>
      </c>
      <c r="O4996">
        <v>2085.4700000000003</v>
      </c>
      <c r="P4996">
        <v>978.28000000000009</v>
      </c>
      <c r="AL4996" s="17">
        <v>45274</v>
      </c>
    </row>
    <row r="4997" spans="1:38" x14ac:dyDescent="0.25">
      <c r="A4997" s="17">
        <v>45274</v>
      </c>
      <c r="B4997">
        <v>37891</v>
      </c>
      <c r="C4997" t="s">
        <v>222</v>
      </c>
      <c r="D4997" t="s">
        <v>1</v>
      </c>
      <c r="E4997" t="s">
        <v>178</v>
      </c>
      <c r="F4997" t="s">
        <v>140</v>
      </c>
      <c r="G4997" t="s">
        <v>37</v>
      </c>
      <c r="H4997">
        <v>200</v>
      </c>
      <c r="I4997" t="s">
        <v>104</v>
      </c>
      <c r="J4997" t="s">
        <v>95</v>
      </c>
      <c r="K4997">
        <v>3.35</v>
      </c>
      <c r="L4997">
        <v>8.9</v>
      </c>
      <c r="M4997">
        <v>1780</v>
      </c>
      <c r="N4997">
        <v>178</v>
      </c>
      <c r="O4997">
        <v>1958</v>
      </c>
      <c r="P4997">
        <v>1110</v>
      </c>
      <c r="AL4997" s="17">
        <v>45274</v>
      </c>
    </row>
    <row r="4998" spans="1:38" x14ac:dyDescent="0.25">
      <c r="A4998" s="17">
        <v>45274</v>
      </c>
      <c r="B4998">
        <v>37891</v>
      </c>
      <c r="C4998" t="s">
        <v>222</v>
      </c>
      <c r="D4998" t="s">
        <v>1</v>
      </c>
      <c r="E4998" t="s">
        <v>178</v>
      </c>
      <c r="F4998" t="s">
        <v>141</v>
      </c>
      <c r="G4998" t="s">
        <v>37</v>
      </c>
      <c r="H4998">
        <v>275</v>
      </c>
      <c r="I4998" t="s">
        <v>109</v>
      </c>
      <c r="J4998" t="s">
        <v>93</v>
      </c>
      <c r="K4998">
        <v>3.27</v>
      </c>
      <c r="L4998">
        <v>8.7100000000000009</v>
      </c>
      <c r="M4998">
        <v>2395.25</v>
      </c>
      <c r="N4998">
        <v>239.53</v>
      </c>
      <c r="O4998">
        <v>2634.78</v>
      </c>
      <c r="P4998">
        <v>1496</v>
      </c>
      <c r="AL4998" s="17">
        <v>45274</v>
      </c>
    </row>
    <row r="4999" spans="1:38" x14ac:dyDescent="0.25">
      <c r="A4999" s="17">
        <v>45274</v>
      </c>
      <c r="B4999">
        <v>37891</v>
      </c>
      <c r="C4999" t="s">
        <v>222</v>
      </c>
      <c r="D4999" t="s">
        <v>1</v>
      </c>
      <c r="E4999" t="s">
        <v>178</v>
      </c>
      <c r="F4999" t="s">
        <v>132</v>
      </c>
      <c r="G4999" t="s">
        <v>37</v>
      </c>
      <c r="H4999">
        <v>213</v>
      </c>
      <c r="I4999" t="s">
        <v>97</v>
      </c>
      <c r="J4999" t="s">
        <v>36</v>
      </c>
      <c r="K4999">
        <v>3.92</v>
      </c>
      <c r="L4999">
        <v>10.42</v>
      </c>
      <c r="M4999">
        <v>2219.46</v>
      </c>
      <c r="N4999">
        <v>221.95</v>
      </c>
      <c r="O4999">
        <v>2441.41</v>
      </c>
      <c r="P4999">
        <v>1384.5</v>
      </c>
      <c r="AL4999" s="17">
        <v>45274</v>
      </c>
    </row>
    <row r="5000" spans="1:38" x14ac:dyDescent="0.25">
      <c r="A5000" s="17">
        <v>45274</v>
      </c>
      <c r="B5000">
        <v>37891</v>
      </c>
      <c r="C5000" t="s">
        <v>222</v>
      </c>
      <c r="D5000" t="s">
        <v>1</v>
      </c>
      <c r="E5000" t="s">
        <v>178</v>
      </c>
      <c r="F5000" t="s">
        <v>113</v>
      </c>
      <c r="G5000" t="s">
        <v>91</v>
      </c>
      <c r="H5000">
        <v>119</v>
      </c>
      <c r="I5000" t="s">
        <v>104</v>
      </c>
      <c r="J5000" t="s">
        <v>38</v>
      </c>
      <c r="K5000">
        <v>4.99</v>
      </c>
      <c r="L5000">
        <v>10.3</v>
      </c>
      <c r="M5000">
        <v>1225.7</v>
      </c>
      <c r="N5000">
        <v>122.57</v>
      </c>
      <c r="O5000">
        <v>1348.27</v>
      </c>
      <c r="P5000">
        <v>631.89</v>
      </c>
      <c r="AL5000" s="17">
        <v>45274</v>
      </c>
    </row>
    <row r="5001" spans="1:38" x14ac:dyDescent="0.25">
      <c r="A5001" s="17">
        <v>45274</v>
      </c>
      <c r="B5001">
        <v>37892</v>
      </c>
      <c r="C5001" t="s">
        <v>222</v>
      </c>
      <c r="D5001" t="s">
        <v>1</v>
      </c>
      <c r="E5001" t="s">
        <v>178</v>
      </c>
      <c r="F5001" t="s">
        <v>165</v>
      </c>
      <c r="G5001" t="s">
        <v>34</v>
      </c>
      <c r="H5001">
        <v>120</v>
      </c>
      <c r="I5001" t="s">
        <v>109</v>
      </c>
      <c r="J5001" t="s">
        <v>38</v>
      </c>
      <c r="K5001">
        <v>4.13</v>
      </c>
      <c r="L5001">
        <v>9.81</v>
      </c>
      <c r="M5001">
        <v>1177.2</v>
      </c>
      <c r="N5001">
        <v>117.72</v>
      </c>
      <c r="O5001">
        <v>1294.92</v>
      </c>
      <c r="P5001">
        <v>681.60000000000014</v>
      </c>
      <c r="AL5001" s="17">
        <v>45274</v>
      </c>
    </row>
    <row r="5002" spans="1:38" x14ac:dyDescent="0.25">
      <c r="A5002" s="17">
        <v>45274</v>
      </c>
      <c r="B5002">
        <v>37892</v>
      </c>
      <c r="C5002" t="s">
        <v>222</v>
      </c>
      <c r="D5002" t="s">
        <v>1</v>
      </c>
      <c r="E5002" t="s">
        <v>178</v>
      </c>
      <c r="F5002" t="s">
        <v>110</v>
      </c>
      <c r="G5002" t="s">
        <v>34</v>
      </c>
      <c r="H5002">
        <v>163</v>
      </c>
      <c r="I5002" t="s">
        <v>92</v>
      </c>
      <c r="J5002" t="s">
        <v>93</v>
      </c>
      <c r="K5002">
        <v>3.49</v>
      </c>
      <c r="L5002">
        <v>8.2899999999999991</v>
      </c>
      <c r="M5002">
        <v>1351.27</v>
      </c>
      <c r="N5002">
        <v>135.13</v>
      </c>
      <c r="O5002">
        <v>1486.4</v>
      </c>
      <c r="P5002">
        <v>782.4</v>
      </c>
      <c r="AL5002" s="17">
        <v>45274</v>
      </c>
    </row>
    <row r="5003" spans="1:38" x14ac:dyDescent="0.25">
      <c r="A5003" s="17">
        <v>45274</v>
      </c>
      <c r="B5003">
        <v>37892</v>
      </c>
      <c r="C5003" t="s">
        <v>222</v>
      </c>
      <c r="D5003" t="s">
        <v>1</v>
      </c>
      <c r="E5003" t="s">
        <v>178</v>
      </c>
      <c r="F5003" t="s">
        <v>108</v>
      </c>
      <c r="G5003" t="s">
        <v>34</v>
      </c>
      <c r="H5003">
        <v>292</v>
      </c>
      <c r="I5003" t="s">
        <v>109</v>
      </c>
      <c r="J5003" t="s">
        <v>93</v>
      </c>
      <c r="K5003">
        <v>3.93</v>
      </c>
      <c r="L5003">
        <v>9.33</v>
      </c>
      <c r="M5003">
        <v>2724.36</v>
      </c>
      <c r="N5003">
        <v>272.44</v>
      </c>
      <c r="O5003">
        <v>2996.8</v>
      </c>
      <c r="P5003">
        <v>1576.8000000000002</v>
      </c>
      <c r="AL5003" s="17">
        <v>45274</v>
      </c>
    </row>
    <row r="5004" spans="1:38" x14ac:dyDescent="0.25">
      <c r="A5004" s="17">
        <v>45274</v>
      </c>
      <c r="B5004">
        <v>37892</v>
      </c>
      <c r="C5004" t="s">
        <v>222</v>
      </c>
      <c r="D5004" t="s">
        <v>1</v>
      </c>
      <c r="E5004" t="s">
        <v>178</v>
      </c>
      <c r="F5004" t="s">
        <v>147</v>
      </c>
      <c r="G5004" t="s">
        <v>34</v>
      </c>
      <c r="H5004">
        <v>183</v>
      </c>
      <c r="I5004" t="s">
        <v>109</v>
      </c>
      <c r="J5004" t="s">
        <v>36</v>
      </c>
      <c r="K5004">
        <v>3.85</v>
      </c>
      <c r="L5004">
        <v>9.14</v>
      </c>
      <c r="M5004">
        <v>1672.62</v>
      </c>
      <c r="N5004">
        <v>167.26</v>
      </c>
      <c r="O5004">
        <v>1839.8799999999999</v>
      </c>
      <c r="P5004">
        <v>968.06999999999982</v>
      </c>
      <c r="AL5004" s="17">
        <v>45274</v>
      </c>
    </row>
    <row r="5005" spans="1:38" x14ac:dyDescent="0.25">
      <c r="A5005" s="17">
        <v>45274</v>
      </c>
      <c r="B5005">
        <v>37892</v>
      </c>
      <c r="C5005" t="s">
        <v>222</v>
      </c>
      <c r="D5005" t="s">
        <v>1</v>
      </c>
      <c r="E5005" t="s">
        <v>178</v>
      </c>
      <c r="F5005" t="s">
        <v>107</v>
      </c>
      <c r="G5005" t="s">
        <v>37</v>
      </c>
      <c r="H5005">
        <v>162</v>
      </c>
      <c r="I5005" t="s">
        <v>92</v>
      </c>
      <c r="J5005" t="s">
        <v>93</v>
      </c>
      <c r="K5005">
        <v>2.91</v>
      </c>
      <c r="L5005">
        <v>7.74</v>
      </c>
      <c r="M5005">
        <v>1253.8800000000001</v>
      </c>
      <c r="N5005">
        <v>125.39</v>
      </c>
      <c r="O5005">
        <v>1379.2700000000002</v>
      </c>
      <c r="P5005">
        <v>782.46</v>
      </c>
      <c r="AL5005" s="17">
        <v>45274</v>
      </c>
    </row>
    <row r="5006" spans="1:38" x14ac:dyDescent="0.25">
      <c r="A5006" s="17">
        <v>45274</v>
      </c>
      <c r="B5006">
        <v>37893</v>
      </c>
      <c r="C5006" t="s">
        <v>99</v>
      </c>
      <c r="D5006" t="s">
        <v>2</v>
      </c>
      <c r="E5006" t="s">
        <v>178</v>
      </c>
      <c r="F5006" t="s">
        <v>157</v>
      </c>
      <c r="G5006" t="s">
        <v>34</v>
      </c>
      <c r="H5006">
        <v>106</v>
      </c>
      <c r="I5006" t="s">
        <v>97</v>
      </c>
      <c r="J5006" t="s">
        <v>35</v>
      </c>
      <c r="K5006">
        <v>4.8499999999999996</v>
      </c>
      <c r="L5006">
        <v>10.31</v>
      </c>
      <c r="M5006">
        <v>1092.8599999999999</v>
      </c>
      <c r="N5006">
        <v>109.29</v>
      </c>
      <c r="O5006">
        <v>1202.1499999999999</v>
      </c>
      <c r="P5006">
        <v>578.76</v>
      </c>
      <c r="AL5006" s="17">
        <v>45274</v>
      </c>
    </row>
    <row r="5007" spans="1:38" x14ac:dyDescent="0.25">
      <c r="A5007" s="17">
        <v>45274</v>
      </c>
      <c r="B5007">
        <v>37893</v>
      </c>
      <c r="C5007" t="s">
        <v>99</v>
      </c>
      <c r="D5007" t="s">
        <v>2</v>
      </c>
      <c r="E5007" t="s">
        <v>178</v>
      </c>
      <c r="F5007" t="s">
        <v>156</v>
      </c>
      <c r="G5007" t="s">
        <v>91</v>
      </c>
      <c r="H5007">
        <v>218</v>
      </c>
      <c r="I5007" t="s">
        <v>92</v>
      </c>
      <c r="J5007" t="s">
        <v>95</v>
      </c>
      <c r="K5007">
        <v>4.83</v>
      </c>
      <c r="L5007">
        <v>8.93</v>
      </c>
      <c r="M5007">
        <v>1946.74</v>
      </c>
      <c r="N5007">
        <v>194.67</v>
      </c>
      <c r="O5007">
        <v>2141.41</v>
      </c>
      <c r="P5007">
        <v>893.8</v>
      </c>
      <c r="AL5007" s="17">
        <v>45274</v>
      </c>
    </row>
    <row r="5008" spans="1:38" x14ac:dyDescent="0.25">
      <c r="A5008" s="17">
        <v>45274</v>
      </c>
      <c r="B5008">
        <v>37893</v>
      </c>
      <c r="C5008" t="s">
        <v>99</v>
      </c>
      <c r="D5008" t="s">
        <v>2</v>
      </c>
      <c r="E5008" t="s">
        <v>178</v>
      </c>
      <c r="F5008" t="s">
        <v>118</v>
      </c>
      <c r="G5008" t="s">
        <v>91</v>
      </c>
      <c r="H5008">
        <v>278</v>
      </c>
      <c r="I5008" t="s">
        <v>104</v>
      </c>
      <c r="J5008" t="s">
        <v>35</v>
      </c>
      <c r="K5008">
        <v>4.79</v>
      </c>
      <c r="L5008">
        <v>8.85</v>
      </c>
      <c r="M5008">
        <v>2460.3000000000002</v>
      </c>
      <c r="N5008">
        <v>246.03</v>
      </c>
      <c r="O5008">
        <v>2706.3300000000004</v>
      </c>
      <c r="P5008">
        <v>1128.68</v>
      </c>
      <c r="AL5008" s="17">
        <v>45274</v>
      </c>
    </row>
    <row r="5009" spans="1:38" x14ac:dyDescent="0.25">
      <c r="A5009" s="17">
        <v>45274</v>
      </c>
      <c r="B5009">
        <v>37893</v>
      </c>
      <c r="C5009" t="s">
        <v>99</v>
      </c>
      <c r="D5009" t="s">
        <v>2</v>
      </c>
      <c r="E5009" t="s">
        <v>178</v>
      </c>
      <c r="F5009" t="s">
        <v>160</v>
      </c>
      <c r="G5009" t="s">
        <v>37</v>
      </c>
      <c r="H5009">
        <v>156</v>
      </c>
      <c r="I5009" t="s">
        <v>104</v>
      </c>
      <c r="J5009" t="s">
        <v>93</v>
      </c>
      <c r="K5009">
        <v>3.09</v>
      </c>
      <c r="L5009">
        <v>7.36</v>
      </c>
      <c r="M5009">
        <v>1148.1600000000001</v>
      </c>
      <c r="N5009">
        <v>114.82</v>
      </c>
      <c r="O5009">
        <v>1262.98</v>
      </c>
      <c r="P5009">
        <v>666.12000000000012</v>
      </c>
      <c r="AL5009" s="17">
        <v>45274</v>
      </c>
    </row>
    <row r="5010" spans="1:38" x14ac:dyDescent="0.25">
      <c r="A5010" s="17">
        <v>45274</v>
      </c>
      <c r="B5010">
        <v>37893</v>
      </c>
      <c r="C5010" t="s">
        <v>99</v>
      </c>
      <c r="D5010" t="s">
        <v>2</v>
      </c>
      <c r="E5010" t="s">
        <v>178</v>
      </c>
      <c r="F5010" t="s">
        <v>146</v>
      </c>
      <c r="G5010" t="s">
        <v>91</v>
      </c>
      <c r="H5010">
        <v>141</v>
      </c>
      <c r="I5010" t="s">
        <v>104</v>
      </c>
      <c r="J5010" t="s">
        <v>36</v>
      </c>
      <c r="K5010">
        <v>4.6399999999999997</v>
      </c>
      <c r="L5010">
        <v>8.58</v>
      </c>
      <c r="M5010">
        <v>1209.78</v>
      </c>
      <c r="N5010">
        <v>120.98</v>
      </c>
      <c r="O5010">
        <v>1330.76</v>
      </c>
      <c r="P5010">
        <v>555.54</v>
      </c>
      <c r="AL5010" s="17">
        <v>45274</v>
      </c>
    </row>
    <row r="5011" spans="1:38" x14ac:dyDescent="0.25">
      <c r="A5011" s="17">
        <v>45275</v>
      </c>
      <c r="B5011">
        <v>37894</v>
      </c>
      <c r="C5011" t="s">
        <v>167</v>
      </c>
      <c r="D5011" t="s">
        <v>11</v>
      </c>
      <c r="E5011" t="s">
        <v>89</v>
      </c>
      <c r="F5011" t="s">
        <v>152</v>
      </c>
      <c r="G5011" t="s">
        <v>34</v>
      </c>
      <c r="H5011">
        <v>277</v>
      </c>
      <c r="I5011" t="s">
        <v>104</v>
      </c>
      <c r="J5011" t="s">
        <v>93</v>
      </c>
      <c r="K5011">
        <v>3.71</v>
      </c>
      <c r="L5011">
        <v>7.89</v>
      </c>
      <c r="M5011">
        <v>2185.5300000000002</v>
      </c>
      <c r="N5011">
        <v>218.55</v>
      </c>
      <c r="O5011">
        <v>2404.0800000000004</v>
      </c>
      <c r="P5011">
        <v>1157.8600000000001</v>
      </c>
      <c r="AL5011" s="17">
        <v>45275</v>
      </c>
    </row>
    <row r="5012" spans="1:38" x14ac:dyDescent="0.25">
      <c r="A5012" s="17">
        <v>45275</v>
      </c>
      <c r="B5012">
        <v>37894</v>
      </c>
      <c r="C5012" t="s">
        <v>167</v>
      </c>
      <c r="D5012" t="s">
        <v>11</v>
      </c>
      <c r="E5012" t="s">
        <v>89</v>
      </c>
      <c r="F5012" t="s">
        <v>114</v>
      </c>
      <c r="G5012" t="s">
        <v>34</v>
      </c>
      <c r="H5012">
        <v>291</v>
      </c>
      <c r="I5012" t="s">
        <v>97</v>
      </c>
      <c r="J5012" t="s">
        <v>93</v>
      </c>
      <c r="K5012">
        <v>4.8</v>
      </c>
      <c r="L5012">
        <v>10.199999999999999</v>
      </c>
      <c r="M5012">
        <v>2968.2</v>
      </c>
      <c r="N5012">
        <v>296.82</v>
      </c>
      <c r="O5012">
        <v>3265.02</v>
      </c>
      <c r="P5012">
        <v>1571.3999999999999</v>
      </c>
      <c r="AL5012" s="17">
        <v>45275</v>
      </c>
    </row>
    <row r="5013" spans="1:38" x14ac:dyDescent="0.25">
      <c r="A5013" s="17">
        <v>45275</v>
      </c>
      <c r="B5013">
        <v>37894</v>
      </c>
      <c r="C5013" t="s">
        <v>167</v>
      </c>
      <c r="D5013" t="s">
        <v>11</v>
      </c>
      <c r="E5013" t="s">
        <v>89</v>
      </c>
      <c r="F5013" t="s">
        <v>113</v>
      </c>
      <c r="G5013" t="s">
        <v>91</v>
      </c>
      <c r="H5013">
        <v>227</v>
      </c>
      <c r="I5013" t="s">
        <v>104</v>
      </c>
      <c r="J5013" t="s">
        <v>38</v>
      </c>
      <c r="K5013">
        <v>4.99</v>
      </c>
      <c r="L5013">
        <v>9.2100000000000009</v>
      </c>
      <c r="M5013">
        <v>2090.67</v>
      </c>
      <c r="N5013">
        <v>209.07</v>
      </c>
      <c r="O5013">
        <v>2299.7400000000002</v>
      </c>
      <c r="P5013">
        <v>957.94</v>
      </c>
      <c r="AL5013" s="17">
        <v>45275</v>
      </c>
    </row>
    <row r="5014" spans="1:38" x14ac:dyDescent="0.25">
      <c r="A5014" s="17">
        <v>45275</v>
      </c>
      <c r="B5014">
        <v>37894</v>
      </c>
      <c r="C5014" t="s">
        <v>167</v>
      </c>
      <c r="D5014" t="s">
        <v>11</v>
      </c>
      <c r="E5014" t="s">
        <v>89</v>
      </c>
      <c r="F5014" t="s">
        <v>166</v>
      </c>
      <c r="G5014" t="s">
        <v>34</v>
      </c>
      <c r="H5014">
        <v>244</v>
      </c>
      <c r="I5014" t="s">
        <v>92</v>
      </c>
      <c r="J5014" t="s">
        <v>36</v>
      </c>
      <c r="K5014">
        <v>3.42</v>
      </c>
      <c r="L5014">
        <v>7.27</v>
      </c>
      <c r="M5014">
        <v>1773.88</v>
      </c>
      <c r="N5014">
        <v>177.39</v>
      </c>
      <c r="O5014">
        <v>1951.27</v>
      </c>
      <c r="P5014">
        <v>939.40000000000009</v>
      </c>
      <c r="AL5014" s="17">
        <v>45275</v>
      </c>
    </row>
    <row r="5015" spans="1:38" x14ac:dyDescent="0.25">
      <c r="A5015" s="17">
        <v>45275</v>
      </c>
      <c r="B5015">
        <v>37894</v>
      </c>
      <c r="C5015" t="s">
        <v>167</v>
      </c>
      <c r="D5015" t="s">
        <v>11</v>
      </c>
      <c r="E5015" t="s">
        <v>89</v>
      </c>
      <c r="F5015" t="s">
        <v>183</v>
      </c>
      <c r="G5015" t="s">
        <v>91</v>
      </c>
      <c r="H5015">
        <v>58</v>
      </c>
      <c r="I5015" t="s">
        <v>109</v>
      </c>
      <c r="J5015" t="s">
        <v>36</v>
      </c>
      <c r="K5015">
        <v>4.92</v>
      </c>
      <c r="L5015">
        <v>9.09</v>
      </c>
      <c r="M5015">
        <v>527.22</v>
      </c>
      <c r="N5015">
        <v>52.72</v>
      </c>
      <c r="O5015">
        <v>579.94000000000005</v>
      </c>
      <c r="P5015">
        <v>241.86</v>
      </c>
      <c r="AL5015" s="17">
        <v>45275</v>
      </c>
    </row>
    <row r="5016" spans="1:38" x14ac:dyDescent="0.25">
      <c r="A5016" s="17">
        <v>45275</v>
      </c>
      <c r="B5016">
        <v>37895</v>
      </c>
      <c r="C5016" t="s">
        <v>255</v>
      </c>
      <c r="D5016" t="s">
        <v>12</v>
      </c>
      <c r="E5016" t="s">
        <v>89</v>
      </c>
      <c r="F5016" t="s">
        <v>135</v>
      </c>
      <c r="G5016" t="s">
        <v>37</v>
      </c>
      <c r="H5016">
        <v>64</v>
      </c>
      <c r="I5016" t="s">
        <v>109</v>
      </c>
      <c r="J5016" t="s">
        <v>35</v>
      </c>
      <c r="K5016">
        <v>3.31</v>
      </c>
      <c r="L5016">
        <v>7.87</v>
      </c>
      <c r="M5016">
        <v>503.68</v>
      </c>
      <c r="N5016">
        <v>50.37</v>
      </c>
      <c r="O5016">
        <v>554.04999999999995</v>
      </c>
      <c r="P5016">
        <v>291.84000000000003</v>
      </c>
      <c r="AL5016" s="17">
        <v>45275</v>
      </c>
    </row>
    <row r="5017" spans="1:38" x14ac:dyDescent="0.25">
      <c r="A5017" s="17">
        <v>45275</v>
      </c>
      <c r="B5017">
        <v>37895</v>
      </c>
      <c r="C5017" t="s">
        <v>255</v>
      </c>
      <c r="D5017" t="s">
        <v>12</v>
      </c>
      <c r="E5017" t="s">
        <v>89</v>
      </c>
      <c r="F5017" t="s">
        <v>102</v>
      </c>
      <c r="G5017" t="s">
        <v>91</v>
      </c>
      <c r="H5017">
        <v>62</v>
      </c>
      <c r="I5017" t="s">
        <v>97</v>
      </c>
      <c r="J5017" t="s">
        <v>38</v>
      </c>
      <c r="K5017">
        <v>6.45</v>
      </c>
      <c r="L5017">
        <v>11.93</v>
      </c>
      <c r="M5017">
        <v>739.66</v>
      </c>
      <c r="N5017">
        <v>73.97</v>
      </c>
      <c r="O5017">
        <v>813.63</v>
      </c>
      <c r="P5017">
        <v>339.75999999999993</v>
      </c>
      <c r="AL5017" s="17">
        <v>45275</v>
      </c>
    </row>
    <row r="5018" spans="1:38" x14ac:dyDescent="0.25">
      <c r="A5018" s="17">
        <v>45275</v>
      </c>
      <c r="B5018">
        <v>37895</v>
      </c>
      <c r="C5018" t="s">
        <v>255</v>
      </c>
      <c r="D5018" t="s">
        <v>12</v>
      </c>
      <c r="E5018" t="s">
        <v>89</v>
      </c>
      <c r="F5018" t="s">
        <v>121</v>
      </c>
      <c r="G5018" t="s">
        <v>37</v>
      </c>
      <c r="H5018">
        <v>261</v>
      </c>
      <c r="I5018" t="s">
        <v>92</v>
      </c>
      <c r="J5018" t="s">
        <v>38</v>
      </c>
      <c r="K5018">
        <v>3.06</v>
      </c>
      <c r="L5018">
        <v>7.28</v>
      </c>
      <c r="M5018">
        <v>1900.08</v>
      </c>
      <c r="N5018">
        <v>190.01</v>
      </c>
      <c r="O5018">
        <v>2090.09</v>
      </c>
      <c r="P5018">
        <v>1101.42</v>
      </c>
      <c r="AL5018" s="17">
        <v>45275</v>
      </c>
    </row>
    <row r="5019" spans="1:38" x14ac:dyDescent="0.25">
      <c r="A5019" s="17">
        <v>45275</v>
      </c>
      <c r="B5019">
        <v>37895</v>
      </c>
      <c r="C5019" t="s">
        <v>255</v>
      </c>
      <c r="D5019" t="s">
        <v>12</v>
      </c>
      <c r="E5019" t="s">
        <v>89</v>
      </c>
      <c r="F5019" t="s">
        <v>118</v>
      </c>
      <c r="G5019" t="s">
        <v>91</v>
      </c>
      <c r="H5019">
        <v>114</v>
      </c>
      <c r="I5019" t="s">
        <v>104</v>
      </c>
      <c r="J5019" t="s">
        <v>35</v>
      </c>
      <c r="K5019">
        <v>4.79</v>
      </c>
      <c r="L5019">
        <v>8.85</v>
      </c>
      <c r="M5019">
        <v>1008.9</v>
      </c>
      <c r="N5019">
        <v>100.89</v>
      </c>
      <c r="O5019">
        <v>1109.79</v>
      </c>
      <c r="P5019">
        <v>462.83999999999992</v>
      </c>
      <c r="AL5019" s="17">
        <v>45275</v>
      </c>
    </row>
    <row r="5020" spans="1:38" x14ac:dyDescent="0.25">
      <c r="A5020" s="17">
        <v>45275</v>
      </c>
      <c r="B5020">
        <v>37895</v>
      </c>
      <c r="C5020" t="s">
        <v>255</v>
      </c>
      <c r="D5020" t="s">
        <v>12</v>
      </c>
      <c r="E5020" t="s">
        <v>89</v>
      </c>
      <c r="F5020" t="s">
        <v>124</v>
      </c>
      <c r="G5020" t="s">
        <v>37</v>
      </c>
      <c r="H5020">
        <v>31</v>
      </c>
      <c r="I5020" t="s">
        <v>109</v>
      </c>
      <c r="J5020" t="s">
        <v>38</v>
      </c>
      <c r="K5020">
        <v>3.44</v>
      </c>
      <c r="L5020">
        <v>8.19</v>
      </c>
      <c r="M5020">
        <v>253.89</v>
      </c>
      <c r="N5020">
        <v>25.39</v>
      </c>
      <c r="O5020">
        <v>279.27999999999997</v>
      </c>
      <c r="P5020">
        <v>147.25</v>
      </c>
      <c r="AL5020" s="17">
        <v>45275</v>
      </c>
    </row>
    <row r="5021" spans="1:38" x14ac:dyDescent="0.25">
      <c r="A5021" s="17">
        <v>45275</v>
      </c>
      <c r="B5021">
        <v>37896</v>
      </c>
      <c r="C5021" t="s">
        <v>214</v>
      </c>
      <c r="D5021" t="s">
        <v>13</v>
      </c>
      <c r="E5021" t="s">
        <v>89</v>
      </c>
      <c r="F5021" t="s">
        <v>115</v>
      </c>
      <c r="G5021" t="s">
        <v>34</v>
      </c>
      <c r="H5021">
        <v>233</v>
      </c>
      <c r="I5021" t="s">
        <v>104</v>
      </c>
      <c r="J5021" t="s">
        <v>38</v>
      </c>
      <c r="K5021">
        <v>3.9</v>
      </c>
      <c r="L5021">
        <v>7.8</v>
      </c>
      <c r="M5021">
        <v>1817.4</v>
      </c>
      <c r="N5021">
        <v>181.74</v>
      </c>
      <c r="O5021">
        <v>1999.14</v>
      </c>
      <c r="P5021">
        <v>908.70000000000016</v>
      </c>
      <c r="AL5021" s="17">
        <v>45275</v>
      </c>
    </row>
    <row r="5022" spans="1:38" x14ac:dyDescent="0.25">
      <c r="A5022" s="17">
        <v>45275</v>
      </c>
      <c r="B5022">
        <v>37896</v>
      </c>
      <c r="C5022" t="s">
        <v>214</v>
      </c>
      <c r="D5022" t="s">
        <v>13</v>
      </c>
      <c r="E5022" t="s">
        <v>89</v>
      </c>
      <c r="F5022" t="s">
        <v>160</v>
      </c>
      <c r="G5022" t="s">
        <v>37</v>
      </c>
      <c r="H5022">
        <v>220</v>
      </c>
      <c r="I5022" t="s">
        <v>104</v>
      </c>
      <c r="J5022" t="s">
        <v>93</v>
      </c>
      <c r="K5022">
        <v>3.09</v>
      </c>
      <c r="L5022">
        <v>6.93</v>
      </c>
      <c r="M5022">
        <v>1524.6</v>
      </c>
      <c r="N5022">
        <v>152.46</v>
      </c>
      <c r="O5022">
        <v>1677.06</v>
      </c>
      <c r="P5022">
        <v>844.8</v>
      </c>
      <c r="AL5022" s="17">
        <v>45275</v>
      </c>
    </row>
    <row r="5023" spans="1:38" x14ac:dyDescent="0.25">
      <c r="A5023" s="17">
        <v>45275</v>
      </c>
      <c r="B5023">
        <v>37896</v>
      </c>
      <c r="C5023" t="s">
        <v>214</v>
      </c>
      <c r="D5023" t="s">
        <v>13</v>
      </c>
      <c r="E5023" t="s">
        <v>89</v>
      </c>
      <c r="F5023" t="s">
        <v>113</v>
      </c>
      <c r="G5023" t="s">
        <v>91</v>
      </c>
      <c r="H5023">
        <v>259</v>
      </c>
      <c r="I5023" t="s">
        <v>104</v>
      </c>
      <c r="J5023" t="s">
        <v>38</v>
      </c>
      <c r="K5023">
        <v>4.99</v>
      </c>
      <c r="L5023">
        <v>8.67</v>
      </c>
      <c r="M5023">
        <v>2245.5300000000002</v>
      </c>
      <c r="N5023">
        <v>224.55</v>
      </c>
      <c r="O5023">
        <v>2470.0800000000004</v>
      </c>
      <c r="P5023">
        <v>953.12000000000012</v>
      </c>
      <c r="AL5023" s="17">
        <v>45275</v>
      </c>
    </row>
    <row r="5024" spans="1:38" x14ac:dyDescent="0.25">
      <c r="A5024" s="17">
        <v>45275</v>
      </c>
      <c r="B5024">
        <v>37896</v>
      </c>
      <c r="C5024" t="s">
        <v>214</v>
      </c>
      <c r="D5024" t="s">
        <v>13</v>
      </c>
      <c r="E5024" t="s">
        <v>89</v>
      </c>
      <c r="F5024" t="s">
        <v>119</v>
      </c>
      <c r="G5024" t="s">
        <v>37</v>
      </c>
      <c r="H5024">
        <v>251</v>
      </c>
      <c r="I5024" t="s">
        <v>97</v>
      </c>
      <c r="J5024" t="s">
        <v>38</v>
      </c>
      <c r="K5024">
        <v>4.21</v>
      </c>
      <c r="L5024">
        <v>9.42</v>
      </c>
      <c r="M5024">
        <v>2364.42</v>
      </c>
      <c r="N5024">
        <v>236.44</v>
      </c>
      <c r="O5024">
        <v>2600.86</v>
      </c>
      <c r="P5024">
        <v>1307.71</v>
      </c>
      <c r="AL5024" s="17">
        <v>45275</v>
      </c>
    </row>
    <row r="5025" spans="1:38" x14ac:dyDescent="0.25">
      <c r="A5025" s="17">
        <v>45275</v>
      </c>
      <c r="B5025">
        <v>37896</v>
      </c>
      <c r="C5025" t="s">
        <v>214</v>
      </c>
      <c r="D5025" t="s">
        <v>13</v>
      </c>
      <c r="E5025" t="s">
        <v>89</v>
      </c>
      <c r="F5025" t="s">
        <v>90</v>
      </c>
      <c r="G5025" t="s">
        <v>91</v>
      </c>
      <c r="H5025">
        <v>79</v>
      </c>
      <c r="I5025" t="s">
        <v>92</v>
      </c>
      <c r="J5025" t="s">
        <v>93</v>
      </c>
      <c r="K5025">
        <v>4.46</v>
      </c>
      <c r="L5025">
        <v>7.76</v>
      </c>
      <c r="M5025">
        <v>613.04</v>
      </c>
      <c r="N5025">
        <v>61.3</v>
      </c>
      <c r="O5025">
        <v>674.33999999999992</v>
      </c>
      <c r="P5025">
        <v>260.7</v>
      </c>
      <c r="AL5025" s="17">
        <v>45275</v>
      </c>
    </row>
    <row r="5026" spans="1:38" x14ac:dyDescent="0.25">
      <c r="A5026" s="17">
        <v>45275</v>
      </c>
      <c r="B5026">
        <v>37897</v>
      </c>
      <c r="C5026" t="s">
        <v>255</v>
      </c>
      <c r="D5026" t="s">
        <v>12</v>
      </c>
      <c r="E5026" t="s">
        <v>89</v>
      </c>
      <c r="F5026" t="s">
        <v>107</v>
      </c>
      <c r="G5026" t="s">
        <v>37</v>
      </c>
      <c r="H5026">
        <v>20</v>
      </c>
      <c r="I5026" t="s">
        <v>92</v>
      </c>
      <c r="J5026" t="s">
        <v>93</v>
      </c>
      <c r="K5026">
        <v>2.91</v>
      </c>
      <c r="L5026">
        <v>6.93</v>
      </c>
      <c r="M5026">
        <v>138.6</v>
      </c>
      <c r="N5026">
        <v>13.86</v>
      </c>
      <c r="O5026">
        <v>152.45999999999998</v>
      </c>
      <c r="P5026">
        <v>80.399999999999991</v>
      </c>
      <c r="AL5026" s="17">
        <v>45275</v>
      </c>
    </row>
    <row r="5027" spans="1:38" x14ac:dyDescent="0.25">
      <c r="A5027" s="17">
        <v>45275</v>
      </c>
      <c r="B5027">
        <v>37897</v>
      </c>
      <c r="C5027" t="s">
        <v>255</v>
      </c>
      <c r="D5027" t="s">
        <v>12</v>
      </c>
      <c r="E5027" t="s">
        <v>89</v>
      </c>
      <c r="F5027" t="s">
        <v>142</v>
      </c>
      <c r="G5027" t="s">
        <v>37</v>
      </c>
      <c r="H5027">
        <v>119</v>
      </c>
      <c r="I5027" t="s">
        <v>92</v>
      </c>
      <c r="J5027" t="s">
        <v>35</v>
      </c>
      <c r="K5027">
        <v>2.94</v>
      </c>
      <c r="L5027">
        <v>7</v>
      </c>
      <c r="M5027">
        <v>833</v>
      </c>
      <c r="N5027">
        <v>83.3</v>
      </c>
      <c r="O5027">
        <v>916.3</v>
      </c>
      <c r="P5027">
        <v>483.14</v>
      </c>
      <c r="AL5027" s="17">
        <v>45275</v>
      </c>
    </row>
    <row r="5028" spans="1:38" x14ac:dyDescent="0.25">
      <c r="A5028" s="17">
        <v>45275</v>
      </c>
      <c r="B5028">
        <v>37897</v>
      </c>
      <c r="C5028" t="s">
        <v>255</v>
      </c>
      <c r="D5028" t="s">
        <v>12</v>
      </c>
      <c r="E5028" t="s">
        <v>89</v>
      </c>
      <c r="F5028" t="s">
        <v>152</v>
      </c>
      <c r="G5028" t="s">
        <v>34</v>
      </c>
      <c r="H5028">
        <v>270</v>
      </c>
      <c r="I5028" t="s">
        <v>104</v>
      </c>
      <c r="J5028" t="s">
        <v>93</v>
      </c>
      <c r="K5028">
        <v>3.71</v>
      </c>
      <c r="L5028">
        <v>7.89</v>
      </c>
      <c r="M5028">
        <v>2130.3000000000002</v>
      </c>
      <c r="N5028">
        <v>213.03</v>
      </c>
      <c r="O5028">
        <v>2343.3300000000004</v>
      </c>
      <c r="P5028">
        <v>1128.6000000000001</v>
      </c>
      <c r="AL5028" s="17">
        <v>45275</v>
      </c>
    </row>
    <row r="5029" spans="1:38" x14ac:dyDescent="0.25">
      <c r="A5029" s="17">
        <v>45275</v>
      </c>
      <c r="B5029">
        <v>37897</v>
      </c>
      <c r="C5029" t="s">
        <v>255</v>
      </c>
      <c r="D5029" t="s">
        <v>12</v>
      </c>
      <c r="E5029" t="s">
        <v>89</v>
      </c>
      <c r="F5029" t="s">
        <v>119</v>
      </c>
      <c r="G5029" t="s">
        <v>37</v>
      </c>
      <c r="H5029">
        <v>228</v>
      </c>
      <c r="I5029" t="s">
        <v>97</v>
      </c>
      <c r="J5029" t="s">
        <v>38</v>
      </c>
      <c r="K5029">
        <v>4.21</v>
      </c>
      <c r="L5029">
        <v>10.01</v>
      </c>
      <c r="M5029">
        <v>2282.2800000000002</v>
      </c>
      <c r="N5029">
        <v>228.23</v>
      </c>
      <c r="O5029">
        <v>2510.5100000000002</v>
      </c>
      <c r="P5029">
        <v>1322.4</v>
      </c>
      <c r="AL5029" s="17">
        <v>45275</v>
      </c>
    </row>
    <row r="5030" spans="1:38" x14ac:dyDescent="0.25">
      <c r="A5030" s="17">
        <v>45275</v>
      </c>
      <c r="B5030">
        <v>37897</v>
      </c>
      <c r="C5030" t="s">
        <v>255</v>
      </c>
      <c r="D5030" t="s">
        <v>12</v>
      </c>
      <c r="E5030" t="s">
        <v>89</v>
      </c>
      <c r="F5030" t="s">
        <v>129</v>
      </c>
      <c r="G5030" t="s">
        <v>37</v>
      </c>
      <c r="H5030">
        <v>32</v>
      </c>
      <c r="I5030" t="s">
        <v>97</v>
      </c>
      <c r="J5030" t="s">
        <v>93</v>
      </c>
      <c r="K5030">
        <v>4</v>
      </c>
      <c r="L5030">
        <v>9.52</v>
      </c>
      <c r="M5030">
        <v>304.64</v>
      </c>
      <c r="N5030">
        <v>30.46</v>
      </c>
      <c r="O5030">
        <v>335.09999999999997</v>
      </c>
      <c r="P5030">
        <v>176.64</v>
      </c>
      <c r="AL5030" s="17">
        <v>45275</v>
      </c>
    </row>
    <row r="5031" spans="1:38" x14ac:dyDescent="0.25">
      <c r="A5031" s="17">
        <v>45275</v>
      </c>
      <c r="B5031">
        <v>37898</v>
      </c>
      <c r="C5031" t="s">
        <v>264</v>
      </c>
      <c r="D5031" t="s">
        <v>12</v>
      </c>
      <c r="E5031" t="s">
        <v>89</v>
      </c>
      <c r="F5031" t="s">
        <v>103</v>
      </c>
      <c r="G5031" t="s">
        <v>34</v>
      </c>
      <c r="H5031">
        <v>185</v>
      </c>
      <c r="I5031" t="s">
        <v>104</v>
      </c>
      <c r="J5031" t="s">
        <v>35</v>
      </c>
      <c r="K5031">
        <v>3.75</v>
      </c>
      <c r="L5031">
        <v>8.43</v>
      </c>
      <c r="M5031">
        <v>1559.55</v>
      </c>
      <c r="N5031">
        <v>155.96</v>
      </c>
      <c r="O5031">
        <v>1715.51</v>
      </c>
      <c r="P5031">
        <v>865.8</v>
      </c>
      <c r="AL5031" s="17">
        <v>45275</v>
      </c>
    </row>
    <row r="5032" spans="1:38" x14ac:dyDescent="0.25">
      <c r="A5032" s="17">
        <v>45275</v>
      </c>
      <c r="B5032">
        <v>37898</v>
      </c>
      <c r="C5032" t="s">
        <v>264</v>
      </c>
      <c r="D5032" t="s">
        <v>12</v>
      </c>
      <c r="E5032" t="s">
        <v>89</v>
      </c>
      <c r="F5032" t="s">
        <v>169</v>
      </c>
      <c r="G5032" t="s">
        <v>91</v>
      </c>
      <c r="H5032">
        <v>250</v>
      </c>
      <c r="I5032" t="s">
        <v>109</v>
      </c>
      <c r="J5032" t="s">
        <v>95</v>
      </c>
      <c r="K5032">
        <v>5.43</v>
      </c>
      <c r="L5032">
        <v>10.63</v>
      </c>
      <c r="M5032">
        <v>2657.5</v>
      </c>
      <c r="N5032">
        <v>265.75</v>
      </c>
      <c r="O5032">
        <v>2923.25</v>
      </c>
      <c r="P5032">
        <v>1300</v>
      </c>
      <c r="AL5032" s="17">
        <v>45275</v>
      </c>
    </row>
    <row r="5033" spans="1:38" x14ac:dyDescent="0.25">
      <c r="A5033" s="17">
        <v>45275</v>
      </c>
      <c r="B5033">
        <v>37898</v>
      </c>
      <c r="C5033" t="s">
        <v>264</v>
      </c>
      <c r="D5033" t="s">
        <v>12</v>
      </c>
      <c r="E5033" t="s">
        <v>89</v>
      </c>
      <c r="F5033" t="s">
        <v>146</v>
      </c>
      <c r="G5033" t="s">
        <v>91</v>
      </c>
      <c r="H5033">
        <v>279</v>
      </c>
      <c r="I5033" t="s">
        <v>104</v>
      </c>
      <c r="J5033" t="s">
        <v>36</v>
      </c>
      <c r="K5033">
        <v>4.6399999999999997</v>
      </c>
      <c r="L5033">
        <v>9.08</v>
      </c>
      <c r="M5033">
        <v>2533.3200000000002</v>
      </c>
      <c r="N5033">
        <v>253.33</v>
      </c>
      <c r="O5033">
        <v>2786.65</v>
      </c>
      <c r="P5033">
        <v>1238.7600000000002</v>
      </c>
      <c r="AL5033" s="17">
        <v>45275</v>
      </c>
    </row>
    <row r="5034" spans="1:38" x14ac:dyDescent="0.25">
      <c r="A5034" s="17">
        <v>45275</v>
      </c>
      <c r="B5034">
        <v>37898</v>
      </c>
      <c r="C5034" t="s">
        <v>264</v>
      </c>
      <c r="D5034" t="s">
        <v>12</v>
      </c>
      <c r="E5034" t="s">
        <v>89</v>
      </c>
      <c r="F5034" t="s">
        <v>179</v>
      </c>
      <c r="G5034" t="s">
        <v>37</v>
      </c>
      <c r="H5034">
        <v>155</v>
      </c>
      <c r="I5034" t="s">
        <v>104</v>
      </c>
      <c r="J5034" t="s">
        <v>36</v>
      </c>
      <c r="K5034">
        <v>3.03</v>
      </c>
      <c r="L5034">
        <v>7.63</v>
      </c>
      <c r="M5034">
        <v>1182.6500000000001</v>
      </c>
      <c r="N5034">
        <v>118.27</v>
      </c>
      <c r="O5034">
        <v>1300.92</v>
      </c>
      <c r="P5034">
        <v>713.00000000000011</v>
      </c>
      <c r="AL5034" s="17">
        <v>45275</v>
      </c>
    </row>
    <row r="5035" spans="1:38" x14ac:dyDescent="0.25">
      <c r="A5035" s="17">
        <v>45275</v>
      </c>
      <c r="B5035">
        <v>37898</v>
      </c>
      <c r="C5035" t="s">
        <v>264</v>
      </c>
      <c r="D5035" t="s">
        <v>12</v>
      </c>
      <c r="E5035" t="s">
        <v>89</v>
      </c>
      <c r="F5035" t="s">
        <v>108</v>
      </c>
      <c r="G5035" t="s">
        <v>34</v>
      </c>
      <c r="H5035">
        <v>202</v>
      </c>
      <c r="I5035" t="s">
        <v>109</v>
      </c>
      <c r="J5035" t="s">
        <v>93</v>
      </c>
      <c r="K5035">
        <v>3.93</v>
      </c>
      <c r="L5035">
        <v>8.84</v>
      </c>
      <c r="M5035">
        <v>1785.68</v>
      </c>
      <c r="N5035">
        <v>178.57</v>
      </c>
      <c r="O5035">
        <v>1964.25</v>
      </c>
      <c r="P5035">
        <v>991.82</v>
      </c>
      <c r="AL5035" s="17">
        <v>45275</v>
      </c>
    </row>
    <row r="5036" spans="1:38" x14ac:dyDescent="0.25">
      <c r="A5036" s="17">
        <v>45275</v>
      </c>
      <c r="B5036">
        <v>37899</v>
      </c>
      <c r="C5036" t="s">
        <v>194</v>
      </c>
      <c r="D5036" t="s">
        <v>13</v>
      </c>
      <c r="E5036" t="s">
        <v>89</v>
      </c>
      <c r="F5036" t="s">
        <v>125</v>
      </c>
      <c r="G5036" t="s">
        <v>37</v>
      </c>
      <c r="H5036">
        <v>169</v>
      </c>
      <c r="I5036" t="s">
        <v>97</v>
      </c>
      <c r="J5036" t="s">
        <v>95</v>
      </c>
      <c r="K5036">
        <v>4.33</v>
      </c>
      <c r="L5036">
        <v>9.1</v>
      </c>
      <c r="M5036">
        <v>1537.9</v>
      </c>
      <c r="N5036">
        <v>153.79</v>
      </c>
      <c r="O5036">
        <v>1691.69</v>
      </c>
      <c r="P5036">
        <v>806.13000000000011</v>
      </c>
      <c r="AL5036" s="17">
        <v>45275</v>
      </c>
    </row>
    <row r="5037" spans="1:38" x14ac:dyDescent="0.25">
      <c r="A5037" s="17">
        <v>45275</v>
      </c>
      <c r="B5037">
        <v>37899</v>
      </c>
      <c r="C5037" t="s">
        <v>194</v>
      </c>
      <c r="D5037" t="s">
        <v>13</v>
      </c>
      <c r="E5037" t="s">
        <v>89</v>
      </c>
      <c r="F5037" t="s">
        <v>115</v>
      </c>
      <c r="G5037" t="s">
        <v>34</v>
      </c>
      <c r="H5037">
        <v>28</v>
      </c>
      <c r="I5037" t="s">
        <v>104</v>
      </c>
      <c r="J5037" t="s">
        <v>38</v>
      </c>
      <c r="K5037">
        <v>3.9</v>
      </c>
      <c r="L5037">
        <v>7.31</v>
      </c>
      <c r="M5037">
        <v>204.68</v>
      </c>
      <c r="N5037">
        <v>20.47</v>
      </c>
      <c r="O5037">
        <v>225.15</v>
      </c>
      <c r="P5037">
        <v>95.48</v>
      </c>
      <c r="AL5037" s="17">
        <v>45275</v>
      </c>
    </row>
    <row r="5038" spans="1:38" x14ac:dyDescent="0.25">
      <c r="A5038" s="17">
        <v>45275</v>
      </c>
      <c r="B5038">
        <v>37899</v>
      </c>
      <c r="C5038" t="s">
        <v>194</v>
      </c>
      <c r="D5038" t="s">
        <v>13</v>
      </c>
      <c r="E5038" t="s">
        <v>89</v>
      </c>
      <c r="F5038" t="s">
        <v>96</v>
      </c>
      <c r="G5038" t="s">
        <v>34</v>
      </c>
      <c r="H5038">
        <v>128</v>
      </c>
      <c r="I5038" t="s">
        <v>97</v>
      </c>
      <c r="J5038" t="s">
        <v>38</v>
      </c>
      <c r="K5038">
        <v>5.05</v>
      </c>
      <c r="L5038">
        <v>9.4700000000000006</v>
      </c>
      <c r="M5038">
        <v>1212.1600000000001</v>
      </c>
      <c r="N5038">
        <v>121.22</v>
      </c>
      <c r="O5038">
        <v>1333.38</v>
      </c>
      <c r="P5038">
        <v>565.7600000000001</v>
      </c>
      <c r="AL5038" s="17">
        <v>45275</v>
      </c>
    </row>
    <row r="5039" spans="1:38" x14ac:dyDescent="0.25">
      <c r="A5039" s="17">
        <v>45275</v>
      </c>
      <c r="B5039">
        <v>37899</v>
      </c>
      <c r="C5039" t="s">
        <v>194</v>
      </c>
      <c r="D5039" t="s">
        <v>13</v>
      </c>
      <c r="E5039" t="s">
        <v>89</v>
      </c>
      <c r="F5039" t="s">
        <v>136</v>
      </c>
      <c r="G5039" t="s">
        <v>34</v>
      </c>
      <c r="H5039">
        <v>126</v>
      </c>
      <c r="I5039" t="s">
        <v>104</v>
      </c>
      <c r="J5039" t="s">
        <v>95</v>
      </c>
      <c r="K5039">
        <v>4.0199999999999996</v>
      </c>
      <c r="L5039">
        <v>7.53</v>
      </c>
      <c r="M5039">
        <v>948.78</v>
      </c>
      <c r="N5039">
        <v>94.88</v>
      </c>
      <c r="O5039">
        <v>1043.6599999999999</v>
      </c>
      <c r="P5039">
        <v>442.26000000000005</v>
      </c>
      <c r="AL5039" s="17">
        <v>45275</v>
      </c>
    </row>
    <row r="5040" spans="1:38" x14ac:dyDescent="0.25">
      <c r="A5040" s="17">
        <v>45275</v>
      </c>
      <c r="B5040">
        <v>37899</v>
      </c>
      <c r="C5040" t="s">
        <v>194</v>
      </c>
      <c r="D5040" t="s">
        <v>13</v>
      </c>
      <c r="E5040" t="s">
        <v>89</v>
      </c>
      <c r="F5040" t="s">
        <v>101</v>
      </c>
      <c r="G5040" t="s">
        <v>37</v>
      </c>
      <c r="H5040">
        <v>186</v>
      </c>
      <c r="I5040" t="s">
        <v>97</v>
      </c>
      <c r="J5040" t="s">
        <v>35</v>
      </c>
      <c r="K5040">
        <v>4.04</v>
      </c>
      <c r="L5040">
        <v>8.49</v>
      </c>
      <c r="M5040">
        <v>1579.14</v>
      </c>
      <c r="N5040">
        <v>157.91</v>
      </c>
      <c r="O5040">
        <v>1737.0500000000002</v>
      </c>
      <c r="P5040">
        <v>827.7</v>
      </c>
      <c r="AL5040" s="17">
        <v>45275</v>
      </c>
    </row>
    <row r="5041" spans="1:38" x14ac:dyDescent="0.25">
      <c r="A5041" s="17">
        <v>45276</v>
      </c>
      <c r="B5041">
        <v>37900</v>
      </c>
      <c r="C5041" t="s">
        <v>234</v>
      </c>
      <c r="D5041" t="s">
        <v>13</v>
      </c>
      <c r="E5041" t="s">
        <v>89</v>
      </c>
      <c r="F5041" t="s">
        <v>151</v>
      </c>
      <c r="G5041" t="s">
        <v>91</v>
      </c>
      <c r="H5041">
        <v>239</v>
      </c>
      <c r="I5041" t="s">
        <v>109</v>
      </c>
      <c r="J5041" t="s">
        <v>93</v>
      </c>
      <c r="K5041">
        <v>5.0199999999999996</v>
      </c>
      <c r="L5041">
        <v>10.36</v>
      </c>
      <c r="M5041">
        <v>2476.04</v>
      </c>
      <c r="N5041">
        <v>247.6</v>
      </c>
      <c r="O5041">
        <v>2723.64</v>
      </c>
      <c r="P5041">
        <v>1276.26</v>
      </c>
      <c r="AL5041" s="17">
        <v>45276</v>
      </c>
    </row>
    <row r="5042" spans="1:38" x14ac:dyDescent="0.25">
      <c r="A5042" s="17">
        <v>45276</v>
      </c>
      <c r="B5042">
        <v>37900</v>
      </c>
      <c r="C5042" t="s">
        <v>234</v>
      </c>
      <c r="D5042" t="s">
        <v>13</v>
      </c>
      <c r="E5042" t="s">
        <v>89</v>
      </c>
      <c r="F5042" t="s">
        <v>122</v>
      </c>
      <c r="G5042" t="s">
        <v>34</v>
      </c>
      <c r="H5042">
        <v>232</v>
      </c>
      <c r="I5042" t="s">
        <v>92</v>
      </c>
      <c r="J5042" t="s">
        <v>35</v>
      </c>
      <c r="K5042">
        <v>3.53</v>
      </c>
      <c r="L5042">
        <v>8.3800000000000008</v>
      </c>
      <c r="M5042">
        <v>1944.16</v>
      </c>
      <c r="N5042">
        <v>194.42</v>
      </c>
      <c r="O5042">
        <v>2138.58</v>
      </c>
      <c r="P5042">
        <v>1125.2000000000003</v>
      </c>
      <c r="AL5042" s="17">
        <v>45276</v>
      </c>
    </row>
    <row r="5043" spans="1:38" x14ac:dyDescent="0.25">
      <c r="A5043" s="17">
        <v>45276</v>
      </c>
      <c r="B5043">
        <v>37900</v>
      </c>
      <c r="C5043" t="s">
        <v>234</v>
      </c>
      <c r="D5043" t="s">
        <v>13</v>
      </c>
      <c r="E5043" t="s">
        <v>89</v>
      </c>
      <c r="F5043" t="s">
        <v>184</v>
      </c>
      <c r="G5043" t="s">
        <v>34</v>
      </c>
      <c r="H5043">
        <v>266</v>
      </c>
      <c r="I5043" t="s">
        <v>97</v>
      </c>
      <c r="J5043" t="s">
        <v>95</v>
      </c>
      <c r="K5043">
        <v>5.2</v>
      </c>
      <c r="L5043">
        <v>12.34</v>
      </c>
      <c r="M5043">
        <v>3282.44</v>
      </c>
      <c r="N5043">
        <v>328.24</v>
      </c>
      <c r="O5043">
        <v>3610.6800000000003</v>
      </c>
      <c r="P5043">
        <v>1899.24</v>
      </c>
      <c r="AL5043" s="17">
        <v>45276</v>
      </c>
    </row>
    <row r="5044" spans="1:38" x14ac:dyDescent="0.25">
      <c r="A5044" s="17">
        <v>45276</v>
      </c>
      <c r="B5044">
        <v>37900</v>
      </c>
      <c r="C5044" t="s">
        <v>234</v>
      </c>
      <c r="D5044" t="s">
        <v>13</v>
      </c>
      <c r="E5044" t="s">
        <v>89</v>
      </c>
      <c r="F5044" t="s">
        <v>140</v>
      </c>
      <c r="G5044" t="s">
        <v>37</v>
      </c>
      <c r="H5044">
        <v>100</v>
      </c>
      <c r="I5044" t="s">
        <v>104</v>
      </c>
      <c r="J5044" t="s">
        <v>95</v>
      </c>
      <c r="K5044">
        <v>3.35</v>
      </c>
      <c r="L5044">
        <v>8.9</v>
      </c>
      <c r="M5044">
        <v>890</v>
      </c>
      <c r="N5044">
        <v>89</v>
      </c>
      <c r="O5044">
        <v>979</v>
      </c>
      <c r="P5044">
        <v>555</v>
      </c>
      <c r="AL5044" s="17">
        <v>45276</v>
      </c>
    </row>
    <row r="5045" spans="1:38" x14ac:dyDescent="0.25">
      <c r="A5045" s="17">
        <v>45276</v>
      </c>
      <c r="B5045">
        <v>37900</v>
      </c>
      <c r="C5045" t="s">
        <v>234</v>
      </c>
      <c r="D5045" t="s">
        <v>13</v>
      </c>
      <c r="E5045" t="s">
        <v>89</v>
      </c>
      <c r="F5045" t="s">
        <v>165</v>
      </c>
      <c r="G5045" t="s">
        <v>34</v>
      </c>
      <c r="H5045">
        <v>143</v>
      </c>
      <c r="I5045" t="s">
        <v>109</v>
      </c>
      <c r="J5045" t="s">
        <v>38</v>
      </c>
      <c r="K5045">
        <v>4.13</v>
      </c>
      <c r="L5045">
        <v>9.81</v>
      </c>
      <c r="M5045">
        <v>1402.83</v>
      </c>
      <c r="N5045">
        <v>140.28</v>
      </c>
      <c r="O5045">
        <v>1543.11</v>
      </c>
      <c r="P5045">
        <v>812.2399999999999</v>
      </c>
      <c r="AL5045" s="17">
        <v>45276</v>
      </c>
    </row>
    <row r="5046" spans="1:38" x14ac:dyDescent="0.25">
      <c r="A5046" s="17">
        <v>45276</v>
      </c>
      <c r="B5046">
        <v>37901</v>
      </c>
      <c r="C5046" t="s">
        <v>173</v>
      </c>
      <c r="D5046" t="s">
        <v>1</v>
      </c>
      <c r="E5046" t="s">
        <v>89</v>
      </c>
      <c r="F5046" t="s">
        <v>132</v>
      </c>
      <c r="G5046" t="s">
        <v>37</v>
      </c>
      <c r="H5046">
        <v>281</v>
      </c>
      <c r="I5046" t="s">
        <v>97</v>
      </c>
      <c r="J5046" t="s">
        <v>36</v>
      </c>
      <c r="K5046">
        <v>3.92</v>
      </c>
      <c r="L5046">
        <v>10.42</v>
      </c>
      <c r="M5046">
        <v>2928.02</v>
      </c>
      <c r="N5046">
        <v>292.8</v>
      </c>
      <c r="O5046">
        <v>3220.82</v>
      </c>
      <c r="P5046">
        <v>1826.5</v>
      </c>
      <c r="AL5046" s="17">
        <v>45276</v>
      </c>
    </row>
    <row r="5047" spans="1:38" x14ac:dyDescent="0.25">
      <c r="A5047" s="17">
        <v>45276</v>
      </c>
      <c r="B5047">
        <v>37901</v>
      </c>
      <c r="C5047" t="s">
        <v>173</v>
      </c>
      <c r="D5047" t="s">
        <v>1</v>
      </c>
      <c r="E5047" t="s">
        <v>89</v>
      </c>
      <c r="F5047" t="s">
        <v>129</v>
      </c>
      <c r="G5047" t="s">
        <v>37</v>
      </c>
      <c r="H5047">
        <v>182</v>
      </c>
      <c r="I5047" t="s">
        <v>97</v>
      </c>
      <c r="J5047" t="s">
        <v>93</v>
      </c>
      <c r="K5047">
        <v>4</v>
      </c>
      <c r="L5047">
        <v>10.64</v>
      </c>
      <c r="M5047">
        <v>1936.48</v>
      </c>
      <c r="N5047">
        <v>193.65</v>
      </c>
      <c r="O5047">
        <v>2130.13</v>
      </c>
      <c r="P5047">
        <v>1208.48</v>
      </c>
      <c r="AL5047" s="17">
        <v>45276</v>
      </c>
    </row>
    <row r="5048" spans="1:38" x14ac:dyDescent="0.25">
      <c r="A5048" s="17">
        <v>45276</v>
      </c>
      <c r="B5048">
        <v>37901</v>
      </c>
      <c r="C5048" t="s">
        <v>173</v>
      </c>
      <c r="D5048" t="s">
        <v>1</v>
      </c>
      <c r="E5048" t="s">
        <v>89</v>
      </c>
      <c r="F5048" t="s">
        <v>170</v>
      </c>
      <c r="G5048" t="s">
        <v>34</v>
      </c>
      <c r="H5048">
        <v>196</v>
      </c>
      <c r="I5048" t="s">
        <v>109</v>
      </c>
      <c r="J5048" t="s">
        <v>35</v>
      </c>
      <c r="K5048">
        <v>3.97</v>
      </c>
      <c r="L5048">
        <v>9.42</v>
      </c>
      <c r="M5048">
        <v>1846.32</v>
      </c>
      <c r="N5048">
        <v>184.63</v>
      </c>
      <c r="O5048">
        <v>2030.9499999999998</v>
      </c>
      <c r="P5048">
        <v>1068.1999999999998</v>
      </c>
      <c r="AL5048" s="17">
        <v>45276</v>
      </c>
    </row>
    <row r="5049" spans="1:38" x14ac:dyDescent="0.25">
      <c r="A5049" s="17">
        <v>45276</v>
      </c>
      <c r="B5049">
        <v>37901</v>
      </c>
      <c r="C5049" t="s">
        <v>173</v>
      </c>
      <c r="D5049" t="s">
        <v>1</v>
      </c>
      <c r="E5049" t="s">
        <v>89</v>
      </c>
      <c r="F5049" t="s">
        <v>107</v>
      </c>
      <c r="G5049" t="s">
        <v>37</v>
      </c>
      <c r="H5049">
        <v>247</v>
      </c>
      <c r="I5049" t="s">
        <v>92</v>
      </c>
      <c r="J5049" t="s">
        <v>93</v>
      </c>
      <c r="K5049">
        <v>2.91</v>
      </c>
      <c r="L5049">
        <v>7.74</v>
      </c>
      <c r="M5049">
        <v>1911.78</v>
      </c>
      <c r="N5049">
        <v>191.18</v>
      </c>
      <c r="O5049">
        <v>2102.96</v>
      </c>
      <c r="P5049">
        <v>1193.01</v>
      </c>
      <c r="AL5049" s="17">
        <v>45276</v>
      </c>
    </row>
    <row r="5050" spans="1:38" x14ac:dyDescent="0.25">
      <c r="A5050" s="17">
        <v>45276</v>
      </c>
      <c r="B5050">
        <v>37901</v>
      </c>
      <c r="C5050" t="s">
        <v>173</v>
      </c>
      <c r="D5050" t="s">
        <v>1</v>
      </c>
      <c r="E5050" t="s">
        <v>89</v>
      </c>
      <c r="F5050" t="s">
        <v>122</v>
      </c>
      <c r="G5050" t="s">
        <v>34</v>
      </c>
      <c r="H5050">
        <v>256</v>
      </c>
      <c r="I5050" t="s">
        <v>92</v>
      </c>
      <c r="J5050" t="s">
        <v>35</v>
      </c>
      <c r="K5050">
        <v>3.53</v>
      </c>
      <c r="L5050">
        <v>8.3800000000000008</v>
      </c>
      <c r="M5050">
        <v>2145.2800000000002</v>
      </c>
      <c r="N5050">
        <v>214.53</v>
      </c>
      <c r="O5050">
        <v>2359.8100000000004</v>
      </c>
      <c r="P5050">
        <v>1241.6000000000004</v>
      </c>
      <c r="AL5050" s="17">
        <v>45276</v>
      </c>
    </row>
    <row r="5051" spans="1:38" x14ac:dyDescent="0.25">
      <c r="A5051" s="17">
        <v>45276</v>
      </c>
      <c r="B5051">
        <v>37902</v>
      </c>
      <c r="C5051" t="s">
        <v>218</v>
      </c>
      <c r="D5051" t="s">
        <v>0</v>
      </c>
      <c r="E5051" t="s">
        <v>89</v>
      </c>
      <c r="F5051" t="s">
        <v>134</v>
      </c>
      <c r="G5051" t="s">
        <v>37</v>
      </c>
      <c r="H5051">
        <v>50</v>
      </c>
      <c r="I5051" t="s">
        <v>109</v>
      </c>
      <c r="J5051" t="s">
        <v>36</v>
      </c>
      <c r="K5051">
        <v>3.21</v>
      </c>
      <c r="L5051">
        <v>6.74</v>
      </c>
      <c r="M5051">
        <v>337</v>
      </c>
      <c r="N5051">
        <v>33.700000000000003</v>
      </c>
      <c r="O5051">
        <v>370.7</v>
      </c>
      <c r="P5051">
        <v>176.5</v>
      </c>
      <c r="AL5051" s="17">
        <v>45276</v>
      </c>
    </row>
    <row r="5052" spans="1:38" x14ac:dyDescent="0.25">
      <c r="A5052" s="17">
        <v>45276</v>
      </c>
      <c r="B5052">
        <v>37902</v>
      </c>
      <c r="C5052" t="s">
        <v>218</v>
      </c>
      <c r="D5052" t="s">
        <v>0</v>
      </c>
      <c r="E5052" t="s">
        <v>89</v>
      </c>
      <c r="F5052" t="s">
        <v>124</v>
      </c>
      <c r="G5052" t="s">
        <v>37</v>
      </c>
      <c r="H5052">
        <v>253</v>
      </c>
      <c r="I5052" t="s">
        <v>109</v>
      </c>
      <c r="J5052" t="s">
        <v>38</v>
      </c>
      <c r="K5052">
        <v>3.44</v>
      </c>
      <c r="L5052">
        <v>7.23</v>
      </c>
      <c r="M5052">
        <v>1829.19</v>
      </c>
      <c r="N5052">
        <v>182.92</v>
      </c>
      <c r="O5052">
        <v>2012.1100000000001</v>
      </c>
      <c r="P5052">
        <v>958.87000000000012</v>
      </c>
      <c r="AL5052" s="17">
        <v>45276</v>
      </c>
    </row>
    <row r="5053" spans="1:38" x14ac:dyDescent="0.25">
      <c r="A5053" s="17">
        <v>45276</v>
      </c>
      <c r="B5053">
        <v>37902</v>
      </c>
      <c r="C5053" t="s">
        <v>218</v>
      </c>
      <c r="D5053" t="s">
        <v>0</v>
      </c>
      <c r="E5053" t="s">
        <v>89</v>
      </c>
      <c r="F5053" t="s">
        <v>122</v>
      </c>
      <c r="G5053" t="s">
        <v>34</v>
      </c>
      <c r="H5053">
        <v>52</v>
      </c>
      <c r="I5053" t="s">
        <v>92</v>
      </c>
      <c r="J5053" t="s">
        <v>35</v>
      </c>
      <c r="K5053">
        <v>3.53</v>
      </c>
      <c r="L5053">
        <v>6.62</v>
      </c>
      <c r="M5053">
        <v>344.24</v>
      </c>
      <c r="N5053">
        <v>34.42</v>
      </c>
      <c r="O5053">
        <v>378.66</v>
      </c>
      <c r="P5053">
        <v>160.68</v>
      </c>
      <c r="AL5053" s="17">
        <v>45276</v>
      </c>
    </row>
    <row r="5054" spans="1:38" x14ac:dyDescent="0.25">
      <c r="A5054" s="17">
        <v>45276</v>
      </c>
      <c r="B5054">
        <v>37902</v>
      </c>
      <c r="C5054" t="s">
        <v>218</v>
      </c>
      <c r="D5054" t="s">
        <v>0</v>
      </c>
      <c r="E5054" t="s">
        <v>89</v>
      </c>
      <c r="F5054" t="s">
        <v>130</v>
      </c>
      <c r="G5054" t="s">
        <v>37</v>
      </c>
      <c r="H5054">
        <v>195</v>
      </c>
      <c r="I5054" t="s">
        <v>104</v>
      </c>
      <c r="J5054" t="s">
        <v>35</v>
      </c>
      <c r="K5054">
        <v>3.12</v>
      </c>
      <c r="L5054">
        <v>6.56</v>
      </c>
      <c r="M5054">
        <v>1279.2</v>
      </c>
      <c r="N5054">
        <v>127.92</v>
      </c>
      <c r="O5054">
        <v>1407.1200000000001</v>
      </c>
      <c r="P5054">
        <v>670.80000000000007</v>
      </c>
      <c r="AL5054" s="17">
        <v>45276</v>
      </c>
    </row>
    <row r="5055" spans="1:38" x14ac:dyDescent="0.25">
      <c r="A5055" s="17">
        <v>45276</v>
      </c>
      <c r="B5055">
        <v>37902</v>
      </c>
      <c r="C5055" t="s">
        <v>218</v>
      </c>
      <c r="D5055" t="s">
        <v>0</v>
      </c>
      <c r="E5055" t="s">
        <v>89</v>
      </c>
      <c r="F5055" t="s">
        <v>156</v>
      </c>
      <c r="G5055" t="s">
        <v>91</v>
      </c>
      <c r="H5055">
        <v>98</v>
      </c>
      <c r="I5055" t="s">
        <v>92</v>
      </c>
      <c r="J5055" t="s">
        <v>95</v>
      </c>
      <c r="K5055">
        <v>4.83</v>
      </c>
      <c r="L5055">
        <v>7.88</v>
      </c>
      <c r="M5055">
        <v>772.24</v>
      </c>
      <c r="N5055">
        <v>77.22</v>
      </c>
      <c r="O5055">
        <v>849.46</v>
      </c>
      <c r="P5055">
        <v>298.89999999999998</v>
      </c>
      <c r="AL5055" s="17">
        <v>45276</v>
      </c>
    </row>
    <row r="5056" spans="1:38" x14ac:dyDescent="0.25">
      <c r="A5056" s="17">
        <v>45276</v>
      </c>
      <c r="B5056">
        <v>37903</v>
      </c>
      <c r="C5056" t="s">
        <v>195</v>
      </c>
      <c r="D5056" t="s">
        <v>0</v>
      </c>
      <c r="E5056" t="s">
        <v>89</v>
      </c>
      <c r="F5056" t="s">
        <v>169</v>
      </c>
      <c r="G5056" t="s">
        <v>91</v>
      </c>
      <c r="H5056">
        <v>142</v>
      </c>
      <c r="I5056" t="s">
        <v>109</v>
      </c>
      <c r="J5056" t="s">
        <v>95</v>
      </c>
      <c r="K5056">
        <v>5.43</v>
      </c>
      <c r="L5056">
        <v>9.4499999999999993</v>
      </c>
      <c r="M5056">
        <v>1341.9</v>
      </c>
      <c r="N5056">
        <v>134.19</v>
      </c>
      <c r="O5056">
        <v>1476.0900000000001</v>
      </c>
      <c r="P5056">
        <v>570.84000000000015</v>
      </c>
      <c r="AL5056" s="17">
        <v>45276</v>
      </c>
    </row>
    <row r="5057" spans="1:38" x14ac:dyDescent="0.25">
      <c r="A5057" s="17">
        <v>45276</v>
      </c>
      <c r="B5057">
        <v>37903</v>
      </c>
      <c r="C5057" t="s">
        <v>195</v>
      </c>
      <c r="D5057" t="s">
        <v>0</v>
      </c>
      <c r="E5057" t="s">
        <v>89</v>
      </c>
      <c r="F5057" t="s">
        <v>98</v>
      </c>
      <c r="G5057" t="s">
        <v>91</v>
      </c>
      <c r="H5057">
        <v>150</v>
      </c>
      <c r="I5057" t="s">
        <v>92</v>
      </c>
      <c r="J5057" t="s">
        <v>36</v>
      </c>
      <c r="K5057">
        <v>4.37</v>
      </c>
      <c r="L5057">
        <v>7.6</v>
      </c>
      <c r="M5057">
        <v>1140</v>
      </c>
      <c r="N5057">
        <v>114</v>
      </c>
      <c r="O5057">
        <v>1254</v>
      </c>
      <c r="P5057">
        <v>484.5</v>
      </c>
      <c r="AL5057" s="17">
        <v>45276</v>
      </c>
    </row>
    <row r="5058" spans="1:38" x14ac:dyDescent="0.25">
      <c r="A5058" s="17">
        <v>45276</v>
      </c>
      <c r="B5058">
        <v>37903</v>
      </c>
      <c r="C5058" t="s">
        <v>195</v>
      </c>
      <c r="D5058" t="s">
        <v>0</v>
      </c>
      <c r="E5058" t="s">
        <v>89</v>
      </c>
      <c r="F5058" t="s">
        <v>119</v>
      </c>
      <c r="G5058" t="s">
        <v>37</v>
      </c>
      <c r="H5058">
        <v>266</v>
      </c>
      <c r="I5058" t="s">
        <v>97</v>
      </c>
      <c r="J5058" t="s">
        <v>38</v>
      </c>
      <c r="K5058">
        <v>4.21</v>
      </c>
      <c r="L5058">
        <v>9.42</v>
      </c>
      <c r="M5058">
        <v>2505.7199999999998</v>
      </c>
      <c r="N5058">
        <v>250.57</v>
      </c>
      <c r="O5058">
        <v>2756.29</v>
      </c>
      <c r="P5058">
        <v>1385.86</v>
      </c>
      <c r="AL5058" s="17">
        <v>45276</v>
      </c>
    </row>
    <row r="5059" spans="1:38" x14ac:dyDescent="0.25">
      <c r="A5059" s="17">
        <v>45276</v>
      </c>
      <c r="B5059">
        <v>37903</v>
      </c>
      <c r="C5059" t="s">
        <v>195</v>
      </c>
      <c r="D5059" t="s">
        <v>0</v>
      </c>
      <c r="E5059" t="s">
        <v>89</v>
      </c>
      <c r="F5059" t="s">
        <v>118</v>
      </c>
      <c r="G5059" t="s">
        <v>91</v>
      </c>
      <c r="H5059">
        <v>218</v>
      </c>
      <c r="I5059" t="s">
        <v>104</v>
      </c>
      <c r="J5059" t="s">
        <v>35</v>
      </c>
      <c r="K5059">
        <v>4.79</v>
      </c>
      <c r="L5059">
        <v>8.33</v>
      </c>
      <c r="M5059">
        <v>1815.94</v>
      </c>
      <c r="N5059">
        <v>181.59</v>
      </c>
      <c r="O5059">
        <v>1997.53</v>
      </c>
      <c r="P5059">
        <v>771.72</v>
      </c>
      <c r="AL5059" s="17">
        <v>45276</v>
      </c>
    </row>
    <row r="5060" spans="1:38" x14ac:dyDescent="0.25">
      <c r="A5060" s="17">
        <v>45276</v>
      </c>
      <c r="B5060">
        <v>37903</v>
      </c>
      <c r="C5060" t="s">
        <v>195</v>
      </c>
      <c r="D5060" t="s">
        <v>0</v>
      </c>
      <c r="E5060" t="s">
        <v>89</v>
      </c>
      <c r="F5060" t="s">
        <v>149</v>
      </c>
      <c r="G5060" t="s">
        <v>91</v>
      </c>
      <c r="H5060">
        <v>75</v>
      </c>
      <c r="I5060" t="s">
        <v>92</v>
      </c>
      <c r="J5060" t="s">
        <v>35</v>
      </c>
      <c r="K5060">
        <v>4.51</v>
      </c>
      <c r="L5060">
        <v>7.84</v>
      </c>
      <c r="M5060">
        <v>588</v>
      </c>
      <c r="N5060">
        <v>58.8</v>
      </c>
      <c r="O5060">
        <v>646.79999999999995</v>
      </c>
      <c r="P5060">
        <v>249.75</v>
      </c>
      <c r="AL5060" s="17">
        <v>45276</v>
      </c>
    </row>
    <row r="5061" spans="1:38" x14ac:dyDescent="0.25">
      <c r="A5061" s="17">
        <v>45276</v>
      </c>
      <c r="B5061">
        <v>37904</v>
      </c>
      <c r="C5061" t="s">
        <v>238</v>
      </c>
      <c r="D5061" t="s">
        <v>11</v>
      </c>
      <c r="E5061" t="s">
        <v>89</v>
      </c>
      <c r="F5061" t="s">
        <v>96</v>
      </c>
      <c r="G5061" t="s">
        <v>34</v>
      </c>
      <c r="H5061">
        <v>263</v>
      </c>
      <c r="I5061" t="s">
        <v>97</v>
      </c>
      <c r="J5061" t="s">
        <v>38</v>
      </c>
      <c r="K5061">
        <v>5.05</v>
      </c>
      <c r="L5061">
        <v>11.36</v>
      </c>
      <c r="M5061">
        <v>2987.68</v>
      </c>
      <c r="N5061">
        <v>298.77</v>
      </c>
      <c r="O5061">
        <v>3286.45</v>
      </c>
      <c r="P5061">
        <v>1659.53</v>
      </c>
      <c r="AL5061" s="17">
        <v>45276</v>
      </c>
    </row>
    <row r="5062" spans="1:38" x14ac:dyDescent="0.25">
      <c r="A5062" s="17">
        <v>45276</v>
      </c>
      <c r="B5062">
        <v>37904</v>
      </c>
      <c r="C5062" t="s">
        <v>238</v>
      </c>
      <c r="D5062" t="s">
        <v>11</v>
      </c>
      <c r="E5062" t="s">
        <v>89</v>
      </c>
      <c r="F5062" t="s">
        <v>131</v>
      </c>
      <c r="G5062" t="s">
        <v>91</v>
      </c>
      <c r="H5062">
        <v>71</v>
      </c>
      <c r="I5062" t="s">
        <v>97</v>
      </c>
      <c r="J5062" t="s">
        <v>93</v>
      </c>
      <c r="K5062">
        <v>6.14</v>
      </c>
      <c r="L5062">
        <v>12.01</v>
      </c>
      <c r="M5062">
        <v>852.71</v>
      </c>
      <c r="N5062">
        <v>85.27</v>
      </c>
      <c r="O5062">
        <v>937.98</v>
      </c>
      <c r="P5062">
        <v>416.77000000000004</v>
      </c>
      <c r="AL5062" s="17">
        <v>45276</v>
      </c>
    </row>
    <row r="5063" spans="1:38" x14ac:dyDescent="0.25">
      <c r="A5063" s="17">
        <v>45276</v>
      </c>
      <c r="B5063">
        <v>37904</v>
      </c>
      <c r="C5063" t="s">
        <v>238</v>
      </c>
      <c r="D5063" t="s">
        <v>11</v>
      </c>
      <c r="E5063" t="s">
        <v>89</v>
      </c>
      <c r="F5063" t="s">
        <v>180</v>
      </c>
      <c r="G5063" t="s">
        <v>37</v>
      </c>
      <c r="H5063">
        <v>113</v>
      </c>
      <c r="I5063" t="s">
        <v>104</v>
      </c>
      <c r="J5063" t="s">
        <v>38</v>
      </c>
      <c r="K5063">
        <v>3.25</v>
      </c>
      <c r="L5063">
        <v>8.19</v>
      </c>
      <c r="M5063">
        <v>925.47</v>
      </c>
      <c r="N5063">
        <v>92.55</v>
      </c>
      <c r="O5063">
        <v>1018.02</v>
      </c>
      <c r="P5063">
        <v>558.22</v>
      </c>
      <c r="AL5063" s="17">
        <v>45276</v>
      </c>
    </row>
    <row r="5064" spans="1:38" x14ac:dyDescent="0.25">
      <c r="A5064" s="17">
        <v>45276</v>
      </c>
      <c r="B5064">
        <v>37904</v>
      </c>
      <c r="C5064" t="s">
        <v>238</v>
      </c>
      <c r="D5064" t="s">
        <v>11</v>
      </c>
      <c r="E5064" t="s">
        <v>89</v>
      </c>
      <c r="F5064" t="s">
        <v>105</v>
      </c>
      <c r="G5064" t="s">
        <v>91</v>
      </c>
      <c r="H5064">
        <v>116</v>
      </c>
      <c r="I5064" t="s">
        <v>97</v>
      </c>
      <c r="J5064" t="s">
        <v>36</v>
      </c>
      <c r="K5064">
        <v>6.01</v>
      </c>
      <c r="L5064">
        <v>11.75</v>
      </c>
      <c r="M5064">
        <v>1363</v>
      </c>
      <c r="N5064">
        <v>136.30000000000001</v>
      </c>
      <c r="O5064">
        <v>1499.3</v>
      </c>
      <c r="P5064">
        <v>665.84</v>
      </c>
      <c r="AL5064" s="17">
        <v>45276</v>
      </c>
    </row>
    <row r="5065" spans="1:38" x14ac:dyDescent="0.25">
      <c r="A5065" s="17">
        <v>45276</v>
      </c>
      <c r="B5065">
        <v>37904</v>
      </c>
      <c r="C5065" t="s">
        <v>238</v>
      </c>
      <c r="D5065" t="s">
        <v>11</v>
      </c>
      <c r="E5065" t="s">
        <v>89</v>
      </c>
      <c r="F5065" t="s">
        <v>110</v>
      </c>
      <c r="G5065" t="s">
        <v>34</v>
      </c>
      <c r="H5065">
        <v>242</v>
      </c>
      <c r="I5065" t="s">
        <v>92</v>
      </c>
      <c r="J5065" t="s">
        <v>93</v>
      </c>
      <c r="K5065">
        <v>3.49</v>
      </c>
      <c r="L5065">
        <v>7.86</v>
      </c>
      <c r="M5065">
        <v>1902.12</v>
      </c>
      <c r="N5065">
        <v>190.21</v>
      </c>
      <c r="O5065">
        <v>2092.33</v>
      </c>
      <c r="P5065">
        <v>1057.54</v>
      </c>
      <c r="AL5065" s="17">
        <v>45276</v>
      </c>
    </row>
    <row r="5066" spans="1:38" x14ac:dyDescent="0.25">
      <c r="A5066" s="17">
        <v>45276</v>
      </c>
      <c r="B5066">
        <v>37905</v>
      </c>
      <c r="C5066" t="s">
        <v>244</v>
      </c>
      <c r="D5066" t="s">
        <v>1</v>
      </c>
      <c r="E5066" t="s">
        <v>89</v>
      </c>
      <c r="F5066" t="s">
        <v>115</v>
      </c>
      <c r="G5066" t="s">
        <v>34</v>
      </c>
      <c r="H5066">
        <v>186</v>
      </c>
      <c r="I5066" t="s">
        <v>104</v>
      </c>
      <c r="J5066" t="s">
        <v>38</v>
      </c>
      <c r="K5066">
        <v>3.9</v>
      </c>
      <c r="L5066">
        <v>9.26</v>
      </c>
      <c r="M5066">
        <v>1722.36</v>
      </c>
      <c r="N5066">
        <v>172.24</v>
      </c>
      <c r="O5066">
        <v>1894.6</v>
      </c>
      <c r="P5066">
        <v>996.95999999999992</v>
      </c>
      <c r="AL5066" s="17">
        <v>45276</v>
      </c>
    </row>
    <row r="5067" spans="1:38" x14ac:dyDescent="0.25">
      <c r="A5067" s="17">
        <v>45276</v>
      </c>
      <c r="B5067">
        <v>37905</v>
      </c>
      <c r="C5067" t="s">
        <v>244</v>
      </c>
      <c r="D5067" t="s">
        <v>1</v>
      </c>
      <c r="E5067" t="s">
        <v>89</v>
      </c>
      <c r="F5067" t="s">
        <v>147</v>
      </c>
      <c r="G5067" t="s">
        <v>34</v>
      </c>
      <c r="H5067">
        <v>144</v>
      </c>
      <c r="I5067" t="s">
        <v>109</v>
      </c>
      <c r="J5067" t="s">
        <v>36</v>
      </c>
      <c r="K5067">
        <v>3.85</v>
      </c>
      <c r="L5067">
        <v>9.14</v>
      </c>
      <c r="M5067">
        <v>1316.16</v>
      </c>
      <c r="N5067">
        <v>131.62</v>
      </c>
      <c r="O5067">
        <v>1447.7800000000002</v>
      </c>
      <c r="P5067">
        <v>761.7600000000001</v>
      </c>
      <c r="AL5067" s="17">
        <v>45276</v>
      </c>
    </row>
    <row r="5068" spans="1:38" x14ac:dyDescent="0.25">
      <c r="A5068" s="17">
        <v>45276</v>
      </c>
      <c r="B5068">
        <v>37905</v>
      </c>
      <c r="C5068" t="s">
        <v>244</v>
      </c>
      <c r="D5068" t="s">
        <v>1</v>
      </c>
      <c r="E5068" t="s">
        <v>89</v>
      </c>
      <c r="F5068" t="s">
        <v>108</v>
      </c>
      <c r="G5068" t="s">
        <v>34</v>
      </c>
      <c r="H5068">
        <v>80</v>
      </c>
      <c r="I5068" t="s">
        <v>109</v>
      </c>
      <c r="J5068" t="s">
        <v>93</v>
      </c>
      <c r="K5068">
        <v>3.93</v>
      </c>
      <c r="L5068">
        <v>9.33</v>
      </c>
      <c r="M5068">
        <v>746.4</v>
      </c>
      <c r="N5068">
        <v>74.64</v>
      </c>
      <c r="O5068">
        <v>821.04</v>
      </c>
      <c r="P5068">
        <v>431.99999999999994</v>
      </c>
      <c r="AL5068" s="17">
        <v>45276</v>
      </c>
    </row>
    <row r="5069" spans="1:38" x14ac:dyDescent="0.25">
      <c r="A5069" s="17">
        <v>45276</v>
      </c>
      <c r="B5069">
        <v>37905</v>
      </c>
      <c r="C5069" t="s">
        <v>244</v>
      </c>
      <c r="D5069" t="s">
        <v>1</v>
      </c>
      <c r="E5069" t="s">
        <v>89</v>
      </c>
      <c r="F5069" t="s">
        <v>115</v>
      </c>
      <c r="G5069" t="s">
        <v>34</v>
      </c>
      <c r="H5069">
        <v>172</v>
      </c>
      <c r="I5069" t="s">
        <v>104</v>
      </c>
      <c r="J5069" t="s">
        <v>38</v>
      </c>
      <c r="K5069">
        <v>3.9</v>
      </c>
      <c r="L5069">
        <v>9.26</v>
      </c>
      <c r="M5069">
        <v>1592.72</v>
      </c>
      <c r="N5069">
        <v>159.27000000000001</v>
      </c>
      <c r="O5069">
        <v>1751.99</v>
      </c>
      <c r="P5069">
        <v>921.92000000000007</v>
      </c>
      <c r="AL5069" s="17">
        <v>45276</v>
      </c>
    </row>
    <row r="5070" spans="1:38" x14ac:dyDescent="0.25">
      <c r="A5070" s="17">
        <v>45276</v>
      </c>
      <c r="B5070">
        <v>37905</v>
      </c>
      <c r="C5070" t="s">
        <v>244</v>
      </c>
      <c r="D5070" t="s">
        <v>1</v>
      </c>
      <c r="E5070" t="s">
        <v>89</v>
      </c>
      <c r="F5070" t="s">
        <v>108</v>
      </c>
      <c r="G5070" t="s">
        <v>34</v>
      </c>
      <c r="H5070">
        <v>127</v>
      </c>
      <c r="I5070" t="s">
        <v>109</v>
      </c>
      <c r="J5070" t="s">
        <v>93</v>
      </c>
      <c r="K5070">
        <v>3.93</v>
      </c>
      <c r="L5070">
        <v>9.33</v>
      </c>
      <c r="M5070">
        <v>1184.9100000000001</v>
      </c>
      <c r="N5070">
        <v>118.49</v>
      </c>
      <c r="O5070">
        <v>1303.4000000000001</v>
      </c>
      <c r="P5070">
        <v>685.80000000000007</v>
      </c>
      <c r="AL5070" s="17">
        <v>45276</v>
      </c>
    </row>
    <row r="5071" spans="1:38" x14ac:dyDescent="0.25">
      <c r="A5071" s="17">
        <v>45277</v>
      </c>
      <c r="B5071">
        <v>37906</v>
      </c>
      <c r="C5071" t="s">
        <v>245</v>
      </c>
      <c r="D5071" t="s">
        <v>11</v>
      </c>
      <c r="E5071" t="s">
        <v>89</v>
      </c>
      <c r="F5071" t="s">
        <v>151</v>
      </c>
      <c r="G5071" t="s">
        <v>91</v>
      </c>
      <c r="H5071">
        <v>188</v>
      </c>
      <c r="I5071" t="s">
        <v>109</v>
      </c>
      <c r="J5071" t="s">
        <v>93</v>
      </c>
      <c r="K5071">
        <v>5.0199999999999996</v>
      </c>
      <c r="L5071">
        <v>9.82</v>
      </c>
      <c r="M5071">
        <v>1846.16</v>
      </c>
      <c r="N5071">
        <v>184.62</v>
      </c>
      <c r="O5071">
        <v>2030.7800000000002</v>
      </c>
      <c r="P5071">
        <v>902.4000000000002</v>
      </c>
      <c r="AL5071" s="17">
        <v>45277</v>
      </c>
    </row>
    <row r="5072" spans="1:38" x14ac:dyDescent="0.25">
      <c r="A5072" s="17">
        <v>45277</v>
      </c>
      <c r="B5072">
        <v>37906</v>
      </c>
      <c r="C5072" t="s">
        <v>245</v>
      </c>
      <c r="D5072" t="s">
        <v>11</v>
      </c>
      <c r="E5072" t="s">
        <v>89</v>
      </c>
      <c r="F5072" t="s">
        <v>166</v>
      </c>
      <c r="G5072" t="s">
        <v>34</v>
      </c>
      <c r="H5072">
        <v>33</v>
      </c>
      <c r="I5072" t="s">
        <v>92</v>
      </c>
      <c r="J5072" t="s">
        <v>36</v>
      </c>
      <c r="K5072">
        <v>3.42</v>
      </c>
      <c r="L5072">
        <v>7.7</v>
      </c>
      <c r="M5072">
        <v>254.1</v>
      </c>
      <c r="N5072">
        <v>25.41</v>
      </c>
      <c r="O5072">
        <v>279.51</v>
      </c>
      <c r="P5072">
        <v>141.24</v>
      </c>
      <c r="AL5072" s="17">
        <v>45277</v>
      </c>
    </row>
    <row r="5073" spans="1:38" x14ac:dyDescent="0.25">
      <c r="A5073" s="17">
        <v>45277</v>
      </c>
      <c r="B5073">
        <v>37906</v>
      </c>
      <c r="C5073" t="s">
        <v>245</v>
      </c>
      <c r="D5073" t="s">
        <v>11</v>
      </c>
      <c r="E5073" t="s">
        <v>89</v>
      </c>
      <c r="F5073" t="s">
        <v>184</v>
      </c>
      <c r="G5073" t="s">
        <v>34</v>
      </c>
      <c r="H5073">
        <v>139</v>
      </c>
      <c r="I5073" t="s">
        <v>97</v>
      </c>
      <c r="J5073" t="s">
        <v>95</v>
      </c>
      <c r="K5073">
        <v>5.2</v>
      </c>
      <c r="L5073">
        <v>11.69</v>
      </c>
      <c r="M5073">
        <v>1624.91</v>
      </c>
      <c r="N5073">
        <v>162.49</v>
      </c>
      <c r="O5073">
        <v>1787.4</v>
      </c>
      <c r="P5073">
        <v>902.11</v>
      </c>
      <c r="AL5073" s="17">
        <v>45277</v>
      </c>
    </row>
    <row r="5074" spans="1:38" x14ac:dyDescent="0.25">
      <c r="A5074" s="17">
        <v>45277</v>
      </c>
      <c r="B5074">
        <v>37906</v>
      </c>
      <c r="C5074" t="s">
        <v>245</v>
      </c>
      <c r="D5074" t="s">
        <v>11</v>
      </c>
      <c r="E5074" t="s">
        <v>89</v>
      </c>
      <c r="F5074" t="s">
        <v>152</v>
      </c>
      <c r="G5074" t="s">
        <v>34</v>
      </c>
      <c r="H5074">
        <v>147</v>
      </c>
      <c r="I5074" t="s">
        <v>104</v>
      </c>
      <c r="J5074" t="s">
        <v>93</v>
      </c>
      <c r="K5074">
        <v>3.71</v>
      </c>
      <c r="L5074">
        <v>8.35</v>
      </c>
      <c r="M5074">
        <v>1227.45</v>
      </c>
      <c r="N5074">
        <v>122.75</v>
      </c>
      <c r="O5074">
        <v>1350.2</v>
      </c>
      <c r="P5074">
        <v>682.08</v>
      </c>
      <c r="AL5074" s="17">
        <v>45277</v>
      </c>
    </row>
    <row r="5075" spans="1:38" x14ac:dyDescent="0.25">
      <c r="A5075" s="17">
        <v>45277</v>
      </c>
      <c r="B5075">
        <v>37906</v>
      </c>
      <c r="C5075" t="s">
        <v>245</v>
      </c>
      <c r="D5075" t="s">
        <v>11</v>
      </c>
      <c r="E5075" t="s">
        <v>89</v>
      </c>
      <c r="F5075" t="s">
        <v>135</v>
      </c>
      <c r="G5075" t="s">
        <v>37</v>
      </c>
      <c r="H5075">
        <v>230</v>
      </c>
      <c r="I5075" t="s">
        <v>109</v>
      </c>
      <c r="J5075" t="s">
        <v>35</v>
      </c>
      <c r="K5075">
        <v>3.31</v>
      </c>
      <c r="L5075">
        <v>8.33</v>
      </c>
      <c r="M5075">
        <v>1915.9</v>
      </c>
      <c r="N5075">
        <v>191.59</v>
      </c>
      <c r="O5075">
        <v>2107.4900000000002</v>
      </c>
      <c r="P5075">
        <v>1154.5999999999999</v>
      </c>
      <c r="AL5075" s="17">
        <v>45277</v>
      </c>
    </row>
    <row r="5076" spans="1:38" x14ac:dyDescent="0.25">
      <c r="A5076" s="17">
        <v>45277</v>
      </c>
      <c r="B5076">
        <v>37907</v>
      </c>
      <c r="C5076" t="s">
        <v>256</v>
      </c>
      <c r="D5076" t="s">
        <v>1</v>
      </c>
      <c r="E5076" t="s">
        <v>89</v>
      </c>
      <c r="F5076" t="s">
        <v>156</v>
      </c>
      <c r="G5076" t="s">
        <v>91</v>
      </c>
      <c r="H5076">
        <v>229</v>
      </c>
      <c r="I5076" t="s">
        <v>92</v>
      </c>
      <c r="J5076" t="s">
        <v>95</v>
      </c>
      <c r="K5076">
        <v>4.83</v>
      </c>
      <c r="L5076">
        <v>8.4</v>
      </c>
      <c r="M5076">
        <v>1923.6</v>
      </c>
      <c r="N5076">
        <v>192.36</v>
      </c>
      <c r="O5076">
        <v>2115.96</v>
      </c>
      <c r="P5076">
        <v>817.53</v>
      </c>
      <c r="AL5076" s="17">
        <v>45277</v>
      </c>
    </row>
    <row r="5077" spans="1:38" x14ac:dyDescent="0.25">
      <c r="A5077" s="17">
        <v>45277</v>
      </c>
      <c r="B5077">
        <v>37907</v>
      </c>
      <c r="C5077" t="s">
        <v>256</v>
      </c>
      <c r="D5077" t="s">
        <v>1</v>
      </c>
      <c r="E5077" t="s">
        <v>89</v>
      </c>
      <c r="F5077" t="s">
        <v>145</v>
      </c>
      <c r="G5077" t="s">
        <v>34</v>
      </c>
      <c r="H5077">
        <v>51</v>
      </c>
      <c r="I5077" t="s">
        <v>97</v>
      </c>
      <c r="J5077" t="s">
        <v>36</v>
      </c>
      <c r="K5077">
        <v>4.7</v>
      </c>
      <c r="L5077">
        <v>9.41</v>
      </c>
      <c r="M5077">
        <v>479.91</v>
      </c>
      <c r="N5077">
        <v>47.99</v>
      </c>
      <c r="O5077">
        <v>527.9</v>
      </c>
      <c r="P5077">
        <v>240.21</v>
      </c>
      <c r="AL5077" s="17">
        <v>45277</v>
      </c>
    </row>
    <row r="5078" spans="1:38" x14ac:dyDescent="0.25">
      <c r="A5078" s="17">
        <v>45277</v>
      </c>
      <c r="B5078">
        <v>37907</v>
      </c>
      <c r="C5078" t="s">
        <v>256</v>
      </c>
      <c r="D5078" t="s">
        <v>1</v>
      </c>
      <c r="E5078" t="s">
        <v>89</v>
      </c>
      <c r="F5078" t="s">
        <v>118</v>
      </c>
      <c r="G5078" t="s">
        <v>91</v>
      </c>
      <c r="H5078">
        <v>58</v>
      </c>
      <c r="I5078" t="s">
        <v>104</v>
      </c>
      <c r="J5078" t="s">
        <v>35</v>
      </c>
      <c r="K5078">
        <v>4.79</v>
      </c>
      <c r="L5078">
        <v>8.33</v>
      </c>
      <c r="M5078">
        <v>483.14</v>
      </c>
      <c r="N5078">
        <v>48.31</v>
      </c>
      <c r="O5078">
        <v>531.45000000000005</v>
      </c>
      <c r="P5078">
        <v>205.32</v>
      </c>
      <c r="AL5078" s="17">
        <v>45277</v>
      </c>
    </row>
    <row r="5079" spans="1:38" x14ac:dyDescent="0.25">
      <c r="A5079" s="17">
        <v>45277</v>
      </c>
      <c r="B5079">
        <v>37907</v>
      </c>
      <c r="C5079" t="s">
        <v>256</v>
      </c>
      <c r="D5079" t="s">
        <v>1</v>
      </c>
      <c r="E5079" t="s">
        <v>89</v>
      </c>
      <c r="F5079" t="s">
        <v>169</v>
      </c>
      <c r="G5079" t="s">
        <v>91</v>
      </c>
      <c r="H5079">
        <v>62</v>
      </c>
      <c r="I5079" t="s">
        <v>109</v>
      </c>
      <c r="J5079" t="s">
        <v>95</v>
      </c>
      <c r="K5079">
        <v>5.43</v>
      </c>
      <c r="L5079">
        <v>9.4499999999999993</v>
      </c>
      <c r="M5079">
        <v>585.9</v>
      </c>
      <c r="N5079">
        <v>58.59</v>
      </c>
      <c r="O5079">
        <v>644.49</v>
      </c>
      <c r="P5079">
        <v>249.24</v>
      </c>
      <c r="AL5079" s="17">
        <v>45277</v>
      </c>
    </row>
    <row r="5080" spans="1:38" x14ac:dyDescent="0.25">
      <c r="A5080" s="17">
        <v>45277</v>
      </c>
      <c r="B5080">
        <v>37907</v>
      </c>
      <c r="C5080" t="s">
        <v>256</v>
      </c>
      <c r="D5080" t="s">
        <v>1</v>
      </c>
      <c r="E5080" t="s">
        <v>89</v>
      </c>
      <c r="F5080" t="s">
        <v>136</v>
      </c>
      <c r="G5080" t="s">
        <v>34</v>
      </c>
      <c r="H5080">
        <v>111</v>
      </c>
      <c r="I5080" t="s">
        <v>104</v>
      </c>
      <c r="J5080" t="s">
        <v>95</v>
      </c>
      <c r="K5080">
        <v>4.0199999999999996</v>
      </c>
      <c r="L5080">
        <v>8.0299999999999994</v>
      </c>
      <c r="M5080">
        <v>891.33</v>
      </c>
      <c r="N5080">
        <v>89.13</v>
      </c>
      <c r="O5080">
        <v>980.46</v>
      </c>
      <c r="P5080">
        <v>445.11000000000007</v>
      </c>
      <c r="AL5080" s="17">
        <v>45277</v>
      </c>
    </row>
    <row r="5081" spans="1:38" x14ac:dyDescent="0.25">
      <c r="A5081" s="17">
        <v>45277</v>
      </c>
      <c r="B5081">
        <v>37908</v>
      </c>
      <c r="C5081" t="s">
        <v>189</v>
      </c>
      <c r="D5081" t="s">
        <v>11</v>
      </c>
      <c r="E5081" t="s">
        <v>89</v>
      </c>
      <c r="F5081" t="s">
        <v>138</v>
      </c>
      <c r="G5081" t="s">
        <v>91</v>
      </c>
      <c r="H5081">
        <v>231</v>
      </c>
      <c r="I5081" t="s">
        <v>92</v>
      </c>
      <c r="J5081" t="s">
        <v>38</v>
      </c>
      <c r="K5081">
        <v>4.6900000000000004</v>
      </c>
      <c r="L5081">
        <v>9.69</v>
      </c>
      <c r="M5081">
        <v>2238.39</v>
      </c>
      <c r="N5081">
        <v>223.84</v>
      </c>
      <c r="O5081">
        <v>2462.23</v>
      </c>
      <c r="P5081">
        <v>1154.9999999999998</v>
      </c>
      <c r="AL5081" s="17">
        <v>45277</v>
      </c>
    </row>
    <row r="5082" spans="1:38" x14ac:dyDescent="0.25">
      <c r="A5082" s="17">
        <v>45277</v>
      </c>
      <c r="B5082">
        <v>37908</v>
      </c>
      <c r="C5082" t="s">
        <v>189</v>
      </c>
      <c r="D5082" t="s">
        <v>11</v>
      </c>
      <c r="E5082" t="s">
        <v>89</v>
      </c>
      <c r="F5082" t="s">
        <v>119</v>
      </c>
      <c r="G5082" t="s">
        <v>37</v>
      </c>
      <c r="H5082">
        <v>206</v>
      </c>
      <c r="I5082" t="s">
        <v>97</v>
      </c>
      <c r="J5082" t="s">
        <v>38</v>
      </c>
      <c r="K5082">
        <v>4.21</v>
      </c>
      <c r="L5082">
        <v>11.19</v>
      </c>
      <c r="M5082">
        <v>2305.14</v>
      </c>
      <c r="N5082">
        <v>230.51</v>
      </c>
      <c r="O5082">
        <v>2535.6499999999996</v>
      </c>
      <c r="P5082">
        <v>1437.8799999999999</v>
      </c>
      <c r="AL5082" s="17">
        <v>45277</v>
      </c>
    </row>
    <row r="5083" spans="1:38" x14ac:dyDescent="0.25">
      <c r="A5083" s="17">
        <v>45277</v>
      </c>
      <c r="B5083">
        <v>37908</v>
      </c>
      <c r="C5083" t="s">
        <v>189</v>
      </c>
      <c r="D5083" t="s">
        <v>11</v>
      </c>
      <c r="E5083" t="s">
        <v>89</v>
      </c>
      <c r="F5083" t="s">
        <v>129</v>
      </c>
      <c r="G5083" t="s">
        <v>37</v>
      </c>
      <c r="H5083">
        <v>46</v>
      </c>
      <c r="I5083" t="s">
        <v>97</v>
      </c>
      <c r="J5083" t="s">
        <v>93</v>
      </c>
      <c r="K5083">
        <v>4</v>
      </c>
      <c r="L5083">
        <v>10.64</v>
      </c>
      <c r="M5083">
        <v>489.44</v>
      </c>
      <c r="N5083">
        <v>48.94</v>
      </c>
      <c r="O5083">
        <v>538.38</v>
      </c>
      <c r="P5083">
        <v>305.44</v>
      </c>
      <c r="AL5083" s="17">
        <v>45277</v>
      </c>
    </row>
    <row r="5084" spans="1:38" x14ac:dyDescent="0.25">
      <c r="A5084" s="17">
        <v>45277</v>
      </c>
      <c r="B5084">
        <v>37908</v>
      </c>
      <c r="C5084" t="s">
        <v>189</v>
      </c>
      <c r="D5084" t="s">
        <v>11</v>
      </c>
      <c r="E5084" t="s">
        <v>89</v>
      </c>
      <c r="F5084" t="s">
        <v>103</v>
      </c>
      <c r="G5084" t="s">
        <v>34</v>
      </c>
      <c r="H5084">
        <v>91</v>
      </c>
      <c r="I5084" t="s">
        <v>104</v>
      </c>
      <c r="J5084" t="s">
        <v>35</v>
      </c>
      <c r="K5084">
        <v>3.75</v>
      </c>
      <c r="L5084">
        <v>8.9</v>
      </c>
      <c r="M5084">
        <v>809.9</v>
      </c>
      <c r="N5084">
        <v>80.989999999999995</v>
      </c>
      <c r="O5084">
        <v>890.89</v>
      </c>
      <c r="P5084">
        <v>468.65</v>
      </c>
      <c r="AL5084" s="17">
        <v>45277</v>
      </c>
    </row>
    <row r="5085" spans="1:38" x14ac:dyDescent="0.25">
      <c r="A5085" s="17">
        <v>45277</v>
      </c>
      <c r="B5085">
        <v>37908</v>
      </c>
      <c r="C5085" t="s">
        <v>189</v>
      </c>
      <c r="D5085" t="s">
        <v>11</v>
      </c>
      <c r="E5085" t="s">
        <v>89</v>
      </c>
      <c r="F5085" t="s">
        <v>184</v>
      </c>
      <c r="G5085" t="s">
        <v>34</v>
      </c>
      <c r="H5085">
        <v>273</v>
      </c>
      <c r="I5085" t="s">
        <v>97</v>
      </c>
      <c r="J5085" t="s">
        <v>95</v>
      </c>
      <c r="K5085">
        <v>5.2</v>
      </c>
      <c r="L5085">
        <v>12.34</v>
      </c>
      <c r="M5085">
        <v>3368.82</v>
      </c>
      <c r="N5085">
        <v>336.88</v>
      </c>
      <c r="O5085">
        <v>3705.7000000000003</v>
      </c>
      <c r="P5085">
        <v>1949.22</v>
      </c>
      <c r="AL5085" s="17">
        <v>45277</v>
      </c>
    </row>
    <row r="5086" spans="1:38" x14ac:dyDescent="0.25">
      <c r="A5086" s="17">
        <v>45277</v>
      </c>
      <c r="B5086">
        <v>37909</v>
      </c>
      <c r="C5086" t="s">
        <v>133</v>
      </c>
      <c r="D5086" t="s">
        <v>12</v>
      </c>
      <c r="E5086" t="s">
        <v>89</v>
      </c>
      <c r="F5086" t="s">
        <v>186</v>
      </c>
      <c r="G5086" t="s">
        <v>34</v>
      </c>
      <c r="H5086">
        <v>218</v>
      </c>
      <c r="I5086" t="s">
        <v>92</v>
      </c>
      <c r="J5086" t="s">
        <v>95</v>
      </c>
      <c r="K5086">
        <v>3.78</v>
      </c>
      <c r="L5086">
        <v>8.51</v>
      </c>
      <c r="M5086">
        <v>1855.18</v>
      </c>
      <c r="N5086">
        <v>185.52</v>
      </c>
      <c r="O5086">
        <v>2040.7</v>
      </c>
      <c r="P5086">
        <v>1031.1400000000001</v>
      </c>
      <c r="AL5086" s="17">
        <v>45277</v>
      </c>
    </row>
    <row r="5087" spans="1:38" x14ac:dyDescent="0.25">
      <c r="A5087" s="17">
        <v>45277</v>
      </c>
      <c r="B5087">
        <v>37909</v>
      </c>
      <c r="C5087" t="s">
        <v>133</v>
      </c>
      <c r="D5087" t="s">
        <v>12</v>
      </c>
      <c r="E5087" t="s">
        <v>89</v>
      </c>
      <c r="F5087" t="s">
        <v>161</v>
      </c>
      <c r="G5087" t="s">
        <v>91</v>
      </c>
      <c r="H5087">
        <v>110</v>
      </c>
      <c r="I5087" t="s">
        <v>97</v>
      </c>
      <c r="J5087" t="s">
        <v>95</v>
      </c>
      <c r="K5087">
        <v>6.64</v>
      </c>
      <c r="L5087">
        <v>13</v>
      </c>
      <c r="M5087">
        <v>1430</v>
      </c>
      <c r="N5087">
        <v>143</v>
      </c>
      <c r="O5087">
        <v>1573</v>
      </c>
      <c r="P5087">
        <v>699.6</v>
      </c>
      <c r="AL5087" s="17">
        <v>45277</v>
      </c>
    </row>
    <row r="5088" spans="1:38" x14ac:dyDescent="0.25">
      <c r="A5088" s="17">
        <v>45277</v>
      </c>
      <c r="B5088">
        <v>37909</v>
      </c>
      <c r="C5088" t="s">
        <v>133</v>
      </c>
      <c r="D5088" t="s">
        <v>12</v>
      </c>
      <c r="E5088" t="s">
        <v>89</v>
      </c>
      <c r="F5088" t="s">
        <v>108</v>
      </c>
      <c r="G5088" t="s">
        <v>34</v>
      </c>
      <c r="H5088">
        <v>132</v>
      </c>
      <c r="I5088" t="s">
        <v>109</v>
      </c>
      <c r="J5088" t="s">
        <v>93</v>
      </c>
      <c r="K5088">
        <v>3.93</v>
      </c>
      <c r="L5088">
        <v>8.84</v>
      </c>
      <c r="M5088">
        <v>1166.8800000000001</v>
      </c>
      <c r="N5088">
        <v>116.69</v>
      </c>
      <c r="O5088">
        <v>1283.5700000000002</v>
      </c>
      <c r="P5088">
        <v>648.12000000000012</v>
      </c>
      <c r="AL5088" s="17">
        <v>45277</v>
      </c>
    </row>
    <row r="5089" spans="1:38" x14ac:dyDescent="0.25">
      <c r="A5089" s="17">
        <v>45277</v>
      </c>
      <c r="B5089">
        <v>37909</v>
      </c>
      <c r="C5089" t="s">
        <v>133</v>
      </c>
      <c r="D5089" t="s">
        <v>12</v>
      </c>
      <c r="E5089" t="s">
        <v>89</v>
      </c>
      <c r="F5089" t="s">
        <v>180</v>
      </c>
      <c r="G5089" t="s">
        <v>37</v>
      </c>
      <c r="H5089">
        <v>163</v>
      </c>
      <c r="I5089" t="s">
        <v>104</v>
      </c>
      <c r="J5089" t="s">
        <v>38</v>
      </c>
      <c r="K5089">
        <v>3.25</v>
      </c>
      <c r="L5089">
        <v>8.19</v>
      </c>
      <c r="M5089">
        <v>1334.97</v>
      </c>
      <c r="N5089">
        <v>133.5</v>
      </c>
      <c r="O5089">
        <v>1468.47</v>
      </c>
      <c r="P5089">
        <v>805.22</v>
      </c>
      <c r="AL5089" s="17">
        <v>45277</v>
      </c>
    </row>
    <row r="5090" spans="1:38" x14ac:dyDescent="0.25">
      <c r="A5090" s="17">
        <v>45277</v>
      </c>
      <c r="B5090">
        <v>37909</v>
      </c>
      <c r="C5090" t="s">
        <v>133</v>
      </c>
      <c r="D5090" t="s">
        <v>12</v>
      </c>
      <c r="E5090" t="s">
        <v>89</v>
      </c>
      <c r="F5090" t="s">
        <v>132</v>
      </c>
      <c r="G5090" t="s">
        <v>37</v>
      </c>
      <c r="H5090">
        <v>294</v>
      </c>
      <c r="I5090" t="s">
        <v>97</v>
      </c>
      <c r="J5090" t="s">
        <v>36</v>
      </c>
      <c r="K5090">
        <v>3.92</v>
      </c>
      <c r="L5090">
        <v>9.8699999999999992</v>
      </c>
      <c r="M5090">
        <v>2901.78</v>
      </c>
      <c r="N5090">
        <v>290.18</v>
      </c>
      <c r="O5090">
        <v>3191.96</v>
      </c>
      <c r="P5090">
        <v>1749.3000000000002</v>
      </c>
      <c r="AL5090" s="17">
        <v>45277</v>
      </c>
    </row>
    <row r="5091" spans="1:38" x14ac:dyDescent="0.25">
      <c r="A5091" s="17">
        <v>45277</v>
      </c>
      <c r="B5091">
        <v>37910</v>
      </c>
      <c r="C5091" t="s">
        <v>256</v>
      </c>
      <c r="D5091" t="s">
        <v>1</v>
      </c>
      <c r="E5091" t="s">
        <v>89</v>
      </c>
      <c r="F5091" t="s">
        <v>152</v>
      </c>
      <c r="G5091" t="s">
        <v>34</v>
      </c>
      <c r="H5091">
        <v>234</v>
      </c>
      <c r="I5091" t="s">
        <v>104</v>
      </c>
      <c r="J5091" t="s">
        <v>93</v>
      </c>
      <c r="K5091">
        <v>3.71</v>
      </c>
      <c r="L5091">
        <v>7.42</v>
      </c>
      <c r="M5091">
        <v>1736.28</v>
      </c>
      <c r="N5091">
        <v>173.63</v>
      </c>
      <c r="O5091">
        <v>1909.9099999999999</v>
      </c>
      <c r="P5091">
        <v>868.14</v>
      </c>
      <c r="AL5091" s="17">
        <v>45277</v>
      </c>
    </row>
    <row r="5092" spans="1:38" x14ac:dyDescent="0.25">
      <c r="A5092" s="17">
        <v>45277</v>
      </c>
      <c r="B5092">
        <v>37910</v>
      </c>
      <c r="C5092" t="s">
        <v>256</v>
      </c>
      <c r="D5092" t="s">
        <v>1</v>
      </c>
      <c r="E5092" t="s">
        <v>89</v>
      </c>
      <c r="F5092" t="s">
        <v>138</v>
      </c>
      <c r="G5092" t="s">
        <v>91</v>
      </c>
      <c r="H5092">
        <v>122</v>
      </c>
      <c r="I5092" t="s">
        <v>92</v>
      </c>
      <c r="J5092" t="s">
        <v>38</v>
      </c>
      <c r="K5092">
        <v>4.6900000000000004</v>
      </c>
      <c r="L5092">
        <v>8.16</v>
      </c>
      <c r="M5092">
        <v>995.52</v>
      </c>
      <c r="N5092">
        <v>99.55</v>
      </c>
      <c r="O5092">
        <v>1095.07</v>
      </c>
      <c r="P5092">
        <v>423.33999999999992</v>
      </c>
      <c r="AL5092" s="17">
        <v>45277</v>
      </c>
    </row>
    <row r="5093" spans="1:38" x14ac:dyDescent="0.25">
      <c r="A5093" s="17">
        <v>45277</v>
      </c>
      <c r="B5093">
        <v>37910</v>
      </c>
      <c r="C5093" t="s">
        <v>256</v>
      </c>
      <c r="D5093" t="s">
        <v>1</v>
      </c>
      <c r="E5093" t="s">
        <v>89</v>
      </c>
      <c r="F5093" t="s">
        <v>129</v>
      </c>
      <c r="G5093" t="s">
        <v>37</v>
      </c>
      <c r="H5093">
        <v>113</v>
      </c>
      <c r="I5093" t="s">
        <v>97</v>
      </c>
      <c r="J5093" t="s">
        <v>93</v>
      </c>
      <c r="K5093">
        <v>4</v>
      </c>
      <c r="L5093">
        <v>8.9600000000000009</v>
      </c>
      <c r="M5093">
        <v>1012.48</v>
      </c>
      <c r="N5093">
        <v>101.25</v>
      </c>
      <c r="O5093">
        <v>1113.73</v>
      </c>
      <c r="P5093">
        <v>560.48</v>
      </c>
      <c r="AL5093" s="17">
        <v>45277</v>
      </c>
    </row>
    <row r="5094" spans="1:38" x14ac:dyDescent="0.25">
      <c r="A5094" s="17">
        <v>45277</v>
      </c>
      <c r="B5094">
        <v>37910</v>
      </c>
      <c r="C5094" t="s">
        <v>256</v>
      </c>
      <c r="D5094" t="s">
        <v>1</v>
      </c>
      <c r="E5094" t="s">
        <v>89</v>
      </c>
      <c r="F5094" t="s">
        <v>155</v>
      </c>
      <c r="G5094" t="s">
        <v>91</v>
      </c>
      <c r="H5094">
        <v>125</v>
      </c>
      <c r="I5094" t="s">
        <v>104</v>
      </c>
      <c r="J5094" t="s">
        <v>93</v>
      </c>
      <c r="K5094">
        <v>4.74</v>
      </c>
      <c r="L5094">
        <v>8.25</v>
      </c>
      <c r="M5094">
        <v>1031.25</v>
      </c>
      <c r="N5094">
        <v>103.13</v>
      </c>
      <c r="O5094">
        <v>1134.3800000000001</v>
      </c>
      <c r="P5094">
        <v>438.75</v>
      </c>
      <c r="AL5094" s="17">
        <v>45277</v>
      </c>
    </row>
    <row r="5095" spans="1:38" x14ac:dyDescent="0.25">
      <c r="A5095" s="17">
        <v>45277</v>
      </c>
      <c r="B5095">
        <v>37910</v>
      </c>
      <c r="C5095" t="s">
        <v>256</v>
      </c>
      <c r="D5095" t="s">
        <v>1</v>
      </c>
      <c r="E5095" t="s">
        <v>89</v>
      </c>
      <c r="F5095" t="s">
        <v>98</v>
      </c>
      <c r="G5095" t="s">
        <v>91</v>
      </c>
      <c r="H5095">
        <v>270</v>
      </c>
      <c r="I5095" t="s">
        <v>92</v>
      </c>
      <c r="J5095" t="s">
        <v>36</v>
      </c>
      <c r="K5095">
        <v>4.37</v>
      </c>
      <c r="L5095">
        <v>7.6</v>
      </c>
      <c r="M5095">
        <v>2052</v>
      </c>
      <c r="N5095">
        <v>205.2</v>
      </c>
      <c r="O5095">
        <v>2257.1999999999998</v>
      </c>
      <c r="P5095">
        <v>872.09999999999991</v>
      </c>
      <c r="AL5095" s="17">
        <v>45277</v>
      </c>
    </row>
    <row r="5096" spans="1:38" x14ac:dyDescent="0.25">
      <c r="A5096" s="17">
        <v>45277</v>
      </c>
      <c r="B5096">
        <v>37911</v>
      </c>
      <c r="C5096" t="s">
        <v>259</v>
      </c>
      <c r="D5096" t="s">
        <v>0</v>
      </c>
      <c r="E5096" t="s">
        <v>89</v>
      </c>
      <c r="F5096" t="s">
        <v>147</v>
      </c>
      <c r="G5096" t="s">
        <v>34</v>
      </c>
      <c r="H5096">
        <v>60</v>
      </c>
      <c r="I5096" t="s">
        <v>109</v>
      </c>
      <c r="J5096" t="s">
        <v>36</v>
      </c>
      <c r="K5096">
        <v>3.85</v>
      </c>
      <c r="L5096">
        <v>7.7</v>
      </c>
      <c r="M5096">
        <v>462</v>
      </c>
      <c r="N5096">
        <v>46.2</v>
      </c>
      <c r="O5096">
        <v>508.2</v>
      </c>
      <c r="P5096">
        <v>231</v>
      </c>
      <c r="AL5096" s="17">
        <v>45277</v>
      </c>
    </row>
    <row r="5097" spans="1:38" x14ac:dyDescent="0.25">
      <c r="A5097" s="17">
        <v>45277</v>
      </c>
      <c r="B5097">
        <v>37911</v>
      </c>
      <c r="C5097" t="s">
        <v>259</v>
      </c>
      <c r="D5097" t="s">
        <v>0</v>
      </c>
      <c r="E5097" t="s">
        <v>89</v>
      </c>
      <c r="F5097" t="s">
        <v>147</v>
      </c>
      <c r="G5097" t="s">
        <v>34</v>
      </c>
      <c r="H5097">
        <v>214</v>
      </c>
      <c r="I5097" t="s">
        <v>109</v>
      </c>
      <c r="J5097" t="s">
        <v>36</v>
      </c>
      <c r="K5097">
        <v>3.85</v>
      </c>
      <c r="L5097">
        <v>7.7</v>
      </c>
      <c r="M5097">
        <v>1647.8</v>
      </c>
      <c r="N5097">
        <v>164.78</v>
      </c>
      <c r="O5097">
        <v>1812.58</v>
      </c>
      <c r="P5097">
        <v>823.9</v>
      </c>
      <c r="AL5097" s="17">
        <v>45277</v>
      </c>
    </row>
    <row r="5098" spans="1:38" x14ac:dyDescent="0.25">
      <c r="A5098" s="17">
        <v>45277</v>
      </c>
      <c r="B5098">
        <v>37911</v>
      </c>
      <c r="C5098" t="s">
        <v>259</v>
      </c>
      <c r="D5098" t="s">
        <v>0</v>
      </c>
      <c r="E5098" t="s">
        <v>89</v>
      </c>
      <c r="F5098" t="s">
        <v>147</v>
      </c>
      <c r="G5098" t="s">
        <v>34</v>
      </c>
      <c r="H5098">
        <v>237</v>
      </c>
      <c r="I5098" t="s">
        <v>109</v>
      </c>
      <c r="J5098" t="s">
        <v>36</v>
      </c>
      <c r="K5098">
        <v>3.85</v>
      </c>
      <c r="L5098">
        <v>7.7</v>
      </c>
      <c r="M5098">
        <v>1824.9</v>
      </c>
      <c r="N5098">
        <v>182.49</v>
      </c>
      <c r="O5098">
        <v>2007.39</v>
      </c>
      <c r="P5098">
        <v>912.45</v>
      </c>
      <c r="AL5098" s="17">
        <v>45277</v>
      </c>
    </row>
    <row r="5099" spans="1:38" x14ac:dyDescent="0.25">
      <c r="A5099" s="17">
        <v>45277</v>
      </c>
      <c r="B5099">
        <v>37911</v>
      </c>
      <c r="C5099" t="s">
        <v>259</v>
      </c>
      <c r="D5099" t="s">
        <v>0</v>
      </c>
      <c r="E5099" t="s">
        <v>89</v>
      </c>
      <c r="F5099" t="s">
        <v>113</v>
      </c>
      <c r="G5099" t="s">
        <v>91</v>
      </c>
      <c r="H5099">
        <v>40</v>
      </c>
      <c r="I5099" t="s">
        <v>104</v>
      </c>
      <c r="J5099" t="s">
        <v>38</v>
      </c>
      <c r="K5099">
        <v>4.99</v>
      </c>
      <c r="L5099">
        <v>8.67</v>
      </c>
      <c r="M5099">
        <v>346.8</v>
      </c>
      <c r="N5099">
        <v>34.68</v>
      </c>
      <c r="O5099">
        <v>381.48</v>
      </c>
      <c r="P5099">
        <v>147.19999999999999</v>
      </c>
      <c r="AL5099" s="17">
        <v>45277</v>
      </c>
    </row>
    <row r="5100" spans="1:38" x14ac:dyDescent="0.25">
      <c r="A5100" s="17">
        <v>45277</v>
      </c>
      <c r="B5100">
        <v>37911</v>
      </c>
      <c r="C5100" t="s">
        <v>259</v>
      </c>
      <c r="D5100" t="s">
        <v>0</v>
      </c>
      <c r="E5100" t="s">
        <v>89</v>
      </c>
      <c r="F5100" t="s">
        <v>180</v>
      </c>
      <c r="G5100" t="s">
        <v>37</v>
      </c>
      <c r="H5100">
        <v>293</v>
      </c>
      <c r="I5100" t="s">
        <v>104</v>
      </c>
      <c r="J5100" t="s">
        <v>38</v>
      </c>
      <c r="K5100">
        <v>3.25</v>
      </c>
      <c r="L5100">
        <v>7.28</v>
      </c>
      <c r="M5100">
        <v>2133.04</v>
      </c>
      <c r="N5100">
        <v>213.3</v>
      </c>
      <c r="O5100">
        <v>2346.34</v>
      </c>
      <c r="P5100">
        <v>1180.79</v>
      </c>
      <c r="AL5100" s="17">
        <v>45277</v>
      </c>
    </row>
    <row r="5101" spans="1:38" x14ac:dyDescent="0.25">
      <c r="A5101" s="17">
        <v>45278</v>
      </c>
      <c r="B5101">
        <v>37912</v>
      </c>
      <c r="C5101" t="s">
        <v>218</v>
      </c>
      <c r="D5101" t="s">
        <v>0</v>
      </c>
      <c r="E5101" t="s">
        <v>89</v>
      </c>
      <c r="F5101" t="s">
        <v>119</v>
      </c>
      <c r="G5101" t="s">
        <v>37</v>
      </c>
      <c r="H5101">
        <v>231</v>
      </c>
      <c r="I5101" t="s">
        <v>97</v>
      </c>
      <c r="J5101" t="s">
        <v>38</v>
      </c>
      <c r="K5101">
        <v>4.21</v>
      </c>
      <c r="L5101">
        <v>8.84</v>
      </c>
      <c r="M5101">
        <v>2042.04</v>
      </c>
      <c r="N5101">
        <v>204.2</v>
      </c>
      <c r="O5101">
        <v>2246.2399999999998</v>
      </c>
      <c r="P5101">
        <v>1069.53</v>
      </c>
      <c r="AL5101" s="17">
        <v>45278</v>
      </c>
    </row>
    <row r="5102" spans="1:38" x14ac:dyDescent="0.25">
      <c r="A5102" s="17">
        <v>45278</v>
      </c>
      <c r="B5102">
        <v>37912</v>
      </c>
      <c r="C5102" t="s">
        <v>218</v>
      </c>
      <c r="D5102" t="s">
        <v>0</v>
      </c>
      <c r="E5102" t="s">
        <v>89</v>
      </c>
      <c r="F5102" t="s">
        <v>161</v>
      </c>
      <c r="G5102" t="s">
        <v>91</v>
      </c>
      <c r="H5102">
        <v>84</v>
      </c>
      <c r="I5102" t="s">
        <v>97</v>
      </c>
      <c r="J5102" t="s">
        <v>95</v>
      </c>
      <c r="K5102">
        <v>6.64</v>
      </c>
      <c r="L5102">
        <v>10.83</v>
      </c>
      <c r="M5102">
        <v>909.72</v>
      </c>
      <c r="N5102">
        <v>90.97</v>
      </c>
      <c r="O5102">
        <v>1000.69</v>
      </c>
      <c r="P5102">
        <v>351.96000000000004</v>
      </c>
      <c r="AL5102" s="17">
        <v>45278</v>
      </c>
    </row>
    <row r="5103" spans="1:38" x14ac:dyDescent="0.25">
      <c r="A5103" s="17">
        <v>45278</v>
      </c>
      <c r="B5103">
        <v>37912</v>
      </c>
      <c r="C5103" t="s">
        <v>218</v>
      </c>
      <c r="D5103" t="s">
        <v>0</v>
      </c>
      <c r="E5103" t="s">
        <v>89</v>
      </c>
      <c r="F5103" t="s">
        <v>183</v>
      </c>
      <c r="G5103" t="s">
        <v>91</v>
      </c>
      <c r="H5103">
        <v>297</v>
      </c>
      <c r="I5103" t="s">
        <v>109</v>
      </c>
      <c r="J5103" t="s">
        <v>36</v>
      </c>
      <c r="K5103">
        <v>4.92</v>
      </c>
      <c r="L5103">
        <v>8.02</v>
      </c>
      <c r="M5103">
        <v>2381.94</v>
      </c>
      <c r="N5103">
        <v>238.19</v>
      </c>
      <c r="O5103">
        <v>2620.13</v>
      </c>
      <c r="P5103">
        <v>920.7</v>
      </c>
      <c r="AL5103" s="17">
        <v>45278</v>
      </c>
    </row>
    <row r="5104" spans="1:38" x14ac:dyDescent="0.25">
      <c r="A5104" s="17">
        <v>45278</v>
      </c>
      <c r="B5104">
        <v>37912</v>
      </c>
      <c r="C5104" t="s">
        <v>218</v>
      </c>
      <c r="D5104" t="s">
        <v>0</v>
      </c>
      <c r="E5104" t="s">
        <v>89</v>
      </c>
      <c r="F5104" t="s">
        <v>138</v>
      </c>
      <c r="G5104" t="s">
        <v>91</v>
      </c>
      <c r="H5104">
        <v>115</v>
      </c>
      <c r="I5104" t="s">
        <v>92</v>
      </c>
      <c r="J5104" t="s">
        <v>38</v>
      </c>
      <c r="K5104">
        <v>4.6900000000000004</v>
      </c>
      <c r="L5104">
        <v>7.65</v>
      </c>
      <c r="M5104">
        <v>879.75</v>
      </c>
      <c r="N5104">
        <v>87.98</v>
      </c>
      <c r="O5104">
        <v>967.73</v>
      </c>
      <c r="P5104">
        <v>340.4</v>
      </c>
      <c r="AL5104" s="17">
        <v>45278</v>
      </c>
    </row>
    <row r="5105" spans="1:38" x14ac:dyDescent="0.25">
      <c r="A5105" s="17">
        <v>45278</v>
      </c>
      <c r="B5105">
        <v>37912</v>
      </c>
      <c r="C5105" t="s">
        <v>218</v>
      </c>
      <c r="D5105" t="s">
        <v>0</v>
      </c>
      <c r="E5105" t="s">
        <v>89</v>
      </c>
      <c r="F5105" t="s">
        <v>124</v>
      </c>
      <c r="G5105" t="s">
        <v>37</v>
      </c>
      <c r="H5105">
        <v>102</v>
      </c>
      <c r="I5105" t="s">
        <v>109</v>
      </c>
      <c r="J5105" t="s">
        <v>38</v>
      </c>
      <c r="K5105">
        <v>3.44</v>
      </c>
      <c r="L5105">
        <v>7.23</v>
      </c>
      <c r="M5105">
        <v>737.46</v>
      </c>
      <c r="N5105">
        <v>73.75</v>
      </c>
      <c r="O5105">
        <v>811.21</v>
      </c>
      <c r="P5105">
        <v>386.58000000000004</v>
      </c>
      <c r="AL5105" s="17">
        <v>45278</v>
      </c>
    </row>
    <row r="5106" spans="1:38" x14ac:dyDescent="0.25">
      <c r="A5106" s="17">
        <v>45278</v>
      </c>
      <c r="B5106">
        <v>37913</v>
      </c>
      <c r="C5106" t="s">
        <v>128</v>
      </c>
      <c r="D5106" t="s">
        <v>2</v>
      </c>
      <c r="E5106" t="s">
        <v>89</v>
      </c>
      <c r="F5106" t="s">
        <v>107</v>
      </c>
      <c r="G5106" t="s">
        <v>37</v>
      </c>
      <c r="H5106">
        <v>101</v>
      </c>
      <c r="I5106" t="s">
        <v>92</v>
      </c>
      <c r="J5106" t="s">
        <v>93</v>
      </c>
      <c r="K5106">
        <v>2.91</v>
      </c>
      <c r="L5106">
        <v>6.93</v>
      </c>
      <c r="M5106">
        <v>699.93</v>
      </c>
      <c r="N5106">
        <v>69.989999999999995</v>
      </c>
      <c r="O5106">
        <v>769.92</v>
      </c>
      <c r="P5106">
        <v>406.01999999999992</v>
      </c>
      <c r="AL5106" s="17">
        <v>45278</v>
      </c>
    </row>
    <row r="5107" spans="1:38" x14ac:dyDescent="0.25">
      <c r="A5107" s="17">
        <v>45278</v>
      </c>
      <c r="B5107">
        <v>37913</v>
      </c>
      <c r="C5107" t="s">
        <v>128</v>
      </c>
      <c r="D5107" t="s">
        <v>2</v>
      </c>
      <c r="E5107" t="s">
        <v>89</v>
      </c>
      <c r="F5107" t="s">
        <v>166</v>
      </c>
      <c r="G5107" t="s">
        <v>34</v>
      </c>
      <c r="H5107">
        <v>153</v>
      </c>
      <c r="I5107" t="s">
        <v>92</v>
      </c>
      <c r="J5107" t="s">
        <v>36</v>
      </c>
      <c r="K5107">
        <v>3.42</v>
      </c>
      <c r="L5107">
        <v>7.27</v>
      </c>
      <c r="M5107">
        <v>1112.31</v>
      </c>
      <c r="N5107">
        <v>111.23</v>
      </c>
      <c r="O5107">
        <v>1223.54</v>
      </c>
      <c r="P5107">
        <v>589.04999999999995</v>
      </c>
      <c r="AL5107" s="17">
        <v>45278</v>
      </c>
    </row>
    <row r="5108" spans="1:38" x14ac:dyDescent="0.25">
      <c r="A5108" s="17">
        <v>45278</v>
      </c>
      <c r="B5108">
        <v>37913</v>
      </c>
      <c r="C5108" t="s">
        <v>128</v>
      </c>
      <c r="D5108" t="s">
        <v>2</v>
      </c>
      <c r="E5108" t="s">
        <v>89</v>
      </c>
      <c r="F5108" t="s">
        <v>125</v>
      </c>
      <c r="G5108" t="s">
        <v>37</v>
      </c>
      <c r="H5108">
        <v>244</v>
      </c>
      <c r="I5108" t="s">
        <v>97</v>
      </c>
      <c r="J5108" t="s">
        <v>95</v>
      </c>
      <c r="K5108">
        <v>4.33</v>
      </c>
      <c r="L5108">
        <v>10.31</v>
      </c>
      <c r="M5108">
        <v>2515.64</v>
      </c>
      <c r="N5108">
        <v>251.56</v>
      </c>
      <c r="O5108">
        <v>2767.2</v>
      </c>
      <c r="P5108">
        <v>1459.12</v>
      </c>
      <c r="AL5108" s="17">
        <v>45278</v>
      </c>
    </row>
    <row r="5109" spans="1:38" x14ac:dyDescent="0.25">
      <c r="A5109" s="17">
        <v>45278</v>
      </c>
      <c r="B5109">
        <v>37913</v>
      </c>
      <c r="C5109" t="s">
        <v>128</v>
      </c>
      <c r="D5109" t="s">
        <v>2</v>
      </c>
      <c r="E5109" t="s">
        <v>89</v>
      </c>
      <c r="F5109" t="s">
        <v>155</v>
      </c>
      <c r="G5109" t="s">
        <v>91</v>
      </c>
      <c r="H5109">
        <v>53</v>
      </c>
      <c r="I5109" t="s">
        <v>104</v>
      </c>
      <c r="J5109" t="s">
        <v>93</v>
      </c>
      <c r="K5109">
        <v>4.74</v>
      </c>
      <c r="L5109">
        <v>8.76</v>
      </c>
      <c r="M5109">
        <v>464.28</v>
      </c>
      <c r="N5109">
        <v>46.43</v>
      </c>
      <c r="O5109">
        <v>510.71</v>
      </c>
      <c r="P5109">
        <v>213.05999999999997</v>
      </c>
      <c r="AL5109" s="17">
        <v>45278</v>
      </c>
    </row>
    <row r="5110" spans="1:38" x14ac:dyDescent="0.25">
      <c r="A5110" s="17">
        <v>45278</v>
      </c>
      <c r="B5110">
        <v>37913</v>
      </c>
      <c r="C5110" t="s">
        <v>128</v>
      </c>
      <c r="D5110" t="s">
        <v>2</v>
      </c>
      <c r="E5110" t="s">
        <v>89</v>
      </c>
      <c r="F5110" t="s">
        <v>100</v>
      </c>
      <c r="G5110" t="s">
        <v>37</v>
      </c>
      <c r="H5110">
        <v>71</v>
      </c>
      <c r="I5110" t="s">
        <v>92</v>
      </c>
      <c r="J5110" t="s">
        <v>36</v>
      </c>
      <c r="K5110">
        <v>2.85</v>
      </c>
      <c r="L5110">
        <v>6.78</v>
      </c>
      <c r="M5110">
        <v>481.38</v>
      </c>
      <c r="N5110">
        <v>48.14</v>
      </c>
      <c r="O5110">
        <v>529.52</v>
      </c>
      <c r="P5110">
        <v>279.02999999999997</v>
      </c>
      <c r="AL5110" s="17">
        <v>45278</v>
      </c>
    </row>
    <row r="5111" spans="1:38" x14ac:dyDescent="0.25">
      <c r="A5111" s="17">
        <v>45278</v>
      </c>
      <c r="B5111">
        <v>37914</v>
      </c>
      <c r="C5111" t="s">
        <v>263</v>
      </c>
      <c r="D5111" t="s">
        <v>11</v>
      </c>
      <c r="E5111" t="s">
        <v>89</v>
      </c>
      <c r="F5111" t="s">
        <v>98</v>
      </c>
      <c r="G5111" t="s">
        <v>91</v>
      </c>
      <c r="H5111">
        <v>118</v>
      </c>
      <c r="I5111" t="s">
        <v>92</v>
      </c>
      <c r="J5111" t="s">
        <v>36</v>
      </c>
      <c r="K5111">
        <v>4.37</v>
      </c>
      <c r="L5111">
        <v>7.6</v>
      </c>
      <c r="M5111">
        <v>896.8</v>
      </c>
      <c r="N5111">
        <v>89.68</v>
      </c>
      <c r="O5111">
        <v>986.48</v>
      </c>
      <c r="P5111">
        <v>381.14</v>
      </c>
      <c r="AL5111" s="17">
        <v>45278</v>
      </c>
    </row>
    <row r="5112" spans="1:38" x14ac:dyDescent="0.25">
      <c r="A5112" s="17">
        <v>45278</v>
      </c>
      <c r="B5112">
        <v>37914</v>
      </c>
      <c r="C5112" t="s">
        <v>263</v>
      </c>
      <c r="D5112" t="s">
        <v>11</v>
      </c>
      <c r="E5112" t="s">
        <v>89</v>
      </c>
      <c r="F5112" t="s">
        <v>166</v>
      </c>
      <c r="G5112" t="s">
        <v>34</v>
      </c>
      <c r="H5112">
        <v>62</v>
      </c>
      <c r="I5112" t="s">
        <v>92</v>
      </c>
      <c r="J5112" t="s">
        <v>36</v>
      </c>
      <c r="K5112">
        <v>3.42</v>
      </c>
      <c r="L5112">
        <v>6.84</v>
      </c>
      <c r="M5112">
        <v>424.08</v>
      </c>
      <c r="N5112">
        <v>42.41</v>
      </c>
      <c r="O5112">
        <v>466.49</v>
      </c>
      <c r="P5112">
        <v>212.04</v>
      </c>
      <c r="AL5112" s="17">
        <v>45278</v>
      </c>
    </row>
    <row r="5113" spans="1:38" x14ac:dyDescent="0.25">
      <c r="A5113" s="17">
        <v>45278</v>
      </c>
      <c r="B5113">
        <v>37914</v>
      </c>
      <c r="C5113" t="s">
        <v>263</v>
      </c>
      <c r="D5113" t="s">
        <v>11</v>
      </c>
      <c r="E5113" t="s">
        <v>89</v>
      </c>
      <c r="F5113" t="s">
        <v>132</v>
      </c>
      <c r="G5113" t="s">
        <v>37</v>
      </c>
      <c r="H5113">
        <v>216</v>
      </c>
      <c r="I5113" t="s">
        <v>97</v>
      </c>
      <c r="J5113" t="s">
        <v>36</v>
      </c>
      <c r="K5113">
        <v>3.92</v>
      </c>
      <c r="L5113">
        <v>8.7799999999999994</v>
      </c>
      <c r="M5113">
        <v>1896.48</v>
      </c>
      <c r="N5113">
        <v>189.65</v>
      </c>
      <c r="O5113">
        <v>2086.13</v>
      </c>
      <c r="P5113">
        <v>1049.76</v>
      </c>
      <c r="AL5113" s="17">
        <v>45278</v>
      </c>
    </row>
    <row r="5114" spans="1:38" x14ac:dyDescent="0.25">
      <c r="A5114" s="17">
        <v>45278</v>
      </c>
      <c r="B5114">
        <v>37914</v>
      </c>
      <c r="C5114" t="s">
        <v>263</v>
      </c>
      <c r="D5114" t="s">
        <v>11</v>
      </c>
      <c r="E5114" t="s">
        <v>89</v>
      </c>
      <c r="F5114" t="s">
        <v>183</v>
      </c>
      <c r="G5114" t="s">
        <v>91</v>
      </c>
      <c r="H5114">
        <v>202</v>
      </c>
      <c r="I5114" t="s">
        <v>109</v>
      </c>
      <c r="J5114" t="s">
        <v>36</v>
      </c>
      <c r="K5114">
        <v>4.92</v>
      </c>
      <c r="L5114">
        <v>8.5500000000000007</v>
      </c>
      <c r="M5114">
        <v>1727.1</v>
      </c>
      <c r="N5114">
        <v>172.71</v>
      </c>
      <c r="O5114">
        <v>1899.81</v>
      </c>
      <c r="P5114">
        <v>733.25999999999988</v>
      </c>
      <c r="AL5114" s="17">
        <v>45278</v>
      </c>
    </row>
    <row r="5115" spans="1:38" x14ac:dyDescent="0.25">
      <c r="A5115" s="17">
        <v>45278</v>
      </c>
      <c r="B5115">
        <v>37914</v>
      </c>
      <c r="C5115" t="s">
        <v>263</v>
      </c>
      <c r="D5115" t="s">
        <v>11</v>
      </c>
      <c r="E5115" t="s">
        <v>89</v>
      </c>
      <c r="F5115" t="s">
        <v>161</v>
      </c>
      <c r="G5115" t="s">
        <v>91</v>
      </c>
      <c r="H5115">
        <v>55</v>
      </c>
      <c r="I5115" t="s">
        <v>97</v>
      </c>
      <c r="J5115" t="s">
        <v>95</v>
      </c>
      <c r="K5115">
        <v>6.64</v>
      </c>
      <c r="L5115">
        <v>11.55</v>
      </c>
      <c r="M5115">
        <v>635.25</v>
      </c>
      <c r="N5115">
        <v>63.53</v>
      </c>
      <c r="O5115">
        <v>698.78</v>
      </c>
      <c r="P5115">
        <v>270.05</v>
      </c>
      <c r="AL5115" s="17">
        <v>45278</v>
      </c>
    </row>
    <row r="5116" spans="1:38" x14ac:dyDescent="0.25">
      <c r="A5116" s="17">
        <v>45278</v>
      </c>
      <c r="B5116">
        <v>37915</v>
      </c>
      <c r="C5116" t="s">
        <v>246</v>
      </c>
      <c r="D5116" t="s">
        <v>1</v>
      </c>
      <c r="E5116" t="s">
        <v>89</v>
      </c>
      <c r="F5116" t="s">
        <v>183</v>
      </c>
      <c r="G5116" t="s">
        <v>91</v>
      </c>
      <c r="H5116">
        <v>212</v>
      </c>
      <c r="I5116" t="s">
        <v>109</v>
      </c>
      <c r="J5116" t="s">
        <v>36</v>
      </c>
      <c r="K5116">
        <v>4.92</v>
      </c>
      <c r="L5116">
        <v>9.09</v>
      </c>
      <c r="M5116">
        <v>1927.08</v>
      </c>
      <c r="N5116">
        <v>192.71</v>
      </c>
      <c r="O5116">
        <v>2119.79</v>
      </c>
      <c r="P5116">
        <v>884.04</v>
      </c>
      <c r="AL5116" s="17">
        <v>45278</v>
      </c>
    </row>
    <row r="5117" spans="1:38" x14ac:dyDescent="0.25">
      <c r="A5117" s="17">
        <v>45278</v>
      </c>
      <c r="B5117">
        <v>37915</v>
      </c>
      <c r="C5117" t="s">
        <v>246</v>
      </c>
      <c r="D5117" t="s">
        <v>1</v>
      </c>
      <c r="E5117" t="s">
        <v>89</v>
      </c>
      <c r="F5117" t="s">
        <v>96</v>
      </c>
      <c r="G5117" t="s">
        <v>34</v>
      </c>
      <c r="H5117">
        <v>84</v>
      </c>
      <c r="I5117" t="s">
        <v>97</v>
      </c>
      <c r="J5117" t="s">
        <v>38</v>
      </c>
      <c r="K5117">
        <v>5.05</v>
      </c>
      <c r="L5117">
        <v>10.73</v>
      </c>
      <c r="M5117">
        <v>901.32</v>
      </c>
      <c r="N5117">
        <v>90.13</v>
      </c>
      <c r="O5117">
        <v>991.45</v>
      </c>
      <c r="P5117">
        <v>477.12000000000006</v>
      </c>
      <c r="AL5117" s="17">
        <v>45278</v>
      </c>
    </row>
    <row r="5118" spans="1:38" x14ac:dyDescent="0.25">
      <c r="A5118" s="17">
        <v>45278</v>
      </c>
      <c r="B5118">
        <v>37915</v>
      </c>
      <c r="C5118" t="s">
        <v>246</v>
      </c>
      <c r="D5118" t="s">
        <v>1</v>
      </c>
      <c r="E5118" t="s">
        <v>89</v>
      </c>
      <c r="F5118" t="s">
        <v>113</v>
      </c>
      <c r="G5118" t="s">
        <v>91</v>
      </c>
      <c r="H5118">
        <v>178</v>
      </c>
      <c r="I5118" t="s">
        <v>104</v>
      </c>
      <c r="J5118" t="s">
        <v>38</v>
      </c>
      <c r="K5118">
        <v>4.99</v>
      </c>
      <c r="L5118">
        <v>9.2100000000000009</v>
      </c>
      <c r="M5118">
        <v>1639.38</v>
      </c>
      <c r="N5118">
        <v>163.94</v>
      </c>
      <c r="O5118">
        <v>1803.3200000000002</v>
      </c>
      <c r="P5118">
        <v>751.16000000000008</v>
      </c>
      <c r="AL5118" s="17">
        <v>45278</v>
      </c>
    </row>
    <row r="5119" spans="1:38" x14ac:dyDescent="0.25">
      <c r="A5119" s="17">
        <v>45278</v>
      </c>
      <c r="B5119">
        <v>37915</v>
      </c>
      <c r="C5119" t="s">
        <v>246</v>
      </c>
      <c r="D5119" t="s">
        <v>1</v>
      </c>
      <c r="E5119" t="s">
        <v>89</v>
      </c>
      <c r="F5119" t="s">
        <v>118</v>
      </c>
      <c r="G5119" t="s">
        <v>91</v>
      </c>
      <c r="H5119">
        <v>72</v>
      </c>
      <c r="I5119" t="s">
        <v>104</v>
      </c>
      <c r="J5119" t="s">
        <v>35</v>
      </c>
      <c r="K5119">
        <v>4.79</v>
      </c>
      <c r="L5119">
        <v>8.85</v>
      </c>
      <c r="M5119">
        <v>637.20000000000005</v>
      </c>
      <c r="N5119">
        <v>63.72</v>
      </c>
      <c r="O5119">
        <v>700.92000000000007</v>
      </c>
      <c r="P5119">
        <v>292.32000000000005</v>
      </c>
      <c r="AL5119" s="17">
        <v>45278</v>
      </c>
    </row>
    <row r="5120" spans="1:38" x14ac:dyDescent="0.25">
      <c r="A5120" s="17">
        <v>45278</v>
      </c>
      <c r="B5120">
        <v>37915</v>
      </c>
      <c r="C5120" t="s">
        <v>246</v>
      </c>
      <c r="D5120" t="s">
        <v>1</v>
      </c>
      <c r="E5120" t="s">
        <v>89</v>
      </c>
      <c r="F5120" t="s">
        <v>125</v>
      </c>
      <c r="G5120" t="s">
        <v>37</v>
      </c>
      <c r="H5120">
        <v>23</v>
      </c>
      <c r="I5120" t="s">
        <v>97</v>
      </c>
      <c r="J5120" t="s">
        <v>95</v>
      </c>
      <c r="K5120">
        <v>4.33</v>
      </c>
      <c r="L5120">
        <v>10.31</v>
      </c>
      <c r="M5120">
        <v>237.13</v>
      </c>
      <c r="N5120">
        <v>23.71</v>
      </c>
      <c r="O5120">
        <v>260.83999999999997</v>
      </c>
      <c r="P5120">
        <v>137.54</v>
      </c>
      <c r="AL5120" s="17">
        <v>45278</v>
      </c>
    </row>
    <row r="5121" spans="1:38" x14ac:dyDescent="0.25">
      <c r="A5121" s="17">
        <v>45278</v>
      </c>
      <c r="B5121">
        <v>37916</v>
      </c>
      <c r="C5121" t="s">
        <v>227</v>
      </c>
      <c r="D5121" t="s">
        <v>13</v>
      </c>
      <c r="E5121" t="s">
        <v>89</v>
      </c>
      <c r="F5121" t="s">
        <v>110</v>
      </c>
      <c r="G5121" t="s">
        <v>34</v>
      </c>
      <c r="H5121">
        <v>240</v>
      </c>
      <c r="I5121" t="s">
        <v>92</v>
      </c>
      <c r="J5121" t="s">
        <v>93</v>
      </c>
      <c r="K5121">
        <v>3.49</v>
      </c>
      <c r="L5121">
        <v>6.98</v>
      </c>
      <c r="M5121">
        <v>1675.2</v>
      </c>
      <c r="N5121">
        <v>167.52</v>
      </c>
      <c r="O5121">
        <v>1842.72</v>
      </c>
      <c r="P5121">
        <v>837.6</v>
      </c>
      <c r="AL5121" s="17">
        <v>45278</v>
      </c>
    </row>
    <row r="5122" spans="1:38" x14ac:dyDescent="0.25">
      <c r="A5122" s="17">
        <v>45278</v>
      </c>
      <c r="B5122">
        <v>37916</v>
      </c>
      <c r="C5122" t="s">
        <v>227</v>
      </c>
      <c r="D5122" t="s">
        <v>13</v>
      </c>
      <c r="E5122" t="s">
        <v>89</v>
      </c>
      <c r="F5122" t="s">
        <v>176</v>
      </c>
      <c r="G5122" t="s">
        <v>34</v>
      </c>
      <c r="H5122">
        <v>183</v>
      </c>
      <c r="I5122" t="s">
        <v>109</v>
      </c>
      <c r="J5122" t="s">
        <v>95</v>
      </c>
      <c r="K5122">
        <v>4.25</v>
      </c>
      <c r="L5122">
        <v>8.5</v>
      </c>
      <c r="M5122">
        <v>1555.5</v>
      </c>
      <c r="N5122">
        <v>155.55000000000001</v>
      </c>
      <c r="O5122">
        <v>1711.05</v>
      </c>
      <c r="P5122">
        <v>777.75</v>
      </c>
      <c r="AL5122" s="17">
        <v>45278</v>
      </c>
    </row>
    <row r="5123" spans="1:38" x14ac:dyDescent="0.25">
      <c r="A5123" s="17">
        <v>45278</v>
      </c>
      <c r="B5123">
        <v>37916</v>
      </c>
      <c r="C5123" t="s">
        <v>227</v>
      </c>
      <c r="D5123" t="s">
        <v>13</v>
      </c>
      <c r="E5123" t="s">
        <v>89</v>
      </c>
      <c r="F5123" t="s">
        <v>124</v>
      </c>
      <c r="G5123" t="s">
        <v>37</v>
      </c>
      <c r="H5123">
        <v>62</v>
      </c>
      <c r="I5123" t="s">
        <v>109</v>
      </c>
      <c r="J5123" t="s">
        <v>38</v>
      </c>
      <c r="K5123">
        <v>3.44</v>
      </c>
      <c r="L5123">
        <v>7.71</v>
      </c>
      <c r="M5123">
        <v>478.02</v>
      </c>
      <c r="N5123">
        <v>47.8</v>
      </c>
      <c r="O5123">
        <v>525.81999999999994</v>
      </c>
      <c r="P5123">
        <v>264.74</v>
      </c>
      <c r="AL5123" s="17">
        <v>45278</v>
      </c>
    </row>
    <row r="5124" spans="1:38" x14ac:dyDescent="0.25">
      <c r="A5124" s="17">
        <v>45278</v>
      </c>
      <c r="B5124">
        <v>37916</v>
      </c>
      <c r="C5124" t="s">
        <v>227</v>
      </c>
      <c r="D5124" t="s">
        <v>13</v>
      </c>
      <c r="E5124" t="s">
        <v>89</v>
      </c>
      <c r="F5124" t="s">
        <v>105</v>
      </c>
      <c r="G5124" t="s">
        <v>91</v>
      </c>
      <c r="H5124">
        <v>299</v>
      </c>
      <c r="I5124" t="s">
        <v>97</v>
      </c>
      <c r="J5124" t="s">
        <v>36</v>
      </c>
      <c r="K5124">
        <v>6.01</v>
      </c>
      <c r="L5124">
        <v>10.45</v>
      </c>
      <c r="M5124">
        <v>3124.55</v>
      </c>
      <c r="N5124">
        <v>312.45999999999998</v>
      </c>
      <c r="O5124">
        <v>3437.01</v>
      </c>
      <c r="P5124">
        <v>1327.5600000000002</v>
      </c>
      <c r="AL5124" s="17">
        <v>45278</v>
      </c>
    </row>
    <row r="5125" spans="1:38" x14ac:dyDescent="0.25">
      <c r="A5125" s="17">
        <v>45278</v>
      </c>
      <c r="B5125">
        <v>37916</v>
      </c>
      <c r="C5125" t="s">
        <v>227</v>
      </c>
      <c r="D5125" t="s">
        <v>13</v>
      </c>
      <c r="E5125" t="s">
        <v>89</v>
      </c>
      <c r="F5125" t="s">
        <v>119</v>
      </c>
      <c r="G5125" t="s">
        <v>37</v>
      </c>
      <c r="H5125">
        <v>183</v>
      </c>
      <c r="I5125" t="s">
        <v>97</v>
      </c>
      <c r="J5125" t="s">
        <v>38</v>
      </c>
      <c r="K5125">
        <v>4.21</v>
      </c>
      <c r="L5125">
        <v>9.42</v>
      </c>
      <c r="M5125">
        <v>1723.86</v>
      </c>
      <c r="N5125">
        <v>172.39</v>
      </c>
      <c r="O5125">
        <v>1896.25</v>
      </c>
      <c r="P5125">
        <v>953.43</v>
      </c>
      <c r="AL5125" s="17">
        <v>45278</v>
      </c>
    </row>
    <row r="5126" spans="1:38" x14ac:dyDescent="0.25">
      <c r="A5126" s="17">
        <v>45278</v>
      </c>
      <c r="B5126">
        <v>37917</v>
      </c>
      <c r="C5126" t="s">
        <v>227</v>
      </c>
      <c r="D5126" t="s">
        <v>13</v>
      </c>
      <c r="E5126" t="s">
        <v>89</v>
      </c>
      <c r="F5126" t="s">
        <v>121</v>
      </c>
      <c r="G5126" t="s">
        <v>37</v>
      </c>
      <c r="H5126">
        <v>57</v>
      </c>
      <c r="I5126" t="s">
        <v>92</v>
      </c>
      <c r="J5126" t="s">
        <v>38</v>
      </c>
      <c r="K5126">
        <v>3.06</v>
      </c>
      <c r="L5126">
        <v>6.86</v>
      </c>
      <c r="M5126">
        <v>391.02</v>
      </c>
      <c r="N5126">
        <v>39.1</v>
      </c>
      <c r="O5126">
        <v>430.12</v>
      </c>
      <c r="P5126">
        <v>216.59999999999997</v>
      </c>
      <c r="AL5126" s="17">
        <v>45278</v>
      </c>
    </row>
    <row r="5127" spans="1:38" x14ac:dyDescent="0.25">
      <c r="A5127" s="17">
        <v>45278</v>
      </c>
      <c r="B5127">
        <v>37917</v>
      </c>
      <c r="C5127" t="s">
        <v>227</v>
      </c>
      <c r="D5127" t="s">
        <v>13</v>
      </c>
      <c r="E5127" t="s">
        <v>89</v>
      </c>
      <c r="F5127" t="s">
        <v>117</v>
      </c>
      <c r="G5127" t="s">
        <v>34</v>
      </c>
      <c r="H5127">
        <v>287</v>
      </c>
      <c r="I5127" t="s">
        <v>104</v>
      </c>
      <c r="J5127" t="s">
        <v>36</v>
      </c>
      <c r="K5127">
        <v>3.63</v>
      </c>
      <c r="L5127">
        <v>7.26</v>
      </c>
      <c r="M5127">
        <v>2083.62</v>
      </c>
      <c r="N5127">
        <v>208.36</v>
      </c>
      <c r="O5127">
        <v>2291.98</v>
      </c>
      <c r="P5127">
        <v>1041.81</v>
      </c>
      <c r="AL5127" s="17">
        <v>45278</v>
      </c>
    </row>
    <row r="5128" spans="1:38" x14ac:dyDescent="0.25">
      <c r="A5128" s="17">
        <v>45278</v>
      </c>
      <c r="B5128">
        <v>37917</v>
      </c>
      <c r="C5128" t="s">
        <v>227</v>
      </c>
      <c r="D5128" t="s">
        <v>13</v>
      </c>
      <c r="E5128" t="s">
        <v>89</v>
      </c>
      <c r="F5128" t="s">
        <v>98</v>
      </c>
      <c r="G5128" t="s">
        <v>91</v>
      </c>
      <c r="H5128">
        <v>261</v>
      </c>
      <c r="I5128" t="s">
        <v>92</v>
      </c>
      <c r="J5128" t="s">
        <v>36</v>
      </c>
      <c r="K5128">
        <v>4.37</v>
      </c>
      <c r="L5128">
        <v>7.6</v>
      </c>
      <c r="M5128">
        <v>1983.6</v>
      </c>
      <c r="N5128">
        <v>198.36</v>
      </c>
      <c r="O5128">
        <v>2181.96</v>
      </c>
      <c r="P5128">
        <v>843.03</v>
      </c>
      <c r="AL5128" s="17">
        <v>45278</v>
      </c>
    </row>
    <row r="5129" spans="1:38" x14ac:dyDescent="0.25">
      <c r="A5129" s="17">
        <v>45278</v>
      </c>
      <c r="B5129">
        <v>37917</v>
      </c>
      <c r="C5129" t="s">
        <v>227</v>
      </c>
      <c r="D5129" t="s">
        <v>13</v>
      </c>
      <c r="E5129" t="s">
        <v>89</v>
      </c>
      <c r="F5129" t="s">
        <v>113</v>
      </c>
      <c r="G5129" t="s">
        <v>91</v>
      </c>
      <c r="H5129">
        <v>146</v>
      </c>
      <c r="I5129" t="s">
        <v>104</v>
      </c>
      <c r="J5129" t="s">
        <v>38</v>
      </c>
      <c r="K5129">
        <v>4.99</v>
      </c>
      <c r="L5129">
        <v>8.67</v>
      </c>
      <c r="M5129">
        <v>1265.82</v>
      </c>
      <c r="N5129">
        <v>126.58</v>
      </c>
      <c r="O5129">
        <v>1392.3999999999999</v>
      </c>
      <c r="P5129">
        <v>537.27999999999986</v>
      </c>
      <c r="AL5129" s="17">
        <v>45278</v>
      </c>
    </row>
    <row r="5130" spans="1:38" x14ac:dyDescent="0.25">
      <c r="A5130" s="17">
        <v>45278</v>
      </c>
      <c r="B5130">
        <v>37917</v>
      </c>
      <c r="C5130" t="s">
        <v>227</v>
      </c>
      <c r="D5130" t="s">
        <v>13</v>
      </c>
      <c r="E5130" t="s">
        <v>89</v>
      </c>
      <c r="F5130" t="s">
        <v>141</v>
      </c>
      <c r="G5130" t="s">
        <v>37</v>
      </c>
      <c r="H5130">
        <v>152</v>
      </c>
      <c r="I5130" t="s">
        <v>109</v>
      </c>
      <c r="J5130" t="s">
        <v>93</v>
      </c>
      <c r="K5130">
        <v>3.27</v>
      </c>
      <c r="L5130">
        <v>7.34</v>
      </c>
      <c r="M5130">
        <v>1115.68</v>
      </c>
      <c r="N5130">
        <v>111.57</v>
      </c>
      <c r="O5130">
        <v>1227.25</v>
      </c>
      <c r="P5130">
        <v>618.6400000000001</v>
      </c>
      <c r="AL5130" s="17">
        <v>45278</v>
      </c>
    </row>
    <row r="5131" spans="1:38" x14ac:dyDescent="0.25">
      <c r="A5131" s="17">
        <v>45279</v>
      </c>
      <c r="B5131">
        <v>37918</v>
      </c>
      <c r="C5131" t="s">
        <v>120</v>
      </c>
      <c r="D5131" t="s">
        <v>12</v>
      </c>
      <c r="E5131" t="s">
        <v>178</v>
      </c>
      <c r="F5131" t="s">
        <v>107</v>
      </c>
      <c r="G5131" t="s">
        <v>37</v>
      </c>
      <c r="H5131">
        <v>120</v>
      </c>
      <c r="I5131" t="s">
        <v>92</v>
      </c>
      <c r="J5131" t="s">
        <v>93</v>
      </c>
      <c r="K5131">
        <v>2.91</v>
      </c>
      <c r="L5131">
        <v>7.34</v>
      </c>
      <c r="M5131">
        <v>880.8</v>
      </c>
      <c r="N5131">
        <v>88.08</v>
      </c>
      <c r="O5131">
        <v>968.88</v>
      </c>
      <c r="P5131">
        <v>531.59999999999991</v>
      </c>
      <c r="AL5131" s="17">
        <v>45279</v>
      </c>
    </row>
    <row r="5132" spans="1:38" x14ac:dyDescent="0.25">
      <c r="A5132" s="17">
        <v>45279</v>
      </c>
      <c r="B5132">
        <v>37918</v>
      </c>
      <c r="C5132" t="s">
        <v>120</v>
      </c>
      <c r="D5132" t="s">
        <v>12</v>
      </c>
      <c r="E5132" t="s">
        <v>178</v>
      </c>
      <c r="F5132" t="s">
        <v>118</v>
      </c>
      <c r="G5132" t="s">
        <v>91</v>
      </c>
      <c r="H5132">
        <v>74</v>
      </c>
      <c r="I5132" t="s">
        <v>104</v>
      </c>
      <c r="J5132" t="s">
        <v>35</v>
      </c>
      <c r="K5132">
        <v>4.79</v>
      </c>
      <c r="L5132">
        <v>9.3699999999999992</v>
      </c>
      <c r="M5132">
        <v>693.38</v>
      </c>
      <c r="N5132">
        <v>69.34</v>
      </c>
      <c r="O5132">
        <v>762.72</v>
      </c>
      <c r="P5132">
        <v>338.92</v>
      </c>
      <c r="AL5132" s="17">
        <v>45279</v>
      </c>
    </row>
    <row r="5133" spans="1:38" x14ac:dyDescent="0.25">
      <c r="A5133" s="17">
        <v>45279</v>
      </c>
      <c r="B5133">
        <v>37918</v>
      </c>
      <c r="C5133" t="s">
        <v>120</v>
      </c>
      <c r="D5133" t="s">
        <v>12</v>
      </c>
      <c r="E5133" t="s">
        <v>178</v>
      </c>
      <c r="F5133" t="s">
        <v>117</v>
      </c>
      <c r="G5133" t="s">
        <v>34</v>
      </c>
      <c r="H5133">
        <v>183</v>
      </c>
      <c r="I5133" t="s">
        <v>104</v>
      </c>
      <c r="J5133" t="s">
        <v>36</v>
      </c>
      <c r="K5133">
        <v>3.63</v>
      </c>
      <c r="L5133">
        <v>8.17</v>
      </c>
      <c r="M5133">
        <v>1495.11</v>
      </c>
      <c r="N5133">
        <v>149.51</v>
      </c>
      <c r="O5133">
        <v>1644.62</v>
      </c>
      <c r="P5133">
        <v>830.81999999999994</v>
      </c>
      <c r="AL5133" s="17">
        <v>45279</v>
      </c>
    </row>
    <row r="5134" spans="1:38" x14ac:dyDescent="0.25">
      <c r="A5134" s="17">
        <v>45279</v>
      </c>
      <c r="B5134">
        <v>37918</v>
      </c>
      <c r="C5134" t="s">
        <v>120</v>
      </c>
      <c r="D5134" t="s">
        <v>12</v>
      </c>
      <c r="E5134" t="s">
        <v>178</v>
      </c>
      <c r="F5134" t="s">
        <v>151</v>
      </c>
      <c r="G5134" t="s">
        <v>91</v>
      </c>
      <c r="H5134">
        <v>238</v>
      </c>
      <c r="I5134" t="s">
        <v>109</v>
      </c>
      <c r="J5134" t="s">
        <v>93</v>
      </c>
      <c r="K5134">
        <v>5.0199999999999996</v>
      </c>
      <c r="L5134">
        <v>9.82</v>
      </c>
      <c r="M5134">
        <v>2337.16</v>
      </c>
      <c r="N5134">
        <v>233.72</v>
      </c>
      <c r="O5134">
        <v>2570.8799999999997</v>
      </c>
      <c r="P5134">
        <v>1142.3999999999999</v>
      </c>
      <c r="AL5134" s="17">
        <v>45279</v>
      </c>
    </row>
    <row r="5135" spans="1:38" x14ac:dyDescent="0.25">
      <c r="A5135" s="17">
        <v>45279</v>
      </c>
      <c r="B5135">
        <v>37918</v>
      </c>
      <c r="C5135" t="s">
        <v>120</v>
      </c>
      <c r="D5135" t="s">
        <v>12</v>
      </c>
      <c r="E5135" t="s">
        <v>178</v>
      </c>
      <c r="F5135" t="s">
        <v>160</v>
      </c>
      <c r="G5135" t="s">
        <v>37</v>
      </c>
      <c r="H5135">
        <v>298</v>
      </c>
      <c r="I5135" t="s">
        <v>104</v>
      </c>
      <c r="J5135" t="s">
        <v>93</v>
      </c>
      <c r="K5135">
        <v>3.09</v>
      </c>
      <c r="L5135">
        <v>7.79</v>
      </c>
      <c r="M5135">
        <v>2321.42</v>
      </c>
      <c r="N5135">
        <v>232.14</v>
      </c>
      <c r="O5135">
        <v>2553.56</v>
      </c>
      <c r="P5135">
        <v>1400.6000000000001</v>
      </c>
      <c r="AL5135" s="17">
        <v>45279</v>
      </c>
    </row>
    <row r="5136" spans="1:38" x14ac:dyDescent="0.25">
      <c r="A5136" s="17">
        <v>45279</v>
      </c>
      <c r="B5136">
        <v>37919</v>
      </c>
      <c r="C5136" t="s">
        <v>163</v>
      </c>
      <c r="D5136" t="s">
        <v>13</v>
      </c>
      <c r="E5136" t="s">
        <v>178</v>
      </c>
      <c r="F5136" t="s">
        <v>130</v>
      </c>
      <c r="G5136" t="s">
        <v>37</v>
      </c>
      <c r="H5136">
        <v>32</v>
      </c>
      <c r="I5136" t="s">
        <v>104</v>
      </c>
      <c r="J5136" t="s">
        <v>35</v>
      </c>
      <c r="K5136">
        <v>3.12</v>
      </c>
      <c r="L5136">
        <v>7.88</v>
      </c>
      <c r="M5136">
        <v>252.16</v>
      </c>
      <c r="N5136">
        <v>25.22</v>
      </c>
      <c r="O5136">
        <v>277.38</v>
      </c>
      <c r="P5136">
        <v>152.32</v>
      </c>
      <c r="AL5136" s="17">
        <v>45279</v>
      </c>
    </row>
    <row r="5137" spans="1:38" x14ac:dyDescent="0.25">
      <c r="A5137" s="17">
        <v>45279</v>
      </c>
      <c r="B5137">
        <v>37919</v>
      </c>
      <c r="C5137" t="s">
        <v>163</v>
      </c>
      <c r="D5137" t="s">
        <v>13</v>
      </c>
      <c r="E5137" t="s">
        <v>178</v>
      </c>
      <c r="F5137" t="s">
        <v>147</v>
      </c>
      <c r="G5137" t="s">
        <v>34</v>
      </c>
      <c r="H5137">
        <v>35</v>
      </c>
      <c r="I5137" t="s">
        <v>109</v>
      </c>
      <c r="J5137" t="s">
        <v>36</v>
      </c>
      <c r="K5137">
        <v>3.85</v>
      </c>
      <c r="L5137">
        <v>8.66</v>
      </c>
      <c r="M5137">
        <v>303.10000000000002</v>
      </c>
      <c r="N5137">
        <v>30.31</v>
      </c>
      <c r="O5137">
        <v>333.41</v>
      </c>
      <c r="P5137">
        <v>168.35000000000002</v>
      </c>
      <c r="AL5137" s="17">
        <v>45279</v>
      </c>
    </row>
    <row r="5138" spans="1:38" x14ac:dyDescent="0.25">
      <c r="A5138" s="17">
        <v>45279</v>
      </c>
      <c r="B5138">
        <v>37919</v>
      </c>
      <c r="C5138" t="s">
        <v>163</v>
      </c>
      <c r="D5138" t="s">
        <v>13</v>
      </c>
      <c r="E5138" t="s">
        <v>178</v>
      </c>
      <c r="F5138" t="s">
        <v>168</v>
      </c>
      <c r="G5138" t="s">
        <v>91</v>
      </c>
      <c r="H5138">
        <v>292</v>
      </c>
      <c r="I5138" t="s">
        <v>104</v>
      </c>
      <c r="J5138" t="s">
        <v>95</v>
      </c>
      <c r="K5138">
        <v>5.13</v>
      </c>
      <c r="L5138">
        <v>10.039999999999999</v>
      </c>
      <c r="M5138">
        <v>2931.68</v>
      </c>
      <c r="N5138">
        <v>293.17</v>
      </c>
      <c r="O5138">
        <v>3224.85</v>
      </c>
      <c r="P5138">
        <v>1433.7199999999998</v>
      </c>
      <c r="AL5138" s="17">
        <v>45279</v>
      </c>
    </row>
    <row r="5139" spans="1:38" x14ac:dyDescent="0.25">
      <c r="A5139" s="17">
        <v>45279</v>
      </c>
      <c r="B5139">
        <v>37919</v>
      </c>
      <c r="C5139" t="s">
        <v>163</v>
      </c>
      <c r="D5139" t="s">
        <v>13</v>
      </c>
      <c r="E5139" t="s">
        <v>178</v>
      </c>
      <c r="F5139" t="s">
        <v>103</v>
      </c>
      <c r="G5139" t="s">
        <v>34</v>
      </c>
      <c r="H5139">
        <v>107</v>
      </c>
      <c r="I5139" t="s">
        <v>104</v>
      </c>
      <c r="J5139" t="s">
        <v>35</v>
      </c>
      <c r="K5139">
        <v>3.75</v>
      </c>
      <c r="L5139">
        <v>8.43</v>
      </c>
      <c r="M5139">
        <v>902.01</v>
      </c>
      <c r="N5139">
        <v>90.2</v>
      </c>
      <c r="O5139">
        <v>992.21</v>
      </c>
      <c r="P5139">
        <v>500.76</v>
      </c>
      <c r="AL5139" s="17">
        <v>45279</v>
      </c>
    </row>
    <row r="5140" spans="1:38" x14ac:dyDescent="0.25">
      <c r="A5140" s="17">
        <v>45279</v>
      </c>
      <c r="B5140">
        <v>37919</v>
      </c>
      <c r="C5140" t="s">
        <v>163</v>
      </c>
      <c r="D5140" t="s">
        <v>13</v>
      </c>
      <c r="E5140" t="s">
        <v>178</v>
      </c>
      <c r="F5140" t="s">
        <v>124</v>
      </c>
      <c r="G5140" t="s">
        <v>37</v>
      </c>
      <c r="H5140">
        <v>24</v>
      </c>
      <c r="I5140" t="s">
        <v>109</v>
      </c>
      <c r="J5140" t="s">
        <v>38</v>
      </c>
      <c r="K5140">
        <v>3.44</v>
      </c>
      <c r="L5140">
        <v>8.68</v>
      </c>
      <c r="M5140">
        <v>208.32</v>
      </c>
      <c r="N5140">
        <v>20.83</v>
      </c>
      <c r="O5140">
        <v>229.14999999999998</v>
      </c>
      <c r="P5140">
        <v>125.75999999999999</v>
      </c>
      <c r="AL5140" s="17">
        <v>45279</v>
      </c>
    </row>
    <row r="5141" spans="1:38" x14ac:dyDescent="0.25">
      <c r="A5141" s="17">
        <v>45279</v>
      </c>
      <c r="B5141">
        <v>37920</v>
      </c>
      <c r="C5141" t="s">
        <v>148</v>
      </c>
      <c r="D5141" t="s">
        <v>12</v>
      </c>
      <c r="E5141" t="s">
        <v>178</v>
      </c>
      <c r="F5141" t="s">
        <v>140</v>
      </c>
      <c r="G5141" t="s">
        <v>37</v>
      </c>
      <c r="H5141">
        <v>141</v>
      </c>
      <c r="I5141" t="s">
        <v>104</v>
      </c>
      <c r="J5141" t="s">
        <v>95</v>
      </c>
      <c r="K5141">
        <v>3.35</v>
      </c>
      <c r="L5141">
        <v>7.5</v>
      </c>
      <c r="M5141">
        <v>1057.5</v>
      </c>
      <c r="N5141">
        <v>105.75</v>
      </c>
      <c r="O5141">
        <v>1163.25</v>
      </c>
      <c r="P5141">
        <v>585.15</v>
      </c>
      <c r="AL5141" s="17">
        <v>45279</v>
      </c>
    </row>
    <row r="5142" spans="1:38" x14ac:dyDescent="0.25">
      <c r="A5142" s="17">
        <v>45279</v>
      </c>
      <c r="B5142">
        <v>37920</v>
      </c>
      <c r="C5142" t="s">
        <v>148</v>
      </c>
      <c r="D5142" t="s">
        <v>12</v>
      </c>
      <c r="E5142" t="s">
        <v>178</v>
      </c>
      <c r="F5142" t="s">
        <v>132</v>
      </c>
      <c r="G5142" t="s">
        <v>37</v>
      </c>
      <c r="H5142">
        <v>45</v>
      </c>
      <c r="I5142" t="s">
        <v>97</v>
      </c>
      <c r="J5142" t="s">
        <v>36</v>
      </c>
      <c r="K5142">
        <v>3.92</v>
      </c>
      <c r="L5142">
        <v>8.7799999999999994</v>
      </c>
      <c r="M5142">
        <v>395.1</v>
      </c>
      <c r="N5142">
        <v>39.51</v>
      </c>
      <c r="O5142">
        <v>434.61</v>
      </c>
      <c r="P5142">
        <v>218.70000000000002</v>
      </c>
      <c r="AL5142" s="17">
        <v>45279</v>
      </c>
    </row>
    <row r="5143" spans="1:38" x14ac:dyDescent="0.25">
      <c r="A5143" s="17">
        <v>45279</v>
      </c>
      <c r="B5143">
        <v>37920</v>
      </c>
      <c r="C5143" t="s">
        <v>148</v>
      </c>
      <c r="D5143" t="s">
        <v>12</v>
      </c>
      <c r="E5143" t="s">
        <v>178</v>
      </c>
      <c r="F5143" t="s">
        <v>94</v>
      </c>
      <c r="G5143" t="s">
        <v>37</v>
      </c>
      <c r="H5143">
        <v>233</v>
      </c>
      <c r="I5143" t="s">
        <v>92</v>
      </c>
      <c r="J5143" t="s">
        <v>95</v>
      </c>
      <c r="K5143">
        <v>3.15</v>
      </c>
      <c r="L5143">
        <v>7.06</v>
      </c>
      <c r="M5143">
        <v>1644.98</v>
      </c>
      <c r="N5143">
        <v>164.5</v>
      </c>
      <c r="O5143">
        <v>1809.48</v>
      </c>
      <c r="P5143">
        <v>911.03000000000009</v>
      </c>
      <c r="AL5143" s="17">
        <v>45279</v>
      </c>
    </row>
    <row r="5144" spans="1:38" x14ac:dyDescent="0.25">
      <c r="A5144" s="17">
        <v>45279</v>
      </c>
      <c r="B5144">
        <v>37920</v>
      </c>
      <c r="C5144" t="s">
        <v>148</v>
      </c>
      <c r="D5144" t="s">
        <v>12</v>
      </c>
      <c r="E5144" t="s">
        <v>178</v>
      </c>
      <c r="F5144" t="s">
        <v>141</v>
      </c>
      <c r="G5144" t="s">
        <v>37</v>
      </c>
      <c r="H5144">
        <v>142</v>
      </c>
      <c r="I5144" t="s">
        <v>109</v>
      </c>
      <c r="J5144" t="s">
        <v>93</v>
      </c>
      <c r="K5144">
        <v>3.27</v>
      </c>
      <c r="L5144">
        <v>7.34</v>
      </c>
      <c r="M5144">
        <v>1042.28</v>
      </c>
      <c r="N5144">
        <v>104.23</v>
      </c>
      <c r="O5144">
        <v>1146.51</v>
      </c>
      <c r="P5144">
        <v>577.94000000000005</v>
      </c>
      <c r="AL5144" s="17">
        <v>45279</v>
      </c>
    </row>
    <row r="5145" spans="1:38" x14ac:dyDescent="0.25">
      <c r="A5145" s="17">
        <v>45279</v>
      </c>
      <c r="B5145">
        <v>37920</v>
      </c>
      <c r="C5145" t="s">
        <v>148</v>
      </c>
      <c r="D5145" t="s">
        <v>12</v>
      </c>
      <c r="E5145" t="s">
        <v>178</v>
      </c>
      <c r="F5145" t="s">
        <v>101</v>
      </c>
      <c r="G5145" t="s">
        <v>37</v>
      </c>
      <c r="H5145">
        <v>157</v>
      </c>
      <c r="I5145" t="s">
        <v>97</v>
      </c>
      <c r="J5145" t="s">
        <v>35</v>
      </c>
      <c r="K5145">
        <v>4.04</v>
      </c>
      <c r="L5145">
        <v>9.06</v>
      </c>
      <c r="M5145">
        <v>1422.42</v>
      </c>
      <c r="N5145">
        <v>142.24</v>
      </c>
      <c r="O5145">
        <v>1564.66</v>
      </c>
      <c r="P5145">
        <v>788.1400000000001</v>
      </c>
      <c r="AL5145" s="17">
        <v>45279</v>
      </c>
    </row>
    <row r="5146" spans="1:38" x14ac:dyDescent="0.25">
      <c r="A5146" s="17">
        <v>45279</v>
      </c>
      <c r="B5146">
        <v>37921</v>
      </c>
      <c r="C5146" t="s">
        <v>193</v>
      </c>
      <c r="D5146" t="s">
        <v>12</v>
      </c>
      <c r="E5146" t="s">
        <v>178</v>
      </c>
      <c r="F5146" t="s">
        <v>186</v>
      </c>
      <c r="G5146" t="s">
        <v>34</v>
      </c>
      <c r="H5146">
        <v>91</v>
      </c>
      <c r="I5146" t="s">
        <v>92</v>
      </c>
      <c r="J5146" t="s">
        <v>95</v>
      </c>
      <c r="K5146">
        <v>3.78</v>
      </c>
      <c r="L5146">
        <v>8.51</v>
      </c>
      <c r="M5146">
        <v>774.41</v>
      </c>
      <c r="N5146">
        <v>77.44</v>
      </c>
      <c r="O5146">
        <v>851.84999999999991</v>
      </c>
      <c r="P5146">
        <v>430.43</v>
      </c>
      <c r="AL5146" s="17">
        <v>45279</v>
      </c>
    </row>
    <row r="5147" spans="1:38" x14ac:dyDescent="0.25">
      <c r="A5147" s="17">
        <v>45279</v>
      </c>
      <c r="B5147">
        <v>37921</v>
      </c>
      <c r="C5147" t="s">
        <v>193</v>
      </c>
      <c r="D5147" t="s">
        <v>12</v>
      </c>
      <c r="E5147" t="s">
        <v>178</v>
      </c>
      <c r="F5147" t="s">
        <v>179</v>
      </c>
      <c r="G5147" t="s">
        <v>37</v>
      </c>
      <c r="H5147">
        <v>293</v>
      </c>
      <c r="I5147" t="s">
        <v>104</v>
      </c>
      <c r="J5147" t="s">
        <v>36</v>
      </c>
      <c r="K5147">
        <v>3.03</v>
      </c>
      <c r="L5147">
        <v>7.63</v>
      </c>
      <c r="M5147">
        <v>2235.59</v>
      </c>
      <c r="N5147">
        <v>223.56</v>
      </c>
      <c r="O5147">
        <v>2459.15</v>
      </c>
      <c r="P5147">
        <v>1347.8000000000002</v>
      </c>
      <c r="AL5147" s="17">
        <v>45279</v>
      </c>
    </row>
    <row r="5148" spans="1:38" x14ac:dyDescent="0.25">
      <c r="A5148" s="17">
        <v>45279</v>
      </c>
      <c r="B5148">
        <v>37921</v>
      </c>
      <c r="C5148" t="s">
        <v>193</v>
      </c>
      <c r="D5148" t="s">
        <v>12</v>
      </c>
      <c r="E5148" t="s">
        <v>178</v>
      </c>
      <c r="F5148" t="s">
        <v>141</v>
      </c>
      <c r="G5148" t="s">
        <v>37</v>
      </c>
      <c r="H5148">
        <v>150</v>
      </c>
      <c r="I5148" t="s">
        <v>109</v>
      </c>
      <c r="J5148" t="s">
        <v>93</v>
      </c>
      <c r="K5148">
        <v>3.27</v>
      </c>
      <c r="L5148">
        <v>8.25</v>
      </c>
      <c r="M5148">
        <v>1237.5</v>
      </c>
      <c r="N5148">
        <v>123.75</v>
      </c>
      <c r="O5148">
        <v>1361.25</v>
      </c>
      <c r="P5148">
        <v>747</v>
      </c>
      <c r="AL5148" s="17">
        <v>45279</v>
      </c>
    </row>
    <row r="5149" spans="1:38" x14ac:dyDescent="0.25">
      <c r="A5149" s="17">
        <v>45279</v>
      </c>
      <c r="B5149">
        <v>37921</v>
      </c>
      <c r="C5149" t="s">
        <v>193</v>
      </c>
      <c r="D5149" t="s">
        <v>12</v>
      </c>
      <c r="E5149" t="s">
        <v>178</v>
      </c>
      <c r="F5149" t="s">
        <v>170</v>
      </c>
      <c r="G5149" t="s">
        <v>34</v>
      </c>
      <c r="H5149">
        <v>94</v>
      </c>
      <c r="I5149" t="s">
        <v>109</v>
      </c>
      <c r="J5149" t="s">
        <v>35</v>
      </c>
      <c r="K5149">
        <v>3.97</v>
      </c>
      <c r="L5149">
        <v>8.93</v>
      </c>
      <c r="M5149">
        <v>839.42</v>
      </c>
      <c r="N5149">
        <v>83.94</v>
      </c>
      <c r="O5149">
        <v>923.3599999999999</v>
      </c>
      <c r="P5149">
        <v>466.23999999999995</v>
      </c>
      <c r="AL5149" s="17">
        <v>45279</v>
      </c>
    </row>
    <row r="5150" spans="1:38" x14ac:dyDescent="0.25">
      <c r="A5150" s="17">
        <v>45279</v>
      </c>
      <c r="B5150">
        <v>37921</v>
      </c>
      <c r="C5150" t="s">
        <v>193</v>
      </c>
      <c r="D5150" t="s">
        <v>12</v>
      </c>
      <c r="E5150" t="s">
        <v>178</v>
      </c>
      <c r="F5150" t="s">
        <v>107</v>
      </c>
      <c r="G5150" t="s">
        <v>37</v>
      </c>
      <c r="H5150">
        <v>171</v>
      </c>
      <c r="I5150" t="s">
        <v>92</v>
      </c>
      <c r="J5150" t="s">
        <v>93</v>
      </c>
      <c r="K5150">
        <v>2.91</v>
      </c>
      <c r="L5150">
        <v>7.34</v>
      </c>
      <c r="M5150">
        <v>1255.1400000000001</v>
      </c>
      <c r="N5150">
        <v>125.51</v>
      </c>
      <c r="O5150">
        <v>1380.65</v>
      </c>
      <c r="P5150">
        <v>757.53000000000009</v>
      </c>
      <c r="AL5150" s="17">
        <v>45279</v>
      </c>
    </row>
    <row r="5151" spans="1:38" x14ac:dyDescent="0.25">
      <c r="A5151" s="17">
        <v>45279</v>
      </c>
      <c r="B5151">
        <v>37922</v>
      </c>
      <c r="C5151" t="s">
        <v>99</v>
      </c>
      <c r="D5151" t="s">
        <v>2</v>
      </c>
      <c r="E5151" t="s">
        <v>178</v>
      </c>
      <c r="F5151" t="s">
        <v>130</v>
      </c>
      <c r="G5151" t="s">
        <v>37</v>
      </c>
      <c r="H5151">
        <v>95</v>
      </c>
      <c r="I5151" t="s">
        <v>104</v>
      </c>
      <c r="J5151" t="s">
        <v>35</v>
      </c>
      <c r="K5151">
        <v>3.12</v>
      </c>
      <c r="L5151">
        <v>7.44</v>
      </c>
      <c r="M5151">
        <v>706.8</v>
      </c>
      <c r="N5151">
        <v>70.680000000000007</v>
      </c>
      <c r="O5151">
        <v>777.48</v>
      </c>
      <c r="P5151">
        <v>410.39999999999992</v>
      </c>
      <c r="AL5151" s="17">
        <v>45279</v>
      </c>
    </row>
    <row r="5152" spans="1:38" x14ac:dyDescent="0.25">
      <c r="A5152" s="17">
        <v>45279</v>
      </c>
      <c r="B5152">
        <v>37922</v>
      </c>
      <c r="C5152" t="s">
        <v>99</v>
      </c>
      <c r="D5152" t="s">
        <v>2</v>
      </c>
      <c r="E5152" t="s">
        <v>178</v>
      </c>
      <c r="F5152" t="s">
        <v>96</v>
      </c>
      <c r="G5152" t="s">
        <v>34</v>
      </c>
      <c r="H5152">
        <v>259</v>
      </c>
      <c r="I5152" t="s">
        <v>97</v>
      </c>
      <c r="J5152" t="s">
        <v>38</v>
      </c>
      <c r="K5152">
        <v>5.05</v>
      </c>
      <c r="L5152">
        <v>10.73</v>
      </c>
      <c r="M5152">
        <v>2779.07</v>
      </c>
      <c r="N5152">
        <v>277.91000000000003</v>
      </c>
      <c r="O5152">
        <v>3056.98</v>
      </c>
      <c r="P5152">
        <v>1471.1200000000001</v>
      </c>
      <c r="AL5152" s="17">
        <v>45279</v>
      </c>
    </row>
    <row r="5153" spans="1:38" x14ac:dyDescent="0.25">
      <c r="A5153" s="17">
        <v>45279</v>
      </c>
      <c r="B5153">
        <v>37922</v>
      </c>
      <c r="C5153" t="s">
        <v>99</v>
      </c>
      <c r="D5153" t="s">
        <v>2</v>
      </c>
      <c r="E5153" t="s">
        <v>178</v>
      </c>
      <c r="F5153" t="s">
        <v>184</v>
      </c>
      <c r="G5153" t="s">
        <v>34</v>
      </c>
      <c r="H5153">
        <v>239</v>
      </c>
      <c r="I5153" t="s">
        <v>97</v>
      </c>
      <c r="J5153" t="s">
        <v>95</v>
      </c>
      <c r="K5153">
        <v>5.2</v>
      </c>
      <c r="L5153">
        <v>11.04</v>
      </c>
      <c r="M5153">
        <v>2638.56</v>
      </c>
      <c r="N5153">
        <v>263.86</v>
      </c>
      <c r="O5153">
        <v>2902.42</v>
      </c>
      <c r="P5153">
        <v>1395.76</v>
      </c>
      <c r="AL5153" s="17">
        <v>45279</v>
      </c>
    </row>
    <row r="5154" spans="1:38" x14ac:dyDescent="0.25">
      <c r="A5154" s="17">
        <v>45279</v>
      </c>
      <c r="B5154">
        <v>37922</v>
      </c>
      <c r="C5154" t="s">
        <v>99</v>
      </c>
      <c r="D5154" t="s">
        <v>2</v>
      </c>
      <c r="E5154" t="s">
        <v>178</v>
      </c>
      <c r="F5154" t="s">
        <v>131</v>
      </c>
      <c r="G5154" t="s">
        <v>91</v>
      </c>
      <c r="H5154">
        <v>184</v>
      </c>
      <c r="I5154" t="s">
        <v>97</v>
      </c>
      <c r="J5154" t="s">
        <v>93</v>
      </c>
      <c r="K5154">
        <v>6.14</v>
      </c>
      <c r="L5154">
        <v>11.34</v>
      </c>
      <c r="M5154">
        <v>2086.56</v>
      </c>
      <c r="N5154">
        <v>208.66</v>
      </c>
      <c r="O5154">
        <v>2295.2199999999998</v>
      </c>
      <c r="P5154">
        <v>956.8</v>
      </c>
      <c r="AL5154" s="17">
        <v>45279</v>
      </c>
    </row>
    <row r="5155" spans="1:38" x14ac:dyDescent="0.25">
      <c r="A5155" s="17">
        <v>45279</v>
      </c>
      <c r="B5155">
        <v>37922</v>
      </c>
      <c r="C5155" t="s">
        <v>99</v>
      </c>
      <c r="D5155" t="s">
        <v>2</v>
      </c>
      <c r="E5155" t="s">
        <v>178</v>
      </c>
      <c r="F5155" t="s">
        <v>100</v>
      </c>
      <c r="G5155" t="s">
        <v>37</v>
      </c>
      <c r="H5155">
        <v>23</v>
      </c>
      <c r="I5155" t="s">
        <v>92</v>
      </c>
      <c r="J5155" t="s">
        <v>36</v>
      </c>
      <c r="K5155">
        <v>2.85</v>
      </c>
      <c r="L5155">
        <v>6.78</v>
      </c>
      <c r="M5155">
        <v>155.94</v>
      </c>
      <c r="N5155">
        <v>15.59</v>
      </c>
      <c r="O5155">
        <v>171.53</v>
      </c>
      <c r="P5155">
        <v>90.39</v>
      </c>
      <c r="AL5155" s="17">
        <v>45279</v>
      </c>
    </row>
    <row r="5156" spans="1:38" x14ac:dyDescent="0.25">
      <c r="A5156" s="17">
        <v>45279</v>
      </c>
      <c r="B5156">
        <v>37923</v>
      </c>
      <c r="C5156" t="s">
        <v>158</v>
      </c>
      <c r="D5156" t="s">
        <v>2</v>
      </c>
      <c r="E5156" t="s">
        <v>178</v>
      </c>
      <c r="F5156" t="s">
        <v>107</v>
      </c>
      <c r="G5156" t="s">
        <v>37</v>
      </c>
      <c r="H5156">
        <v>190</v>
      </c>
      <c r="I5156" t="s">
        <v>92</v>
      </c>
      <c r="J5156" t="s">
        <v>93</v>
      </c>
      <c r="K5156">
        <v>2.91</v>
      </c>
      <c r="L5156">
        <v>6.52</v>
      </c>
      <c r="M5156">
        <v>1238.8</v>
      </c>
      <c r="N5156">
        <v>123.88</v>
      </c>
      <c r="O5156">
        <v>1362.6799999999998</v>
      </c>
      <c r="P5156">
        <v>685.9</v>
      </c>
      <c r="AL5156" s="17">
        <v>45279</v>
      </c>
    </row>
    <row r="5157" spans="1:38" x14ac:dyDescent="0.25">
      <c r="A5157" s="17">
        <v>45279</v>
      </c>
      <c r="B5157">
        <v>37923</v>
      </c>
      <c r="C5157" t="s">
        <v>158</v>
      </c>
      <c r="D5157" t="s">
        <v>2</v>
      </c>
      <c r="E5157" t="s">
        <v>178</v>
      </c>
      <c r="F5157" t="s">
        <v>156</v>
      </c>
      <c r="G5157" t="s">
        <v>91</v>
      </c>
      <c r="H5157">
        <v>273</v>
      </c>
      <c r="I5157" t="s">
        <v>92</v>
      </c>
      <c r="J5157" t="s">
        <v>95</v>
      </c>
      <c r="K5157">
        <v>4.83</v>
      </c>
      <c r="L5157">
        <v>8.4</v>
      </c>
      <c r="M5157">
        <v>2293.1999999999998</v>
      </c>
      <c r="N5157">
        <v>229.32</v>
      </c>
      <c r="O5157">
        <v>2522.52</v>
      </c>
      <c r="P5157">
        <v>974.6099999999999</v>
      </c>
      <c r="AL5157" s="17">
        <v>45279</v>
      </c>
    </row>
    <row r="5158" spans="1:38" x14ac:dyDescent="0.25">
      <c r="A5158" s="17">
        <v>45279</v>
      </c>
      <c r="B5158">
        <v>37923</v>
      </c>
      <c r="C5158" t="s">
        <v>158</v>
      </c>
      <c r="D5158" t="s">
        <v>2</v>
      </c>
      <c r="E5158" t="s">
        <v>178</v>
      </c>
      <c r="F5158" t="s">
        <v>142</v>
      </c>
      <c r="G5158" t="s">
        <v>37</v>
      </c>
      <c r="H5158">
        <v>243</v>
      </c>
      <c r="I5158" t="s">
        <v>92</v>
      </c>
      <c r="J5158" t="s">
        <v>35</v>
      </c>
      <c r="K5158">
        <v>2.94</v>
      </c>
      <c r="L5158">
        <v>6.58</v>
      </c>
      <c r="M5158">
        <v>1598.94</v>
      </c>
      <c r="N5158">
        <v>159.88999999999999</v>
      </c>
      <c r="O5158">
        <v>1758.83</v>
      </c>
      <c r="P5158">
        <v>884.5200000000001</v>
      </c>
      <c r="AL5158" s="17">
        <v>45279</v>
      </c>
    </row>
    <row r="5159" spans="1:38" x14ac:dyDescent="0.25">
      <c r="A5159" s="17">
        <v>45279</v>
      </c>
      <c r="B5159">
        <v>37923</v>
      </c>
      <c r="C5159" t="s">
        <v>158</v>
      </c>
      <c r="D5159" t="s">
        <v>2</v>
      </c>
      <c r="E5159" t="s">
        <v>178</v>
      </c>
      <c r="F5159" t="s">
        <v>146</v>
      </c>
      <c r="G5159" t="s">
        <v>91</v>
      </c>
      <c r="H5159">
        <v>108</v>
      </c>
      <c r="I5159" t="s">
        <v>104</v>
      </c>
      <c r="J5159" t="s">
        <v>36</v>
      </c>
      <c r="K5159">
        <v>4.6399999999999997</v>
      </c>
      <c r="L5159">
        <v>8.07</v>
      </c>
      <c r="M5159">
        <v>871.56</v>
      </c>
      <c r="N5159">
        <v>87.16</v>
      </c>
      <c r="O5159">
        <v>958.71999999999991</v>
      </c>
      <c r="P5159">
        <v>370.44</v>
      </c>
      <c r="AL5159" s="17">
        <v>45279</v>
      </c>
    </row>
    <row r="5160" spans="1:38" x14ac:dyDescent="0.25">
      <c r="A5160" s="17">
        <v>45279</v>
      </c>
      <c r="B5160">
        <v>37923</v>
      </c>
      <c r="C5160" t="s">
        <v>158</v>
      </c>
      <c r="D5160" t="s">
        <v>2</v>
      </c>
      <c r="E5160" t="s">
        <v>178</v>
      </c>
      <c r="F5160" t="s">
        <v>119</v>
      </c>
      <c r="G5160" t="s">
        <v>37</v>
      </c>
      <c r="H5160">
        <v>244</v>
      </c>
      <c r="I5160" t="s">
        <v>97</v>
      </c>
      <c r="J5160" t="s">
        <v>38</v>
      </c>
      <c r="K5160">
        <v>4.21</v>
      </c>
      <c r="L5160">
        <v>9.42</v>
      </c>
      <c r="M5160">
        <v>2298.48</v>
      </c>
      <c r="N5160">
        <v>229.85</v>
      </c>
      <c r="O5160">
        <v>2528.33</v>
      </c>
      <c r="P5160">
        <v>1271.24</v>
      </c>
      <c r="AL5160" s="17">
        <v>45279</v>
      </c>
    </row>
    <row r="5161" spans="1:38" x14ac:dyDescent="0.25">
      <c r="A5161" s="17">
        <v>45280</v>
      </c>
      <c r="B5161">
        <v>37924</v>
      </c>
      <c r="C5161" t="s">
        <v>242</v>
      </c>
      <c r="D5161" t="s">
        <v>13</v>
      </c>
      <c r="E5161" t="s">
        <v>123</v>
      </c>
      <c r="F5161" t="s">
        <v>145</v>
      </c>
      <c r="G5161" t="s">
        <v>34</v>
      </c>
      <c r="H5161">
        <v>170</v>
      </c>
      <c r="I5161" t="s">
        <v>97</v>
      </c>
      <c r="J5161" t="s">
        <v>36</v>
      </c>
      <c r="K5161">
        <v>4.7</v>
      </c>
      <c r="L5161">
        <v>11.17</v>
      </c>
      <c r="M5161">
        <v>1898.9</v>
      </c>
      <c r="N5161">
        <v>189.89</v>
      </c>
      <c r="O5161">
        <v>2088.79</v>
      </c>
      <c r="P5161">
        <v>1099.9000000000001</v>
      </c>
      <c r="AL5161" s="17">
        <v>45280</v>
      </c>
    </row>
    <row r="5162" spans="1:38" x14ac:dyDescent="0.25">
      <c r="A5162" s="17">
        <v>45280</v>
      </c>
      <c r="B5162">
        <v>37924</v>
      </c>
      <c r="C5162" t="s">
        <v>242</v>
      </c>
      <c r="D5162" t="s">
        <v>13</v>
      </c>
      <c r="E5162" t="s">
        <v>123</v>
      </c>
      <c r="F5162" t="s">
        <v>132</v>
      </c>
      <c r="G5162" t="s">
        <v>37</v>
      </c>
      <c r="H5162">
        <v>164</v>
      </c>
      <c r="I5162" t="s">
        <v>97</v>
      </c>
      <c r="J5162" t="s">
        <v>36</v>
      </c>
      <c r="K5162">
        <v>3.92</v>
      </c>
      <c r="L5162">
        <v>10.42</v>
      </c>
      <c r="M5162">
        <v>1708.88</v>
      </c>
      <c r="N5162">
        <v>170.89</v>
      </c>
      <c r="O5162">
        <v>1879.77</v>
      </c>
      <c r="P5162">
        <v>1066</v>
      </c>
      <c r="AL5162" s="17">
        <v>45280</v>
      </c>
    </row>
    <row r="5163" spans="1:38" x14ac:dyDescent="0.25">
      <c r="A5163" s="17">
        <v>45280</v>
      </c>
      <c r="B5163">
        <v>37924</v>
      </c>
      <c r="C5163" t="s">
        <v>242</v>
      </c>
      <c r="D5163" t="s">
        <v>13</v>
      </c>
      <c r="E5163" t="s">
        <v>123</v>
      </c>
      <c r="F5163" t="s">
        <v>105</v>
      </c>
      <c r="G5163" t="s">
        <v>91</v>
      </c>
      <c r="H5163">
        <v>70</v>
      </c>
      <c r="I5163" t="s">
        <v>97</v>
      </c>
      <c r="J5163" t="s">
        <v>36</v>
      </c>
      <c r="K5163">
        <v>6.01</v>
      </c>
      <c r="L5163">
        <v>12.41</v>
      </c>
      <c r="M5163">
        <v>868.7</v>
      </c>
      <c r="N5163">
        <v>86.87</v>
      </c>
      <c r="O5163">
        <v>955.57</v>
      </c>
      <c r="P5163">
        <v>448.00000000000006</v>
      </c>
      <c r="AL5163" s="17">
        <v>45280</v>
      </c>
    </row>
    <row r="5164" spans="1:38" x14ac:dyDescent="0.25">
      <c r="A5164" s="17">
        <v>45280</v>
      </c>
      <c r="B5164">
        <v>37924</v>
      </c>
      <c r="C5164" t="s">
        <v>242</v>
      </c>
      <c r="D5164" t="s">
        <v>13</v>
      </c>
      <c r="E5164" t="s">
        <v>123</v>
      </c>
      <c r="F5164" t="s">
        <v>136</v>
      </c>
      <c r="G5164" t="s">
        <v>34</v>
      </c>
      <c r="H5164">
        <v>262</v>
      </c>
      <c r="I5164" t="s">
        <v>104</v>
      </c>
      <c r="J5164" t="s">
        <v>95</v>
      </c>
      <c r="K5164">
        <v>4.0199999999999996</v>
      </c>
      <c r="L5164">
        <v>9.5399999999999991</v>
      </c>
      <c r="M5164">
        <v>2499.48</v>
      </c>
      <c r="N5164">
        <v>249.95</v>
      </c>
      <c r="O5164">
        <v>2749.43</v>
      </c>
      <c r="P5164">
        <v>1446.2400000000002</v>
      </c>
      <c r="AL5164" s="17">
        <v>45280</v>
      </c>
    </row>
    <row r="5165" spans="1:38" x14ac:dyDescent="0.25">
      <c r="A5165" s="17">
        <v>45280</v>
      </c>
      <c r="B5165">
        <v>37924</v>
      </c>
      <c r="C5165" t="s">
        <v>242</v>
      </c>
      <c r="D5165" t="s">
        <v>13</v>
      </c>
      <c r="E5165" t="s">
        <v>123</v>
      </c>
      <c r="F5165" t="s">
        <v>184</v>
      </c>
      <c r="G5165" t="s">
        <v>34</v>
      </c>
      <c r="H5165">
        <v>148</v>
      </c>
      <c r="I5165" t="s">
        <v>97</v>
      </c>
      <c r="J5165" t="s">
        <v>95</v>
      </c>
      <c r="K5165">
        <v>5.2</v>
      </c>
      <c r="L5165">
        <v>12.34</v>
      </c>
      <c r="M5165">
        <v>1826.32</v>
      </c>
      <c r="N5165">
        <v>182.63</v>
      </c>
      <c r="O5165">
        <v>2008.9499999999998</v>
      </c>
      <c r="P5165">
        <v>1056.7199999999998</v>
      </c>
      <c r="AL5165" s="17">
        <v>45280</v>
      </c>
    </row>
    <row r="5166" spans="1:38" x14ac:dyDescent="0.25">
      <c r="A5166" s="17">
        <v>45280</v>
      </c>
      <c r="B5166">
        <v>37925</v>
      </c>
      <c r="C5166" t="s">
        <v>224</v>
      </c>
      <c r="D5166" t="s">
        <v>2</v>
      </c>
      <c r="E5166" t="s">
        <v>123</v>
      </c>
      <c r="F5166" t="s">
        <v>132</v>
      </c>
      <c r="G5166" t="s">
        <v>37</v>
      </c>
      <c r="H5166">
        <v>241</v>
      </c>
      <c r="I5166" t="s">
        <v>97</v>
      </c>
      <c r="J5166" t="s">
        <v>36</v>
      </c>
      <c r="K5166">
        <v>3.92</v>
      </c>
      <c r="L5166">
        <v>10.42</v>
      </c>
      <c r="M5166">
        <v>2511.2199999999998</v>
      </c>
      <c r="N5166">
        <v>251.12</v>
      </c>
      <c r="O5166">
        <v>2762.3399999999997</v>
      </c>
      <c r="P5166">
        <v>1566.4999999999998</v>
      </c>
      <c r="AL5166" s="17">
        <v>45280</v>
      </c>
    </row>
    <row r="5167" spans="1:38" x14ac:dyDescent="0.25">
      <c r="A5167" s="17">
        <v>45280</v>
      </c>
      <c r="B5167">
        <v>37925</v>
      </c>
      <c r="C5167" t="s">
        <v>224</v>
      </c>
      <c r="D5167" t="s">
        <v>2</v>
      </c>
      <c r="E5167" t="s">
        <v>123</v>
      </c>
      <c r="F5167" t="s">
        <v>98</v>
      </c>
      <c r="G5167" t="s">
        <v>91</v>
      </c>
      <c r="H5167">
        <v>22</v>
      </c>
      <c r="I5167" t="s">
        <v>92</v>
      </c>
      <c r="J5167" t="s">
        <v>36</v>
      </c>
      <c r="K5167">
        <v>4.37</v>
      </c>
      <c r="L5167">
        <v>9.0299999999999994</v>
      </c>
      <c r="M5167">
        <v>198.66</v>
      </c>
      <c r="N5167">
        <v>19.87</v>
      </c>
      <c r="O5167">
        <v>218.53</v>
      </c>
      <c r="P5167">
        <v>102.52</v>
      </c>
      <c r="AL5167" s="17">
        <v>45280</v>
      </c>
    </row>
    <row r="5168" spans="1:38" x14ac:dyDescent="0.25">
      <c r="A5168" s="17">
        <v>45280</v>
      </c>
      <c r="B5168">
        <v>37925</v>
      </c>
      <c r="C5168" t="s">
        <v>224</v>
      </c>
      <c r="D5168" t="s">
        <v>2</v>
      </c>
      <c r="E5168" t="s">
        <v>123</v>
      </c>
      <c r="F5168" t="s">
        <v>161</v>
      </c>
      <c r="G5168" t="s">
        <v>91</v>
      </c>
      <c r="H5168">
        <v>183</v>
      </c>
      <c r="I5168" t="s">
        <v>97</v>
      </c>
      <c r="J5168" t="s">
        <v>95</v>
      </c>
      <c r="K5168">
        <v>6.64</v>
      </c>
      <c r="L5168">
        <v>13.72</v>
      </c>
      <c r="M5168">
        <v>2510.7600000000002</v>
      </c>
      <c r="N5168">
        <v>251.08</v>
      </c>
      <c r="O5168">
        <v>2761.84</v>
      </c>
      <c r="P5168">
        <v>1295.6400000000003</v>
      </c>
      <c r="AL5168" s="17">
        <v>45280</v>
      </c>
    </row>
    <row r="5169" spans="1:38" x14ac:dyDescent="0.25">
      <c r="A5169" s="17">
        <v>45280</v>
      </c>
      <c r="B5169">
        <v>37925</v>
      </c>
      <c r="C5169" t="s">
        <v>224</v>
      </c>
      <c r="D5169" t="s">
        <v>2</v>
      </c>
      <c r="E5169" t="s">
        <v>123</v>
      </c>
      <c r="F5169" t="s">
        <v>169</v>
      </c>
      <c r="G5169" t="s">
        <v>91</v>
      </c>
      <c r="H5169">
        <v>220</v>
      </c>
      <c r="I5169" t="s">
        <v>109</v>
      </c>
      <c r="J5169" t="s">
        <v>95</v>
      </c>
      <c r="K5169">
        <v>5.43</v>
      </c>
      <c r="L5169">
        <v>11.22</v>
      </c>
      <c r="M5169">
        <v>2468.4</v>
      </c>
      <c r="N5169">
        <v>246.84</v>
      </c>
      <c r="O5169">
        <v>2715.2400000000002</v>
      </c>
      <c r="P5169">
        <v>1273.8000000000002</v>
      </c>
      <c r="AL5169" s="17">
        <v>45280</v>
      </c>
    </row>
    <row r="5170" spans="1:38" x14ac:dyDescent="0.25">
      <c r="A5170" s="17">
        <v>45280</v>
      </c>
      <c r="B5170">
        <v>37925</v>
      </c>
      <c r="C5170" t="s">
        <v>224</v>
      </c>
      <c r="D5170" t="s">
        <v>2</v>
      </c>
      <c r="E5170" t="s">
        <v>123</v>
      </c>
      <c r="F5170" t="s">
        <v>142</v>
      </c>
      <c r="G5170" t="s">
        <v>37</v>
      </c>
      <c r="H5170">
        <v>238</v>
      </c>
      <c r="I5170" t="s">
        <v>92</v>
      </c>
      <c r="J5170" t="s">
        <v>35</v>
      </c>
      <c r="K5170">
        <v>2.94</v>
      </c>
      <c r="L5170">
        <v>7.82</v>
      </c>
      <c r="M5170">
        <v>1861.16</v>
      </c>
      <c r="N5170">
        <v>186.12</v>
      </c>
      <c r="O5170">
        <v>2047.2800000000002</v>
      </c>
      <c r="P5170">
        <v>1161.44</v>
      </c>
      <c r="AL5170" s="17">
        <v>45280</v>
      </c>
    </row>
    <row r="5171" spans="1:38" x14ac:dyDescent="0.25">
      <c r="A5171" s="17">
        <v>45280</v>
      </c>
      <c r="B5171">
        <v>37926</v>
      </c>
      <c r="C5171" t="s">
        <v>99</v>
      </c>
      <c r="D5171" t="s">
        <v>2</v>
      </c>
      <c r="E5171" t="s">
        <v>123</v>
      </c>
      <c r="F5171" t="s">
        <v>151</v>
      </c>
      <c r="G5171" t="s">
        <v>91</v>
      </c>
      <c r="H5171">
        <v>69</v>
      </c>
      <c r="I5171" t="s">
        <v>109</v>
      </c>
      <c r="J5171" t="s">
        <v>93</v>
      </c>
      <c r="K5171">
        <v>5.0199999999999996</v>
      </c>
      <c r="L5171">
        <v>9.27</v>
      </c>
      <c r="M5171">
        <v>639.63</v>
      </c>
      <c r="N5171">
        <v>63.96</v>
      </c>
      <c r="O5171">
        <v>703.59</v>
      </c>
      <c r="P5171">
        <v>293.25</v>
      </c>
      <c r="AL5171" s="17">
        <v>45280</v>
      </c>
    </row>
    <row r="5172" spans="1:38" x14ac:dyDescent="0.25">
      <c r="A5172" s="17">
        <v>45280</v>
      </c>
      <c r="B5172">
        <v>37926</v>
      </c>
      <c r="C5172" t="s">
        <v>99</v>
      </c>
      <c r="D5172" t="s">
        <v>2</v>
      </c>
      <c r="E5172" t="s">
        <v>123</v>
      </c>
      <c r="F5172" t="s">
        <v>147</v>
      </c>
      <c r="G5172" t="s">
        <v>34</v>
      </c>
      <c r="H5172">
        <v>210</v>
      </c>
      <c r="I5172" t="s">
        <v>109</v>
      </c>
      <c r="J5172" t="s">
        <v>36</v>
      </c>
      <c r="K5172">
        <v>3.85</v>
      </c>
      <c r="L5172">
        <v>8.18</v>
      </c>
      <c r="M5172">
        <v>1717.8</v>
      </c>
      <c r="N5172">
        <v>171.78</v>
      </c>
      <c r="O5172">
        <v>1889.58</v>
      </c>
      <c r="P5172">
        <v>909.3</v>
      </c>
      <c r="AL5172" s="17">
        <v>45280</v>
      </c>
    </row>
    <row r="5173" spans="1:38" x14ac:dyDescent="0.25">
      <c r="A5173" s="17">
        <v>45280</v>
      </c>
      <c r="B5173">
        <v>37926</v>
      </c>
      <c r="C5173" t="s">
        <v>99</v>
      </c>
      <c r="D5173" t="s">
        <v>2</v>
      </c>
      <c r="E5173" t="s">
        <v>123</v>
      </c>
      <c r="F5173" t="s">
        <v>141</v>
      </c>
      <c r="G5173" t="s">
        <v>37</v>
      </c>
      <c r="H5173">
        <v>56</v>
      </c>
      <c r="I5173" t="s">
        <v>109</v>
      </c>
      <c r="J5173" t="s">
        <v>93</v>
      </c>
      <c r="K5173">
        <v>3.27</v>
      </c>
      <c r="L5173">
        <v>7.79</v>
      </c>
      <c r="M5173">
        <v>436.24</v>
      </c>
      <c r="N5173">
        <v>43.62</v>
      </c>
      <c r="O5173">
        <v>479.86</v>
      </c>
      <c r="P5173">
        <v>253.12</v>
      </c>
      <c r="AL5173" s="17">
        <v>45280</v>
      </c>
    </row>
    <row r="5174" spans="1:38" x14ac:dyDescent="0.25">
      <c r="A5174" s="17">
        <v>45280</v>
      </c>
      <c r="B5174">
        <v>37926</v>
      </c>
      <c r="C5174" t="s">
        <v>99</v>
      </c>
      <c r="D5174" t="s">
        <v>2</v>
      </c>
      <c r="E5174" t="s">
        <v>123</v>
      </c>
      <c r="F5174" t="s">
        <v>119</v>
      </c>
      <c r="G5174" t="s">
        <v>37</v>
      </c>
      <c r="H5174">
        <v>253</v>
      </c>
      <c r="I5174" t="s">
        <v>97</v>
      </c>
      <c r="J5174" t="s">
        <v>38</v>
      </c>
      <c r="K5174">
        <v>4.21</v>
      </c>
      <c r="L5174">
        <v>10.01</v>
      </c>
      <c r="M5174">
        <v>2532.5300000000002</v>
      </c>
      <c r="N5174">
        <v>253.25</v>
      </c>
      <c r="O5174">
        <v>2785.78</v>
      </c>
      <c r="P5174">
        <v>1467.4000000000003</v>
      </c>
      <c r="AL5174" s="17">
        <v>45280</v>
      </c>
    </row>
    <row r="5175" spans="1:38" x14ac:dyDescent="0.25">
      <c r="A5175" s="17">
        <v>45280</v>
      </c>
      <c r="B5175">
        <v>37926</v>
      </c>
      <c r="C5175" t="s">
        <v>99</v>
      </c>
      <c r="D5175" t="s">
        <v>2</v>
      </c>
      <c r="E5175" t="s">
        <v>123</v>
      </c>
      <c r="F5175" t="s">
        <v>135</v>
      </c>
      <c r="G5175" t="s">
        <v>37</v>
      </c>
      <c r="H5175">
        <v>252</v>
      </c>
      <c r="I5175" t="s">
        <v>109</v>
      </c>
      <c r="J5175" t="s">
        <v>35</v>
      </c>
      <c r="K5175">
        <v>3.31</v>
      </c>
      <c r="L5175">
        <v>7.87</v>
      </c>
      <c r="M5175">
        <v>1983.24</v>
      </c>
      <c r="N5175">
        <v>198.32</v>
      </c>
      <c r="O5175">
        <v>2181.56</v>
      </c>
      <c r="P5175">
        <v>1149.1199999999999</v>
      </c>
      <c r="AL5175" s="17">
        <v>45280</v>
      </c>
    </row>
    <row r="5176" spans="1:38" x14ac:dyDescent="0.25">
      <c r="A5176" s="17">
        <v>45280</v>
      </c>
      <c r="B5176">
        <v>37927</v>
      </c>
      <c r="C5176" t="s">
        <v>154</v>
      </c>
      <c r="D5176" t="s">
        <v>12</v>
      </c>
      <c r="E5176" t="s">
        <v>123</v>
      </c>
      <c r="F5176" t="s">
        <v>184</v>
      </c>
      <c r="G5176" t="s">
        <v>34</v>
      </c>
      <c r="H5176">
        <v>173</v>
      </c>
      <c r="I5176" t="s">
        <v>97</v>
      </c>
      <c r="J5176" t="s">
        <v>95</v>
      </c>
      <c r="K5176">
        <v>5.2</v>
      </c>
      <c r="L5176">
        <v>11.04</v>
      </c>
      <c r="M5176">
        <v>1909.92</v>
      </c>
      <c r="N5176">
        <v>190.99</v>
      </c>
      <c r="O5176">
        <v>2100.91</v>
      </c>
      <c r="P5176">
        <v>1010.32</v>
      </c>
      <c r="AL5176" s="17">
        <v>45280</v>
      </c>
    </row>
    <row r="5177" spans="1:38" x14ac:dyDescent="0.25">
      <c r="A5177" s="17">
        <v>45280</v>
      </c>
      <c r="B5177">
        <v>37927</v>
      </c>
      <c r="C5177" t="s">
        <v>154</v>
      </c>
      <c r="D5177" t="s">
        <v>12</v>
      </c>
      <c r="E5177" t="s">
        <v>123</v>
      </c>
      <c r="F5177" t="s">
        <v>136</v>
      </c>
      <c r="G5177" t="s">
        <v>34</v>
      </c>
      <c r="H5177">
        <v>85</v>
      </c>
      <c r="I5177" t="s">
        <v>104</v>
      </c>
      <c r="J5177" t="s">
        <v>95</v>
      </c>
      <c r="K5177">
        <v>4.0199999999999996</v>
      </c>
      <c r="L5177">
        <v>8.5299999999999994</v>
      </c>
      <c r="M5177">
        <v>725.05</v>
      </c>
      <c r="N5177">
        <v>72.510000000000005</v>
      </c>
      <c r="O5177">
        <v>797.56</v>
      </c>
      <c r="P5177">
        <v>383.34999999999997</v>
      </c>
      <c r="AL5177" s="17">
        <v>45280</v>
      </c>
    </row>
    <row r="5178" spans="1:38" x14ac:dyDescent="0.25">
      <c r="A5178" s="17">
        <v>45280</v>
      </c>
      <c r="B5178">
        <v>37927</v>
      </c>
      <c r="C5178" t="s">
        <v>154</v>
      </c>
      <c r="D5178" t="s">
        <v>12</v>
      </c>
      <c r="E5178" t="s">
        <v>123</v>
      </c>
      <c r="F5178" t="s">
        <v>127</v>
      </c>
      <c r="G5178" t="s">
        <v>91</v>
      </c>
      <c r="H5178">
        <v>194</v>
      </c>
      <c r="I5178" t="s">
        <v>97</v>
      </c>
      <c r="J5178" t="s">
        <v>35</v>
      </c>
      <c r="K5178">
        <v>6.2</v>
      </c>
      <c r="L5178">
        <v>11.46</v>
      </c>
      <c r="M5178">
        <v>2223.2399999999998</v>
      </c>
      <c r="N5178">
        <v>222.32</v>
      </c>
      <c r="O5178">
        <v>2445.56</v>
      </c>
      <c r="P5178">
        <v>1020.4399999999998</v>
      </c>
      <c r="AL5178" s="17">
        <v>45280</v>
      </c>
    </row>
    <row r="5179" spans="1:38" x14ac:dyDescent="0.25">
      <c r="A5179" s="17">
        <v>45280</v>
      </c>
      <c r="B5179">
        <v>37927</v>
      </c>
      <c r="C5179" t="s">
        <v>154</v>
      </c>
      <c r="D5179" t="s">
        <v>12</v>
      </c>
      <c r="E5179" t="s">
        <v>123</v>
      </c>
      <c r="F5179" t="s">
        <v>115</v>
      </c>
      <c r="G5179" t="s">
        <v>34</v>
      </c>
      <c r="H5179">
        <v>164</v>
      </c>
      <c r="I5179" t="s">
        <v>104</v>
      </c>
      <c r="J5179" t="s">
        <v>38</v>
      </c>
      <c r="K5179">
        <v>3.9</v>
      </c>
      <c r="L5179">
        <v>8.2899999999999991</v>
      </c>
      <c r="M5179">
        <v>1359.56</v>
      </c>
      <c r="N5179">
        <v>135.96</v>
      </c>
      <c r="O5179">
        <v>1495.52</v>
      </c>
      <c r="P5179">
        <v>719.95999999999992</v>
      </c>
      <c r="AL5179" s="17">
        <v>45280</v>
      </c>
    </row>
    <row r="5180" spans="1:38" x14ac:dyDescent="0.25">
      <c r="A5180" s="17">
        <v>45280</v>
      </c>
      <c r="B5180">
        <v>37927</v>
      </c>
      <c r="C5180" t="s">
        <v>154</v>
      </c>
      <c r="D5180" t="s">
        <v>12</v>
      </c>
      <c r="E5180" t="s">
        <v>123</v>
      </c>
      <c r="F5180" t="s">
        <v>117</v>
      </c>
      <c r="G5180" t="s">
        <v>34</v>
      </c>
      <c r="H5180">
        <v>183</v>
      </c>
      <c r="I5180" t="s">
        <v>104</v>
      </c>
      <c r="J5180" t="s">
        <v>36</v>
      </c>
      <c r="K5180">
        <v>3.63</v>
      </c>
      <c r="L5180">
        <v>7.72</v>
      </c>
      <c r="M5180">
        <v>1412.76</v>
      </c>
      <c r="N5180">
        <v>141.28</v>
      </c>
      <c r="O5180">
        <v>1554.04</v>
      </c>
      <c r="P5180">
        <v>748.47</v>
      </c>
      <c r="AL5180" s="17">
        <v>45280</v>
      </c>
    </row>
    <row r="5181" spans="1:38" x14ac:dyDescent="0.25">
      <c r="A5181" s="17">
        <v>45280</v>
      </c>
      <c r="B5181">
        <v>37928</v>
      </c>
      <c r="C5181" t="s">
        <v>120</v>
      </c>
      <c r="D5181" t="s">
        <v>12</v>
      </c>
      <c r="E5181" t="s">
        <v>123</v>
      </c>
      <c r="F5181" t="s">
        <v>110</v>
      </c>
      <c r="G5181" t="s">
        <v>34</v>
      </c>
      <c r="H5181">
        <v>142</v>
      </c>
      <c r="I5181" t="s">
        <v>92</v>
      </c>
      <c r="J5181" t="s">
        <v>93</v>
      </c>
      <c r="K5181">
        <v>3.49</v>
      </c>
      <c r="L5181">
        <v>7.86</v>
      </c>
      <c r="M5181">
        <v>1116.1199999999999</v>
      </c>
      <c r="N5181">
        <v>111.61</v>
      </c>
      <c r="O5181">
        <v>1227.7299999999998</v>
      </c>
      <c r="P5181">
        <v>620.53999999999985</v>
      </c>
      <c r="AL5181" s="17">
        <v>45280</v>
      </c>
    </row>
    <row r="5182" spans="1:38" x14ac:dyDescent="0.25">
      <c r="A5182" s="17">
        <v>45280</v>
      </c>
      <c r="B5182">
        <v>37928</v>
      </c>
      <c r="C5182" t="s">
        <v>120</v>
      </c>
      <c r="D5182" t="s">
        <v>12</v>
      </c>
      <c r="E5182" t="s">
        <v>123</v>
      </c>
      <c r="F5182" t="s">
        <v>176</v>
      </c>
      <c r="G5182" t="s">
        <v>34</v>
      </c>
      <c r="H5182">
        <v>96</v>
      </c>
      <c r="I5182" t="s">
        <v>109</v>
      </c>
      <c r="J5182" t="s">
        <v>95</v>
      </c>
      <c r="K5182">
        <v>4.25</v>
      </c>
      <c r="L5182">
        <v>9.57</v>
      </c>
      <c r="M5182">
        <v>918.72</v>
      </c>
      <c r="N5182">
        <v>91.87</v>
      </c>
      <c r="O5182">
        <v>1010.59</v>
      </c>
      <c r="P5182">
        <v>510.72</v>
      </c>
      <c r="AL5182" s="17">
        <v>45280</v>
      </c>
    </row>
    <row r="5183" spans="1:38" x14ac:dyDescent="0.25">
      <c r="A5183" s="17">
        <v>45280</v>
      </c>
      <c r="B5183">
        <v>37928</v>
      </c>
      <c r="C5183" t="s">
        <v>120</v>
      </c>
      <c r="D5183" t="s">
        <v>12</v>
      </c>
      <c r="E5183" t="s">
        <v>123</v>
      </c>
      <c r="F5183" t="s">
        <v>155</v>
      </c>
      <c r="G5183" t="s">
        <v>91</v>
      </c>
      <c r="H5183">
        <v>257</v>
      </c>
      <c r="I5183" t="s">
        <v>104</v>
      </c>
      <c r="J5183" t="s">
        <v>93</v>
      </c>
      <c r="K5183">
        <v>4.74</v>
      </c>
      <c r="L5183">
        <v>9.2799999999999994</v>
      </c>
      <c r="M5183">
        <v>2384.96</v>
      </c>
      <c r="N5183">
        <v>238.5</v>
      </c>
      <c r="O5183">
        <v>2623.46</v>
      </c>
      <c r="P5183">
        <v>1166.78</v>
      </c>
      <c r="AL5183" s="17">
        <v>45280</v>
      </c>
    </row>
    <row r="5184" spans="1:38" x14ac:dyDescent="0.25">
      <c r="A5184" s="17">
        <v>45280</v>
      </c>
      <c r="B5184">
        <v>37928</v>
      </c>
      <c r="C5184" t="s">
        <v>120</v>
      </c>
      <c r="D5184" t="s">
        <v>12</v>
      </c>
      <c r="E5184" t="s">
        <v>123</v>
      </c>
      <c r="F5184" t="s">
        <v>101</v>
      </c>
      <c r="G5184" t="s">
        <v>37</v>
      </c>
      <c r="H5184">
        <v>152</v>
      </c>
      <c r="I5184" t="s">
        <v>97</v>
      </c>
      <c r="J5184" t="s">
        <v>35</v>
      </c>
      <c r="K5184">
        <v>4.04</v>
      </c>
      <c r="L5184">
        <v>10.19</v>
      </c>
      <c r="M5184">
        <v>1548.88</v>
      </c>
      <c r="N5184">
        <v>154.88999999999999</v>
      </c>
      <c r="O5184">
        <v>1703.77</v>
      </c>
      <c r="P5184">
        <v>934.80000000000007</v>
      </c>
      <c r="AL5184" s="17">
        <v>45280</v>
      </c>
    </row>
    <row r="5185" spans="1:38" x14ac:dyDescent="0.25">
      <c r="A5185" s="17">
        <v>45280</v>
      </c>
      <c r="B5185">
        <v>37928</v>
      </c>
      <c r="C5185" t="s">
        <v>120</v>
      </c>
      <c r="D5185" t="s">
        <v>12</v>
      </c>
      <c r="E5185" t="s">
        <v>123</v>
      </c>
      <c r="F5185" t="s">
        <v>170</v>
      </c>
      <c r="G5185" t="s">
        <v>34</v>
      </c>
      <c r="H5185">
        <v>269</v>
      </c>
      <c r="I5185" t="s">
        <v>109</v>
      </c>
      <c r="J5185" t="s">
        <v>35</v>
      </c>
      <c r="K5185">
        <v>3.97</v>
      </c>
      <c r="L5185">
        <v>8.93</v>
      </c>
      <c r="M5185">
        <v>2402.17</v>
      </c>
      <c r="N5185">
        <v>240.22</v>
      </c>
      <c r="O5185">
        <v>2642.39</v>
      </c>
      <c r="P5185">
        <v>1334.24</v>
      </c>
      <c r="AL5185" s="17">
        <v>45280</v>
      </c>
    </row>
    <row r="5186" spans="1:38" x14ac:dyDescent="0.25">
      <c r="A5186" s="17">
        <v>45280</v>
      </c>
      <c r="B5186">
        <v>37929</v>
      </c>
      <c r="C5186" t="s">
        <v>254</v>
      </c>
      <c r="D5186" t="s">
        <v>11</v>
      </c>
      <c r="E5186" t="s">
        <v>123</v>
      </c>
      <c r="F5186" t="s">
        <v>90</v>
      </c>
      <c r="G5186" t="s">
        <v>91</v>
      </c>
      <c r="H5186">
        <v>250</v>
      </c>
      <c r="I5186" t="s">
        <v>92</v>
      </c>
      <c r="J5186" t="s">
        <v>93</v>
      </c>
      <c r="K5186">
        <v>4.46</v>
      </c>
      <c r="L5186">
        <v>8.25</v>
      </c>
      <c r="M5186">
        <v>2062.5</v>
      </c>
      <c r="N5186">
        <v>206.25</v>
      </c>
      <c r="O5186">
        <v>2268.75</v>
      </c>
      <c r="P5186">
        <v>947.5</v>
      </c>
      <c r="AL5186" s="17">
        <v>45280</v>
      </c>
    </row>
    <row r="5187" spans="1:38" x14ac:dyDescent="0.25">
      <c r="A5187" s="17">
        <v>45280</v>
      </c>
      <c r="B5187">
        <v>37929</v>
      </c>
      <c r="C5187" t="s">
        <v>254</v>
      </c>
      <c r="D5187" t="s">
        <v>11</v>
      </c>
      <c r="E5187" t="s">
        <v>123</v>
      </c>
      <c r="F5187" t="s">
        <v>161</v>
      </c>
      <c r="G5187" t="s">
        <v>91</v>
      </c>
      <c r="H5187">
        <v>64</v>
      </c>
      <c r="I5187" t="s">
        <v>97</v>
      </c>
      <c r="J5187" t="s">
        <v>95</v>
      </c>
      <c r="K5187">
        <v>6.64</v>
      </c>
      <c r="L5187">
        <v>12.27</v>
      </c>
      <c r="M5187">
        <v>785.28</v>
      </c>
      <c r="N5187">
        <v>78.53</v>
      </c>
      <c r="O5187">
        <v>863.81</v>
      </c>
      <c r="P5187">
        <v>360.32</v>
      </c>
      <c r="AL5187" s="17">
        <v>45280</v>
      </c>
    </row>
    <row r="5188" spans="1:38" x14ac:dyDescent="0.25">
      <c r="A5188" s="17">
        <v>45280</v>
      </c>
      <c r="B5188">
        <v>37929</v>
      </c>
      <c r="C5188" t="s">
        <v>254</v>
      </c>
      <c r="D5188" t="s">
        <v>11</v>
      </c>
      <c r="E5188" t="s">
        <v>123</v>
      </c>
      <c r="F5188" t="s">
        <v>161</v>
      </c>
      <c r="G5188" t="s">
        <v>91</v>
      </c>
      <c r="H5188">
        <v>223</v>
      </c>
      <c r="I5188" t="s">
        <v>97</v>
      </c>
      <c r="J5188" t="s">
        <v>95</v>
      </c>
      <c r="K5188">
        <v>6.64</v>
      </c>
      <c r="L5188">
        <v>12.27</v>
      </c>
      <c r="M5188">
        <v>2736.21</v>
      </c>
      <c r="N5188">
        <v>273.62</v>
      </c>
      <c r="O5188">
        <v>3009.83</v>
      </c>
      <c r="P5188">
        <v>1255.49</v>
      </c>
      <c r="AL5188" s="17">
        <v>45280</v>
      </c>
    </row>
    <row r="5189" spans="1:38" x14ac:dyDescent="0.25">
      <c r="A5189" s="17">
        <v>45280</v>
      </c>
      <c r="B5189">
        <v>37929</v>
      </c>
      <c r="C5189" t="s">
        <v>254</v>
      </c>
      <c r="D5189" t="s">
        <v>11</v>
      </c>
      <c r="E5189" t="s">
        <v>123</v>
      </c>
      <c r="F5189" t="s">
        <v>90</v>
      </c>
      <c r="G5189" t="s">
        <v>91</v>
      </c>
      <c r="H5189">
        <v>215</v>
      </c>
      <c r="I5189" t="s">
        <v>92</v>
      </c>
      <c r="J5189" t="s">
        <v>93</v>
      </c>
      <c r="K5189">
        <v>4.46</v>
      </c>
      <c r="L5189">
        <v>8.25</v>
      </c>
      <c r="M5189">
        <v>1773.75</v>
      </c>
      <c r="N5189">
        <v>177.38</v>
      </c>
      <c r="O5189">
        <v>1951.13</v>
      </c>
      <c r="P5189">
        <v>814.85</v>
      </c>
      <c r="AL5189" s="17">
        <v>45280</v>
      </c>
    </row>
    <row r="5190" spans="1:38" x14ac:dyDescent="0.25">
      <c r="A5190" s="17">
        <v>45280</v>
      </c>
      <c r="B5190">
        <v>37929</v>
      </c>
      <c r="C5190" t="s">
        <v>254</v>
      </c>
      <c r="D5190" t="s">
        <v>11</v>
      </c>
      <c r="E5190" t="s">
        <v>123</v>
      </c>
      <c r="F5190" t="s">
        <v>155</v>
      </c>
      <c r="G5190" t="s">
        <v>91</v>
      </c>
      <c r="H5190">
        <v>252</v>
      </c>
      <c r="I5190" t="s">
        <v>104</v>
      </c>
      <c r="J5190" t="s">
        <v>93</v>
      </c>
      <c r="K5190">
        <v>4.74</v>
      </c>
      <c r="L5190">
        <v>8.76</v>
      </c>
      <c r="M5190">
        <v>2207.52</v>
      </c>
      <c r="N5190">
        <v>220.75</v>
      </c>
      <c r="O5190">
        <v>2428.27</v>
      </c>
      <c r="P5190">
        <v>1013.04</v>
      </c>
      <c r="AL5190" s="17">
        <v>45280</v>
      </c>
    </row>
    <row r="5191" spans="1:38" x14ac:dyDescent="0.25">
      <c r="A5191" s="17">
        <v>45281</v>
      </c>
      <c r="B5191">
        <v>37930</v>
      </c>
      <c r="C5191" t="s">
        <v>221</v>
      </c>
      <c r="D5191" t="s">
        <v>2</v>
      </c>
      <c r="E5191" t="s">
        <v>178</v>
      </c>
      <c r="F5191" t="s">
        <v>152</v>
      </c>
      <c r="G5191" t="s">
        <v>34</v>
      </c>
      <c r="H5191">
        <v>258</v>
      </c>
      <c r="I5191" t="s">
        <v>104</v>
      </c>
      <c r="J5191" t="s">
        <v>93</v>
      </c>
      <c r="K5191">
        <v>3.71</v>
      </c>
      <c r="L5191">
        <v>8.82</v>
      </c>
      <c r="M5191">
        <v>2275.56</v>
      </c>
      <c r="N5191">
        <v>227.56</v>
      </c>
      <c r="O5191">
        <v>2503.12</v>
      </c>
      <c r="P5191">
        <v>1318.38</v>
      </c>
      <c r="AL5191" s="17">
        <v>45281</v>
      </c>
    </row>
    <row r="5192" spans="1:38" x14ac:dyDescent="0.25">
      <c r="A5192" s="17">
        <v>45281</v>
      </c>
      <c r="B5192">
        <v>37930</v>
      </c>
      <c r="C5192" t="s">
        <v>221</v>
      </c>
      <c r="D5192" t="s">
        <v>2</v>
      </c>
      <c r="E5192" t="s">
        <v>178</v>
      </c>
      <c r="F5192" t="s">
        <v>136</v>
      </c>
      <c r="G5192" t="s">
        <v>34</v>
      </c>
      <c r="H5192">
        <v>37</v>
      </c>
      <c r="I5192" t="s">
        <v>104</v>
      </c>
      <c r="J5192" t="s">
        <v>95</v>
      </c>
      <c r="K5192">
        <v>4.0199999999999996</v>
      </c>
      <c r="L5192">
        <v>9.5399999999999991</v>
      </c>
      <c r="M5192">
        <v>352.98</v>
      </c>
      <c r="N5192">
        <v>35.299999999999997</v>
      </c>
      <c r="O5192">
        <v>388.28000000000003</v>
      </c>
      <c r="P5192">
        <v>204.24000000000004</v>
      </c>
      <c r="AL5192" s="17">
        <v>45281</v>
      </c>
    </row>
    <row r="5193" spans="1:38" x14ac:dyDescent="0.25">
      <c r="A5193" s="17">
        <v>45281</v>
      </c>
      <c r="B5193">
        <v>37930</v>
      </c>
      <c r="C5193" t="s">
        <v>221</v>
      </c>
      <c r="D5193" t="s">
        <v>2</v>
      </c>
      <c r="E5193" t="s">
        <v>178</v>
      </c>
      <c r="F5193" t="s">
        <v>160</v>
      </c>
      <c r="G5193" t="s">
        <v>37</v>
      </c>
      <c r="H5193">
        <v>57</v>
      </c>
      <c r="I5193" t="s">
        <v>104</v>
      </c>
      <c r="J5193" t="s">
        <v>93</v>
      </c>
      <c r="K5193">
        <v>3.09</v>
      </c>
      <c r="L5193">
        <v>8.23</v>
      </c>
      <c r="M5193">
        <v>469.11</v>
      </c>
      <c r="N5193">
        <v>46.91</v>
      </c>
      <c r="O5193">
        <v>516.02</v>
      </c>
      <c r="P5193">
        <v>292.98</v>
      </c>
      <c r="AL5193" s="17">
        <v>45281</v>
      </c>
    </row>
    <row r="5194" spans="1:38" x14ac:dyDescent="0.25">
      <c r="A5194" s="17">
        <v>45281</v>
      </c>
      <c r="B5194">
        <v>37930</v>
      </c>
      <c r="C5194" t="s">
        <v>221</v>
      </c>
      <c r="D5194" t="s">
        <v>2</v>
      </c>
      <c r="E5194" t="s">
        <v>178</v>
      </c>
      <c r="F5194" t="s">
        <v>134</v>
      </c>
      <c r="G5194" t="s">
        <v>37</v>
      </c>
      <c r="H5194">
        <v>55</v>
      </c>
      <c r="I5194" t="s">
        <v>109</v>
      </c>
      <c r="J5194" t="s">
        <v>36</v>
      </c>
      <c r="K5194">
        <v>3.21</v>
      </c>
      <c r="L5194">
        <v>8.5299999999999994</v>
      </c>
      <c r="M5194">
        <v>469.15</v>
      </c>
      <c r="N5194">
        <v>46.92</v>
      </c>
      <c r="O5194">
        <v>516.06999999999994</v>
      </c>
      <c r="P5194">
        <v>292.59999999999997</v>
      </c>
      <c r="AL5194" s="17">
        <v>45281</v>
      </c>
    </row>
    <row r="5195" spans="1:38" x14ac:dyDescent="0.25">
      <c r="A5195" s="17">
        <v>45281</v>
      </c>
      <c r="B5195">
        <v>37930</v>
      </c>
      <c r="C5195" t="s">
        <v>221</v>
      </c>
      <c r="D5195" t="s">
        <v>2</v>
      </c>
      <c r="E5195" t="s">
        <v>178</v>
      </c>
      <c r="F5195" t="s">
        <v>132</v>
      </c>
      <c r="G5195" t="s">
        <v>37</v>
      </c>
      <c r="H5195">
        <v>165</v>
      </c>
      <c r="I5195" t="s">
        <v>97</v>
      </c>
      <c r="J5195" t="s">
        <v>36</v>
      </c>
      <c r="K5195">
        <v>3.92</v>
      </c>
      <c r="L5195">
        <v>10.42</v>
      </c>
      <c r="M5195">
        <v>1719.3</v>
      </c>
      <c r="N5195">
        <v>171.93</v>
      </c>
      <c r="O5195">
        <v>1891.23</v>
      </c>
      <c r="P5195">
        <v>1072.5</v>
      </c>
      <c r="AL5195" s="17">
        <v>45281</v>
      </c>
    </row>
    <row r="5196" spans="1:38" x14ac:dyDescent="0.25">
      <c r="A5196" s="17">
        <v>45281</v>
      </c>
      <c r="B5196">
        <v>37931</v>
      </c>
      <c r="C5196" t="s">
        <v>200</v>
      </c>
      <c r="D5196" t="s">
        <v>11</v>
      </c>
      <c r="E5196" t="s">
        <v>178</v>
      </c>
      <c r="F5196" t="s">
        <v>90</v>
      </c>
      <c r="G5196" t="s">
        <v>91</v>
      </c>
      <c r="H5196">
        <v>158</v>
      </c>
      <c r="I5196" t="s">
        <v>92</v>
      </c>
      <c r="J5196" t="s">
        <v>93</v>
      </c>
      <c r="K5196">
        <v>4.46</v>
      </c>
      <c r="L5196">
        <v>7.28</v>
      </c>
      <c r="M5196">
        <v>1150.24</v>
      </c>
      <c r="N5196">
        <v>115.02</v>
      </c>
      <c r="O5196">
        <v>1265.26</v>
      </c>
      <c r="P5196">
        <v>445.56000000000006</v>
      </c>
      <c r="AL5196" s="17">
        <v>45281</v>
      </c>
    </row>
    <row r="5197" spans="1:38" x14ac:dyDescent="0.25">
      <c r="A5197" s="17">
        <v>45281</v>
      </c>
      <c r="B5197">
        <v>37931</v>
      </c>
      <c r="C5197" t="s">
        <v>200</v>
      </c>
      <c r="D5197" t="s">
        <v>11</v>
      </c>
      <c r="E5197" t="s">
        <v>178</v>
      </c>
      <c r="F5197" t="s">
        <v>183</v>
      </c>
      <c r="G5197" t="s">
        <v>91</v>
      </c>
      <c r="H5197">
        <v>29</v>
      </c>
      <c r="I5197" t="s">
        <v>109</v>
      </c>
      <c r="J5197" t="s">
        <v>36</v>
      </c>
      <c r="K5197">
        <v>4.92</v>
      </c>
      <c r="L5197">
        <v>8.02</v>
      </c>
      <c r="M5197">
        <v>232.58</v>
      </c>
      <c r="N5197">
        <v>23.26</v>
      </c>
      <c r="O5197">
        <v>255.84</v>
      </c>
      <c r="P5197">
        <v>89.9</v>
      </c>
      <c r="AL5197" s="17">
        <v>45281</v>
      </c>
    </row>
    <row r="5198" spans="1:38" x14ac:dyDescent="0.25">
      <c r="A5198" s="17">
        <v>45281</v>
      </c>
      <c r="B5198">
        <v>37931</v>
      </c>
      <c r="C5198" t="s">
        <v>200</v>
      </c>
      <c r="D5198" t="s">
        <v>11</v>
      </c>
      <c r="E5198" t="s">
        <v>178</v>
      </c>
      <c r="F5198" t="s">
        <v>103</v>
      </c>
      <c r="G5198" t="s">
        <v>34</v>
      </c>
      <c r="H5198">
        <v>162</v>
      </c>
      <c r="I5198" t="s">
        <v>104</v>
      </c>
      <c r="J5198" t="s">
        <v>35</v>
      </c>
      <c r="K5198">
        <v>3.75</v>
      </c>
      <c r="L5198">
        <v>7.03</v>
      </c>
      <c r="M5198">
        <v>1138.8599999999999</v>
      </c>
      <c r="N5198">
        <v>113.89</v>
      </c>
      <c r="O5198">
        <v>1252.75</v>
      </c>
      <c r="P5198">
        <v>531.3599999999999</v>
      </c>
      <c r="AL5198" s="17">
        <v>45281</v>
      </c>
    </row>
    <row r="5199" spans="1:38" x14ac:dyDescent="0.25">
      <c r="A5199" s="17">
        <v>45281</v>
      </c>
      <c r="B5199">
        <v>37931</v>
      </c>
      <c r="C5199" t="s">
        <v>200</v>
      </c>
      <c r="D5199" t="s">
        <v>11</v>
      </c>
      <c r="E5199" t="s">
        <v>178</v>
      </c>
      <c r="F5199" t="s">
        <v>149</v>
      </c>
      <c r="G5199" t="s">
        <v>91</v>
      </c>
      <c r="H5199">
        <v>126</v>
      </c>
      <c r="I5199" t="s">
        <v>92</v>
      </c>
      <c r="J5199" t="s">
        <v>35</v>
      </c>
      <c r="K5199">
        <v>4.51</v>
      </c>
      <c r="L5199">
        <v>7.35</v>
      </c>
      <c r="M5199">
        <v>926.1</v>
      </c>
      <c r="N5199">
        <v>92.61</v>
      </c>
      <c r="O5199">
        <v>1018.71</v>
      </c>
      <c r="P5199">
        <v>357.84000000000003</v>
      </c>
      <c r="AL5199" s="17">
        <v>45281</v>
      </c>
    </row>
    <row r="5200" spans="1:38" x14ac:dyDescent="0.25">
      <c r="A5200" s="17">
        <v>45281</v>
      </c>
      <c r="B5200">
        <v>37931</v>
      </c>
      <c r="C5200" t="s">
        <v>200</v>
      </c>
      <c r="D5200" t="s">
        <v>11</v>
      </c>
      <c r="E5200" t="s">
        <v>178</v>
      </c>
      <c r="F5200" t="s">
        <v>121</v>
      </c>
      <c r="G5200" t="s">
        <v>37</v>
      </c>
      <c r="H5200">
        <v>283</v>
      </c>
      <c r="I5200" t="s">
        <v>92</v>
      </c>
      <c r="J5200" t="s">
        <v>38</v>
      </c>
      <c r="K5200">
        <v>3.06</v>
      </c>
      <c r="L5200">
        <v>6.43</v>
      </c>
      <c r="M5200">
        <v>1819.69</v>
      </c>
      <c r="N5200">
        <v>181.97</v>
      </c>
      <c r="O5200">
        <v>2001.66</v>
      </c>
      <c r="P5200">
        <v>953.71</v>
      </c>
      <c r="AL5200" s="17">
        <v>45281</v>
      </c>
    </row>
    <row r="5201" spans="1:38" x14ac:dyDescent="0.25">
      <c r="A5201" s="17">
        <v>45281</v>
      </c>
      <c r="B5201">
        <v>37932</v>
      </c>
      <c r="C5201" t="s">
        <v>215</v>
      </c>
      <c r="D5201" t="s">
        <v>0</v>
      </c>
      <c r="E5201" t="s">
        <v>178</v>
      </c>
      <c r="F5201" t="s">
        <v>199</v>
      </c>
      <c r="G5201" t="s">
        <v>91</v>
      </c>
      <c r="H5201">
        <v>184</v>
      </c>
      <c r="I5201" t="s">
        <v>109</v>
      </c>
      <c r="J5201" t="s">
        <v>38</v>
      </c>
      <c r="K5201">
        <v>5.28</v>
      </c>
      <c r="L5201">
        <v>10.33</v>
      </c>
      <c r="M5201">
        <v>1900.72</v>
      </c>
      <c r="N5201">
        <v>190.07</v>
      </c>
      <c r="O5201">
        <v>2090.79</v>
      </c>
      <c r="P5201">
        <v>929.19999999999993</v>
      </c>
      <c r="AL5201" s="17">
        <v>45281</v>
      </c>
    </row>
    <row r="5202" spans="1:38" x14ac:dyDescent="0.25">
      <c r="A5202" s="17">
        <v>45281</v>
      </c>
      <c r="B5202">
        <v>37932</v>
      </c>
      <c r="C5202" t="s">
        <v>215</v>
      </c>
      <c r="D5202" t="s">
        <v>0</v>
      </c>
      <c r="E5202" t="s">
        <v>178</v>
      </c>
      <c r="F5202" t="s">
        <v>162</v>
      </c>
      <c r="G5202" t="s">
        <v>91</v>
      </c>
      <c r="H5202">
        <v>258</v>
      </c>
      <c r="I5202" t="s">
        <v>109</v>
      </c>
      <c r="J5202" t="s">
        <v>35</v>
      </c>
      <c r="K5202">
        <v>5.07</v>
      </c>
      <c r="L5202">
        <v>9.93</v>
      </c>
      <c r="M5202">
        <v>2561.94</v>
      </c>
      <c r="N5202">
        <v>256.19</v>
      </c>
      <c r="O5202">
        <v>2818.13</v>
      </c>
      <c r="P5202">
        <v>1253.8799999999999</v>
      </c>
      <c r="AL5202" s="17">
        <v>45281</v>
      </c>
    </row>
    <row r="5203" spans="1:38" x14ac:dyDescent="0.25">
      <c r="A5203" s="17">
        <v>45281</v>
      </c>
      <c r="B5203">
        <v>37932</v>
      </c>
      <c r="C5203" t="s">
        <v>215</v>
      </c>
      <c r="D5203" t="s">
        <v>0</v>
      </c>
      <c r="E5203" t="s">
        <v>178</v>
      </c>
      <c r="F5203" t="s">
        <v>122</v>
      </c>
      <c r="G5203" t="s">
        <v>34</v>
      </c>
      <c r="H5203">
        <v>42</v>
      </c>
      <c r="I5203" t="s">
        <v>92</v>
      </c>
      <c r="J5203" t="s">
        <v>35</v>
      </c>
      <c r="K5203">
        <v>3.53</v>
      </c>
      <c r="L5203">
        <v>7.94</v>
      </c>
      <c r="M5203">
        <v>333.48</v>
      </c>
      <c r="N5203">
        <v>33.35</v>
      </c>
      <c r="O5203">
        <v>366.83000000000004</v>
      </c>
      <c r="P5203">
        <v>185.22000000000003</v>
      </c>
      <c r="AL5203" s="17">
        <v>45281</v>
      </c>
    </row>
    <row r="5204" spans="1:38" x14ac:dyDescent="0.25">
      <c r="A5204" s="17">
        <v>45281</v>
      </c>
      <c r="B5204">
        <v>37932</v>
      </c>
      <c r="C5204" t="s">
        <v>215</v>
      </c>
      <c r="D5204" t="s">
        <v>0</v>
      </c>
      <c r="E5204" t="s">
        <v>178</v>
      </c>
      <c r="F5204" t="s">
        <v>119</v>
      </c>
      <c r="G5204" t="s">
        <v>37</v>
      </c>
      <c r="H5204">
        <v>230</v>
      </c>
      <c r="I5204" t="s">
        <v>97</v>
      </c>
      <c r="J5204" t="s">
        <v>38</v>
      </c>
      <c r="K5204">
        <v>4.21</v>
      </c>
      <c r="L5204">
        <v>10.6</v>
      </c>
      <c r="M5204">
        <v>2438</v>
      </c>
      <c r="N5204">
        <v>243.8</v>
      </c>
      <c r="O5204">
        <v>2681.8</v>
      </c>
      <c r="P5204">
        <v>1469.7</v>
      </c>
      <c r="AL5204" s="17">
        <v>45281</v>
      </c>
    </row>
    <row r="5205" spans="1:38" x14ac:dyDescent="0.25">
      <c r="A5205" s="17">
        <v>45281</v>
      </c>
      <c r="B5205">
        <v>37932</v>
      </c>
      <c r="C5205" t="s">
        <v>215</v>
      </c>
      <c r="D5205" t="s">
        <v>0</v>
      </c>
      <c r="E5205" t="s">
        <v>178</v>
      </c>
      <c r="F5205" t="s">
        <v>96</v>
      </c>
      <c r="G5205" t="s">
        <v>34</v>
      </c>
      <c r="H5205">
        <v>67</v>
      </c>
      <c r="I5205" t="s">
        <v>97</v>
      </c>
      <c r="J5205" t="s">
        <v>38</v>
      </c>
      <c r="K5205">
        <v>5.05</v>
      </c>
      <c r="L5205">
        <v>11.36</v>
      </c>
      <c r="M5205">
        <v>761.12</v>
      </c>
      <c r="N5205">
        <v>76.11</v>
      </c>
      <c r="O5205">
        <v>837.23</v>
      </c>
      <c r="P5205">
        <v>422.77000000000004</v>
      </c>
      <c r="AL5205" s="17">
        <v>45281</v>
      </c>
    </row>
    <row r="5206" spans="1:38" x14ac:dyDescent="0.25">
      <c r="A5206" s="17">
        <v>45281</v>
      </c>
      <c r="B5206">
        <v>37933</v>
      </c>
      <c r="C5206" t="s">
        <v>202</v>
      </c>
      <c r="D5206" t="s">
        <v>13</v>
      </c>
      <c r="E5206" t="s">
        <v>178</v>
      </c>
      <c r="F5206" t="s">
        <v>129</v>
      </c>
      <c r="G5206" t="s">
        <v>37</v>
      </c>
      <c r="H5206">
        <v>254</v>
      </c>
      <c r="I5206" t="s">
        <v>97</v>
      </c>
      <c r="J5206" t="s">
        <v>93</v>
      </c>
      <c r="K5206">
        <v>4</v>
      </c>
      <c r="L5206">
        <v>10.08</v>
      </c>
      <c r="M5206">
        <v>2560.3200000000002</v>
      </c>
      <c r="N5206">
        <v>256.02999999999997</v>
      </c>
      <c r="O5206">
        <v>2816.3500000000004</v>
      </c>
      <c r="P5206">
        <v>1544.3200000000002</v>
      </c>
      <c r="AL5206" s="17">
        <v>45281</v>
      </c>
    </row>
    <row r="5207" spans="1:38" x14ac:dyDescent="0.25">
      <c r="A5207" s="17">
        <v>45281</v>
      </c>
      <c r="B5207">
        <v>37933</v>
      </c>
      <c r="C5207" t="s">
        <v>202</v>
      </c>
      <c r="D5207" t="s">
        <v>13</v>
      </c>
      <c r="E5207" t="s">
        <v>178</v>
      </c>
      <c r="F5207" t="s">
        <v>121</v>
      </c>
      <c r="G5207" t="s">
        <v>37</v>
      </c>
      <c r="H5207">
        <v>148</v>
      </c>
      <c r="I5207" t="s">
        <v>92</v>
      </c>
      <c r="J5207" t="s">
        <v>38</v>
      </c>
      <c r="K5207">
        <v>3.06</v>
      </c>
      <c r="L5207">
        <v>7.71</v>
      </c>
      <c r="M5207">
        <v>1141.08</v>
      </c>
      <c r="N5207">
        <v>114.11</v>
      </c>
      <c r="O5207">
        <v>1255.1899999999998</v>
      </c>
      <c r="P5207">
        <v>688.19999999999993</v>
      </c>
      <c r="AL5207" s="17">
        <v>45281</v>
      </c>
    </row>
    <row r="5208" spans="1:38" x14ac:dyDescent="0.25">
      <c r="A5208" s="17">
        <v>45281</v>
      </c>
      <c r="B5208">
        <v>37933</v>
      </c>
      <c r="C5208" t="s">
        <v>202</v>
      </c>
      <c r="D5208" t="s">
        <v>13</v>
      </c>
      <c r="E5208" t="s">
        <v>178</v>
      </c>
      <c r="F5208" t="s">
        <v>162</v>
      </c>
      <c r="G5208" t="s">
        <v>91</v>
      </c>
      <c r="H5208">
        <v>136</v>
      </c>
      <c r="I5208" t="s">
        <v>109</v>
      </c>
      <c r="J5208" t="s">
        <v>35</v>
      </c>
      <c r="K5208">
        <v>5.07</v>
      </c>
      <c r="L5208">
        <v>9.93</v>
      </c>
      <c r="M5208">
        <v>1350.48</v>
      </c>
      <c r="N5208">
        <v>135.05000000000001</v>
      </c>
      <c r="O5208">
        <v>1485.53</v>
      </c>
      <c r="P5208">
        <v>660.96</v>
      </c>
      <c r="AL5208" s="17">
        <v>45281</v>
      </c>
    </row>
    <row r="5209" spans="1:38" x14ac:dyDescent="0.25">
      <c r="A5209" s="17">
        <v>45281</v>
      </c>
      <c r="B5209">
        <v>37933</v>
      </c>
      <c r="C5209" t="s">
        <v>202</v>
      </c>
      <c r="D5209" t="s">
        <v>13</v>
      </c>
      <c r="E5209" t="s">
        <v>178</v>
      </c>
      <c r="F5209" t="s">
        <v>183</v>
      </c>
      <c r="G5209" t="s">
        <v>91</v>
      </c>
      <c r="H5209">
        <v>247</v>
      </c>
      <c r="I5209" t="s">
        <v>109</v>
      </c>
      <c r="J5209" t="s">
        <v>36</v>
      </c>
      <c r="K5209">
        <v>4.92</v>
      </c>
      <c r="L5209">
        <v>9.6199999999999992</v>
      </c>
      <c r="M5209">
        <v>2376.14</v>
      </c>
      <c r="N5209">
        <v>237.61</v>
      </c>
      <c r="O5209">
        <v>2613.75</v>
      </c>
      <c r="P5209">
        <v>1160.8999999999999</v>
      </c>
      <c r="AL5209" s="17">
        <v>45281</v>
      </c>
    </row>
    <row r="5210" spans="1:38" x14ac:dyDescent="0.25">
      <c r="A5210" s="17">
        <v>45281</v>
      </c>
      <c r="B5210">
        <v>37933</v>
      </c>
      <c r="C5210" t="s">
        <v>202</v>
      </c>
      <c r="D5210" t="s">
        <v>13</v>
      </c>
      <c r="E5210" t="s">
        <v>178</v>
      </c>
      <c r="F5210" t="s">
        <v>145</v>
      </c>
      <c r="G5210" t="s">
        <v>34</v>
      </c>
      <c r="H5210">
        <v>70</v>
      </c>
      <c r="I5210" t="s">
        <v>97</v>
      </c>
      <c r="J5210" t="s">
        <v>36</v>
      </c>
      <c r="K5210">
        <v>4.7</v>
      </c>
      <c r="L5210">
        <v>10.58</v>
      </c>
      <c r="M5210">
        <v>740.6</v>
      </c>
      <c r="N5210">
        <v>74.06</v>
      </c>
      <c r="O5210">
        <v>814.66000000000008</v>
      </c>
      <c r="P5210">
        <v>411.6</v>
      </c>
      <c r="AL5210" s="17">
        <v>45281</v>
      </c>
    </row>
    <row r="5211" spans="1:38" x14ac:dyDescent="0.25">
      <c r="A5211" s="17">
        <v>45281</v>
      </c>
      <c r="B5211">
        <v>37934</v>
      </c>
      <c r="C5211" t="s">
        <v>248</v>
      </c>
      <c r="D5211" t="s">
        <v>0</v>
      </c>
      <c r="E5211" t="s">
        <v>178</v>
      </c>
      <c r="F5211" t="s">
        <v>90</v>
      </c>
      <c r="G5211" t="s">
        <v>91</v>
      </c>
      <c r="H5211">
        <v>182</v>
      </c>
      <c r="I5211" t="s">
        <v>92</v>
      </c>
      <c r="J5211" t="s">
        <v>93</v>
      </c>
      <c r="K5211">
        <v>4.46</v>
      </c>
      <c r="L5211">
        <v>8.25</v>
      </c>
      <c r="M5211">
        <v>1501.5</v>
      </c>
      <c r="N5211">
        <v>150.15</v>
      </c>
      <c r="O5211">
        <v>1651.65</v>
      </c>
      <c r="P5211">
        <v>689.78</v>
      </c>
      <c r="AL5211" s="17">
        <v>45281</v>
      </c>
    </row>
    <row r="5212" spans="1:38" x14ac:dyDescent="0.25">
      <c r="A5212" s="17">
        <v>45281</v>
      </c>
      <c r="B5212">
        <v>37934</v>
      </c>
      <c r="C5212" t="s">
        <v>248</v>
      </c>
      <c r="D5212" t="s">
        <v>0</v>
      </c>
      <c r="E5212" t="s">
        <v>178</v>
      </c>
      <c r="F5212" t="s">
        <v>111</v>
      </c>
      <c r="G5212" t="s">
        <v>37</v>
      </c>
      <c r="H5212">
        <v>30</v>
      </c>
      <c r="I5212" t="s">
        <v>109</v>
      </c>
      <c r="J5212" t="s">
        <v>95</v>
      </c>
      <c r="K5212">
        <v>3.54</v>
      </c>
      <c r="L5212">
        <v>8.43</v>
      </c>
      <c r="M5212">
        <v>252.9</v>
      </c>
      <c r="N5212">
        <v>25.29</v>
      </c>
      <c r="O5212">
        <v>278.19</v>
      </c>
      <c r="P5212">
        <v>146.69999999999999</v>
      </c>
      <c r="AL5212" s="17">
        <v>45281</v>
      </c>
    </row>
    <row r="5213" spans="1:38" x14ac:dyDescent="0.25">
      <c r="A5213" s="17">
        <v>45281</v>
      </c>
      <c r="B5213">
        <v>37934</v>
      </c>
      <c r="C5213" t="s">
        <v>248</v>
      </c>
      <c r="D5213" t="s">
        <v>0</v>
      </c>
      <c r="E5213" t="s">
        <v>178</v>
      </c>
      <c r="F5213" t="s">
        <v>180</v>
      </c>
      <c r="G5213" t="s">
        <v>37</v>
      </c>
      <c r="H5213">
        <v>204</v>
      </c>
      <c r="I5213" t="s">
        <v>104</v>
      </c>
      <c r="J5213" t="s">
        <v>38</v>
      </c>
      <c r="K5213">
        <v>3.25</v>
      </c>
      <c r="L5213">
        <v>7.74</v>
      </c>
      <c r="M5213">
        <v>1578.96</v>
      </c>
      <c r="N5213">
        <v>157.9</v>
      </c>
      <c r="O5213">
        <v>1736.8600000000001</v>
      </c>
      <c r="P5213">
        <v>915.96</v>
      </c>
      <c r="AL5213" s="17">
        <v>45281</v>
      </c>
    </row>
    <row r="5214" spans="1:38" x14ac:dyDescent="0.25">
      <c r="A5214" s="17">
        <v>45281</v>
      </c>
      <c r="B5214">
        <v>37934</v>
      </c>
      <c r="C5214" t="s">
        <v>248</v>
      </c>
      <c r="D5214" t="s">
        <v>0</v>
      </c>
      <c r="E5214" t="s">
        <v>178</v>
      </c>
      <c r="F5214" t="s">
        <v>129</v>
      </c>
      <c r="G5214" t="s">
        <v>37</v>
      </c>
      <c r="H5214">
        <v>250</v>
      </c>
      <c r="I5214" t="s">
        <v>97</v>
      </c>
      <c r="J5214" t="s">
        <v>93</v>
      </c>
      <c r="K5214">
        <v>4</v>
      </c>
      <c r="L5214">
        <v>9.52</v>
      </c>
      <c r="M5214">
        <v>2380</v>
      </c>
      <c r="N5214">
        <v>238</v>
      </c>
      <c r="O5214">
        <v>2618</v>
      </c>
      <c r="P5214">
        <v>1380</v>
      </c>
      <c r="AL5214" s="17">
        <v>45281</v>
      </c>
    </row>
    <row r="5215" spans="1:38" x14ac:dyDescent="0.25">
      <c r="A5215" s="17">
        <v>45281</v>
      </c>
      <c r="B5215">
        <v>37934</v>
      </c>
      <c r="C5215" t="s">
        <v>248</v>
      </c>
      <c r="D5215" t="s">
        <v>0</v>
      </c>
      <c r="E5215" t="s">
        <v>178</v>
      </c>
      <c r="F5215" t="s">
        <v>98</v>
      </c>
      <c r="G5215" t="s">
        <v>91</v>
      </c>
      <c r="H5215">
        <v>216</v>
      </c>
      <c r="I5215" t="s">
        <v>92</v>
      </c>
      <c r="J5215" t="s">
        <v>36</v>
      </c>
      <c r="K5215">
        <v>4.37</v>
      </c>
      <c r="L5215">
        <v>8.08</v>
      </c>
      <c r="M5215">
        <v>1745.28</v>
      </c>
      <c r="N5215">
        <v>174.53</v>
      </c>
      <c r="O5215">
        <v>1919.81</v>
      </c>
      <c r="P5215">
        <v>801.3599999999999</v>
      </c>
      <c r="AL5215" s="17">
        <v>45281</v>
      </c>
    </row>
    <row r="5216" spans="1:38" x14ac:dyDescent="0.25">
      <c r="A5216" s="17">
        <v>45281</v>
      </c>
      <c r="B5216">
        <v>37935</v>
      </c>
      <c r="C5216" t="s">
        <v>244</v>
      </c>
      <c r="D5216" t="s">
        <v>1</v>
      </c>
      <c r="E5216" t="s">
        <v>178</v>
      </c>
      <c r="F5216" t="s">
        <v>138</v>
      </c>
      <c r="G5216" t="s">
        <v>91</v>
      </c>
      <c r="H5216">
        <v>178</v>
      </c>
      <c r="I5216" t="s">
        <v>92</v>
      </c>
      <c r="J5216" t="s">
        <v>38</v>
      </c>
      <c r="K5216">
        <v>4.6900000000000004</v>
      </c>
      <c r="L5216">
        <v>9.69</v>
      </c>
      <c r="M5216">
        <v>1724.82</v>
      </c>
      <c r="N5216">
        <v>172.48</v>
      </c>
      <c r="O5216">
        <v>1897.3</v>
      </c>
      <c r="P5216">
        <v>889.99999999999989</v>
      </c>
      <c r="AL5216" s="17">
        <v>45281</v>
      </c>
    </row>
    <row r="5217" spans="1:38" x14ac:dyDescent="0.25">
      <c r="A5217" s="17">
        <v>45281</v>
      </c>
      <c r="B5217">
        <v>37935</v>
      </c>
      <c r="C5217" t="s">
        <v>244</v>
      </c>
      <c r="D5217" t="s">
        <v>1</v>
      </c>
      <c r="E5217" t="s">
        <v>178</v>
      </c>
      <c r="F5217" t="s">
        <v>145</v>
      </c>
      <c r="G5217" t="s">
        <v>34</v>
      </c>
      <c r="H5217">
        <v>270</v>
      </c>
      <c r="I5217" t="s">
        <v>97</v>
      </c>
      <c r="J5217" t="s">
        <v>36</v>
      </c>
      <c r="K5217">
        <v>4.7</v>
      </c>
      <c r="L5217">
        <v>11.17</v>
      </c>
      <c r="M5217">
        <v>3015.9</v>
      </c>
      <c r="N5217">
        <v>301.58999999999997</v>
      </c>
      <c r="O5217">
        <v>3317.4900000000002</v>
      </c>
      <c r="P5217">
        <v>1746.9</v>
      </c>
      <c r="AL5217" s="17">
        <v>45281</v>
      </c>
    </row>
    <row r="5218" spans="1:38" x14ac:dyDescent="0.25">
      <c r="A5218" s="17">
        <v>45281</v>
      </c>
      <c r="B5218">
        <v>37935</v>
      </c>
      <c r="C5218" t="s">
        <v>244</v>
      </c>
      <c r="D5218" t="s">
        <v>1</v>
      </c>
      <c r="E5218" t="s">
        <v>178</v>
      </c>
      <c r="F5218" t="s">
        <v>166</v>
      </c>
      <c r="G5218" t="s">
        <v>34</v>
      </c>
      <c r="H5218">
        <v>96</v>
      </c>
      <c r="I5218" t="s">
        <v>92</v>
      </c>
      <c r="J5218" t="s">
        <v>36</v>
      </c>
      <c r="K5218">
        <v>3.42</v>
      </c>
      <c r="L5218">
        <v>8.1199999999999992</v>
      </c>
      <c r="M5218">
        <v>779.52</v>
      </c>
      <c r="N5218">
        <v>77.95</v>
      </c>
      <c r="O5218">
        <v>857.47</v>
      </c>
      <c r="P5218">
        <v>451.2</v>
      </c>
      <c r="AL5218" s="17">
        <v>45281</v>
      </c>
    </row>
    <row r="5219" spans="1:38" x14ac:dyDescent="0.25">
      <c r="A5219" s="17">
        <v>45281</v>
      </c>
      <c r="B5219">
        <v>37935</v>
      </c>
      <c r="C5219" t="s">
        <v>244</v>
      </c>
      <c r="D5219" t="s">
        <v>1</v>
      </c>
      <c r="E5219" t="s">
        <v>178</v>
      </c>
      <c r="F5219" t="s">
        <v>94</v>
      </c>
      <c r="G5219" t="s">
        <v>37</v>
      </c>
      <c r="H5219">
        <v>233</v>
      </c>
      <c r="I5219" t="s">
        <v>92</v>
      </c>
      <c r="J5219" t="s">
        <v>95</v>
      </c>
      <c r="K5219">
        <v>3.15</v>
      </c>
      <c r="L5219">
        <v>8.3800000000000008</v>
      </c>
      <c r="M5219">
        <v>1952.54</v>
      </c>
      <c r="N5219">
        <v>195.25</v>
      </c>
      <c r="O5219">
        <v>2147.79</v>
      </c>
      <c r="P5219">
        <v>1218.5900000000001</v>
      </c>
      <c r="AL5219" s="17">
        <v>45281</v>
      </c>
    </row>
    <row r="5220" spans="1:38" x14ac:dyDescent="0.25">
      <c r="A5220" s="17">
        <v>45281</v>
      </c>
      <c r="B5220">
        <v>37935</v>
      </c>
      <c r="C5220" t="s">
        <v>244</v>
      </c>
      <c r="D5220" t="s">
        <v>1</v>
      </c>
      <c r="E5220" t="s">
        <v>178</v>
      </c>
      <c r="F5220" t="s">
        <v>94</v>
      </c>
      <c r="G5220" t="s">
        <v>37</v>
      </c>
      <c r="H5220">
        <v>172</v>
      </c>
      <c r="I5220" t="s">
        <v>92</v>
      </c>
      <c r="J5220" t="s">
        <v>95</v>
      </c>
      <c r="K5220">
        <v>3.15</v>
      </c>
      <c r="L5220">
        <v>8.3800000000000008</v>
      </c>
      <c r="M5220">
        <v>1441.36</v>
      </c>
      <c r="N5220">
        <v>144.13999999999999</v>
      </c>
      <c r="O5220">
        <v>1585.5</v>
      </c>
      <c r="P5220">
        <v>899.56</v>
      </c>
      <c r="AL5220" s="17">
        <v>45281</v>
      </c>
    </row>
    <row r="5221" spans="1:38" x14ac:dyDescent="0.25">
      <c r="A5221" s="17">
        <v>45282</v>
      </c>
      <c r="B5221">
        <v>37936</v>
      </c>
      <c r="C5221" t="s">
        <v>188</v>
      </c>
      <c r="D5221" t="s">
        <v>13</v>
      </c>
      <c r="E5221" t="s">
        <v>89</v>
      </c>
      <c r="F5221" t="s">
        <v>176</v>
      </c>
      <c r="G5221" t="s">
        <v>34</v>
      </c>
      <c r="H5221">
        <v>216</v>
      </c>
      <c r="I5221" t="s">
        <v>109</v>
      </c>
      <c r="J5221" t="s">
        <v>95</v>
      </c>
      <c r="K5221">
        <v>4.25</v>
      </c>
      <c r="L5221">
        <v>7.97</v>
      </c>
      <c r="M5221">
        <v>1721.52</v>
      </c>
      <c r="N5221">
        <v>172.15</v>
      </c>
      <c r="O5221">
        <v>1893.67</v>
      </c>
      <c r="P5221">
        <v>803.52</v>
      </c>
      <c r="AL5221" s="17">
        <v>45282</v>
      </c>
    </row>
    <row r="5222" spans="1:38" x14ac:dyDescent="0.25">
      <c r="A5222" s="17">
        <v>45282</v>
      </c>
      <c r="B5222">
        <v>37936</v>
      </c>
      <c r="C5222" t="s">
        <v>188</v>
      </c>
      <c r="D5222" t="s">
        <v>13</v>
      </c>
      <c r="E5222" t="s">
        <v>89</v>
      </c>
      <c r="F5222" t="s">
        <v>174</v>
      </c>
      <c r="G5222" t="s">
        <v>34</v>
      </c>
      <c r="H5222">
        <v>119</v>
      </c>
      <c r="I5222" t="s">
        <v>92</v>
      </c>
      <c r="J5222" t="s">
        <v>38</v>
      </c>
      <c r="K5222">
        <v>3.67</v>
      </c>
      <c r="L5222">
        <v>6.89</v>
      </c>
      <c r="M5222">
        <v>819.91</v>
      </c>
      <c r="N5222">
        <v>81.99</v>
      </c>
      <c r="O5222">
        <v>901.9</v>
      </c>
      <c r="P5222">
        <v>383.17999999999995</v>
      </c>
      <c r="AL5222" s="17">
        <v>45282</v>
      </c>
    </row>
    <row r="5223" spans="1:38" x14ac:dyDescent="0.25">
      <c r="A5223" s="17">
        <v>45282</v>
      </c>
      <c r="B5223">
        <v>37936</v>
      </c>
      <c r="C5223" t="s">
        <v>188</v>
      </c>
      <c r="D5223" t="s">
        <v>13</v>
      </c>
      <c r="E5223" t="s">
        <v>89</v>
      </c>
      <c r="F5223" t="s">
        <v>94</v>
      </c>
      <c r="G5223" t="s">
        <v>37</v>
      </c>
      <c r="H5223">
        <v>81</v>
      </c>
      <c r="I5223" t="s">
        <v>92</v>
      </c>
      <c r="J5223" t="s">
        <v>95</v>
      </c>
      <c r="K5223">
        <v>3.15</v>
      </c>
      <c r="L5223">
        <v>6.62</v>
      </c>
      <c r="M5223">
        <v>536.22</v>
      </c>
      <c r="N5223">
        <v>53.62</v>
      </c>
      <c r="O5223">
        <v>589.84</v>
      </c>
      <c r="P5223">
        <v>281.07000000000005</v>
      </c>
      <c r="AL5223" s="17">
        <v>45282</v>
      </c>
    </row>
    <row r="5224" spans="1:38" x14ac:dyDescent="0.25">
      <c r="A5224" s="17">
        <v>45282</v>
      </c>
      <c r="B5224">
        <v>37936</v>
      </c>
      <c r="C5224" t="s">
        <v>188</v>
      </c>
      <c r="D5224" t="s">
        <v>13</v>
      </c>
      <c r="E5224" t="s">
        <v>89</v>
      </c>
      <c r="F5224" t="s">
        <v>155</v>
      </c>
      <c r="G5224" t="s">
        <v>91</v>
      </c>
      <c r="H5224">
        <v>200</v>
      </c>
      <c r="I5224" t="s">
        <v>104</v>
      </c>
      <c r="J5224" t="s">
        <v>93</v>
      </c>
      <c r="K5224">
        <v>4.74</v>
      </c>
      <c r="L5224">
        <v>7.73</v>
      </c>
      <c r="M5224">
        <v>1546</v>
      </c>
      <c r="N5224">
        <v>154.6</v>
      </c>
      <c r="O5224">
        <v>1700.6</v>
      </c>
      <c r="P5224">
        <v>598</v>
      </c>
      <c r="AL5224" s="17">
        <v>45282</v>
      </c>
    </row>
    <row r="5225" spans="1:38" x14ac:dyDescent="0.25">
      <c r="A5225" s="17">
        <v>45282</v>
      </c>
      <c r="B5225">
        <v>37936</v>
      </c>
      <c r="C5225" t="s">
        <v>188</v>
      </c>
      <c r="D5225" t="s">
        <v>13</v>
      </c>
      <c r="E5225" t="s">
        <v>89</v>
      </c>
      <c r="F5225" t="s">
        <v>108</v>
      </c>
      <c r="G5225" t="s">
        <v>34</v>
      </c>
      <c r="H5225">
        <v>274</v>
      </c>
      <c r="I5225" t="s">
        <v>109</v>
      </c>
      <c r="J5225" t="s">
        <v>93</v>
      </c>
      <c r="K5225">
        <v>3.93</v>
      </c>
      <c r="L5225">
        <v>7.37</v>
      </c>
      <c r="M5225">
        <v>2019.38</v>
      </c>
      <c r="N5225">
        <v>201.94</v>
      </c>
      <c r="O5225">
        <v>2221.3200000000002</v>
      </c>
      <c r="P5225">
        <v>942.56000000000017</v>
      </c>
      <c r="AL5225" s="17">
        <v>45282</v>
      </c>
    </row>
    <row r="5226" spans="1:38" x14ac:dyDescent="0.25">
      <c r="A5226" s="17">
        <v>45282</v>
      </c>
      <c r="B5226">
        <v>37937</v>
      </c>
      <c r="C5226" t="s">
        <v>210</v>
      </c>
      <c r="D5226" t="s">
        <v>11</v>
      </c>
      <c r="E5226" t="s">
        <v>89</v>
      </c>
      <c r="F5226" t="s">
        <v>108</v>
      </c>
      <c r="G5226" t="s">
        <v>34</v>
      </c>
      <c r="H5226">
        <v>61</v>
      </c>
      <c r="I5226" t="s">
        <v>109</v>
      </c>
      <c r="J5226" t="s">
        <v>93</v>
      </c>
      <c r="K5226">
        <v>3.93</v>
      </c>
      <c r="L5226">
        <v>7.86</v>
      </c>
      <c r="M5226">
        <v>479.46</v>
      </c>
      <c r="N5226">
        <v>47.95</v>
      </c>
      <c r="O5226">
        <v>527.41</v>
      </c>
      <c r="P5226">
        <v>239.72999999999996</v>
      </c>
      <c r="AL5226" s="17">
        <v>45282</v>
      </c>
    </row>
    <row r="5227" spans="1:38" x14ac:dyDescent="0.25">
      <c r="A5227" s="17">
        <v>45282</v>
      </c>
      <c r="B5227">
        <v>37937</v>
      </c>
      <c r="C5227" t="s">
        <v>210</v>
      </c>
      <c r="D5227" t="s">
        <v>11</v>
      </c>
      <c r="E5227" t="s">
        <v>89</v>
      </c>
      <c r="F5227" t="s">
        <v>90</v>
      </c>
      <c r="G5227" t="s">
        <v>91</v>
      </c>
      <c r="H5227">
        <v>224</v>
      </c>
      <c r="I5227" t="s">
        <v>92</v>
      </c>
      <c r="J5227" t="s">
        <v>93</v>
      </c>
      <c r="K5227">
        <v>4.46</v>
      </c>
      <c r="L5227">
        <v>7.76</v>
      </c>
      <c r="M5227">
        <v>1738.24</v>
      </c>
      <c r="N5227">
        <v>173.82</v>
      </c>
      <c r="O5227">
        <v>1912.06</v>
      </c>
      <c r="P5227">
        <v>739.2</v>
      </c>
      <c r="AL5227" s="17">
        <v>45282</v>
      </c>
    </row>
    <row r="5228" spans="1:38" x14ac:dyDescent="0.25">
      <c r="A5228" s="17">
        <v>45282</v>
      </c>
      <c r="B5228">
        <v>37937</v>
      </c>
      <c r="C5228" t="s">
        <v>210</v>
      </c>
      <c r="D5228" t="s">
        <v>11</v>
      </c>
      <c r="E5228" t="s">
        <v>89</v>
      </c>
      <c r="F5228" t="s">
        <v>110</v>
      </c>
      <c r="G5228" t="s">
        <v>34</v>
      </c>
      <c r="H5228">
        <v>236</v>
      </c>
      <c r="I5228" t="s">
        <v>92</v>
      </c>
      <c r="J5228" t="s">
        <v>93</v>
      </c>
      <c r="K5228">
        <v>3.49</v>
      </c>
      <c r="L5228">
        <v>6.98</v>
      </c>
      <c r="M5228">
        <v>1647.28</v>
      </c>
      <c r="N5228">
        <v>164.73</v>
      </c>
      <c r="O5228">
        <v>1812.01</v>
      </c>
      <c r="P5228">
        <v>823.63999999999987</v>
      </c>
      <c r="AL5228" s="17">
        <v>45282</v>
      </c>
    </row>
    <row r="5229" spans="1:38" x14ac:dyDescent="0.25">
      <c r="A5229" s="17">
        <v>45282</v>
      </c>
      <c r="B5229">
        <v>37937</v>
      </c>
      <c r="C5229" t="s">
        <v>210</v>
      </c>
      <c r="D5229" t="s">
        <v>11</v>
      </c>
      <c r="E5229" t="s">
        <v>89</v>
      </c>
      <c r="F5229" t="s">
        <v>151</v>
      </c>
      <c r="G5229" t="s">
        <v>91</v>
      </c>
      <c r="H5229">
        <v>183</v>
      </c>
      <c r="I5229" t="s">
        <v>109</v>
      </c>
      <c r="J5229" t="s">
        <v>93</v>
      </c>
      <c r="K5229">
        <v>5.0199999999999996</v>
      </c>
      <c r="L5229">
        <v>8.73</v>
      </c>
      <c r="M5229">
        <v>1597.59</v>
      </c>
      <c r="N5229">
        <v>159.76</v>
      </c>
      <c r="O5229">
        <v>1757.35</v>
      </c>
      <c r="P5229">
        <v>678.93</v>
      </c>
      <c r="AL5229" s="17">
        <v>45282</v>
      </c>
    </row>
    <row r="5230" spans="1:38" x14ac:dyDescent="0.25">
      <c r="A5230" s="17">
        <v>45282</v>
      </c>
      <c r="B5230">
        <v>37937</v>
      </c>
      <c r="C5230" t="s">
        <v>210</v>
      </c>
      <c r="D5230" t="s">
        <v>11</v>
      </c>
      <c r="E5230" t="s">
        <v>89</v>
      </c>
      <c r="F5230" t="s">
        <v>119</v>
      </c>
      <c r="G5230" t="s">
        <v>37</v>
      </c>
      <c r="H5230">
        <v>146</v>
      </c>
      <c r="I5230" t="s">
        <v>97</v>
      </c>
      <c r="J5230" t="s">
        <v>38</v>
      </c>
      <c r="K5230">
        <v>4.21</v>
      </c>
      <c r="L5230">
        <v>9.42</v>
      </c>
      <c r="M5230">
        <v>1375.32</v>
      </c>
      <c r="N5230">
        <v>137.53</v>
      </c>
      <c r="O5230">
        <v>1512.85</v>
      </c>
      <c r="P5230">
        <v>760.66</v>
      </c>
      <c r="AL5230" s="17">
        <v>45282</v>
      </c>
    </row>
    <row r="5231" spans="1:38" x14ac:dyDescent="0.25">
      <c r="A5231" s="17">
        <v>45282</v>
      </c>
      <c r="B5231">
        <v>37938</v>
      </c>
      <c r="C5231" t="s">
        <v>200</v>
      </c>
      <c r="D5231" t="s">
        <v>11</v>
      </c>
      <c r="E5231" t="s">
        <v>89</v>
      </c>
      <c r="F5231" t="s">
        <v>114</v>
      </c>
      <c r="G5231" t="s">
        <v>34</v>
      </c>
      <c r="H5231">
        <v>169</v>
      </c>
      <c r="I5231" t="s">
        <v>97</v>
      </c>
      <c r="J5231" t="s">
        <v>93</v>
      </c>
      <c r="K5231">
        <v>4.8</v>
      </c>
      <c r="L5231">
        <v>9</v>
      </c>
      <c r="M5231">
        <v>1521</v>
      </c>
      <c r="N5231">
        <v>152.1</v>
      </c>
      <c r="O5231">
        <v>1673.1</v>
      </c>
      <c r="P5231">
        <v>709.80000000000007</v>
      </c>
      <c r="AL5231" s="17">
        <v>45282</v>
      </c>
    </row>
    <row r="5232" spans="1:38" x14ac:dyDescent="0.25">
      <c r="A5232" s="17">
        <v>45282</v>
      </c>
      <c r="B5232">
        <v>37938</v>
      </c>
      <c r="C5232" t="s">
        <v>200</v>
      </c>
      <c r="D5232" t="s">
        <v>11</v>
      </c>
      <c r="E5232" t="s">
        <v>89</v>
      </c>
      <c r="F5232" t="s">
        <v>149</v>
      </c>
      <c r="G5232" t="s">
        <v>91</v>
      </c>
      <c r="H5232">
        <v>258</v>
      </c>
      <c r="I5232" t="s">
        <v>92</v>
      </c>
      <c r="J5232" t="s">
        <v>35</v>
      </c>
      <c r="K5232">
        <v>4.51</v>
      </c>
      <c r="L5232">
        <v>7.35</v>
      </c>
      <c r="M5232">
        <v>1896.3</v>
      </c>
      <c r="N5232">
        <v>189.63</v>
      </c>
      <c r="O5232">
        <v>2085.9299999999998</v>
      </c>
      <c r="P5232">
        <v>732.72</v>
      </c>
      <c r="AL5232" s="17">
        <v>45282</v>
      </c>
    </row>
    <row r="5233" spans="1:38" x14ac:dyDescent="0.25">
      <c r="A5233" s="17">
        <v>45282</v>
      </c>
      <c r="B5233">
        <v>37938</v>
      </c>
      <c r="C5233" t="s">
        <v>200</v>
      </c>
      <c r="D5233" t="s">
        <v>11</v>
      </c>
      <c r="E5233" t="s">
        <v>89</v>
      </c>
      <c r="F5233" t="s">
        <v>110</v>
      </c>
      <c r="G5233" t="s">
        <v>34</v>
      </c>
      <c r="H5233">
        <v>70</v>
      </c>
      <c r="I5233" t="s">
        <v>92</v>
      </c>
      <c r="J5233" t="s">
        <v>93</v>
      </c>
      <c r="K5233">
        <v>3.49</v>
      </c>
      <c r="L5233">
        <v>6.55</v>
      </c>
      <c r="M5233">
        <v>458.5</v>
      </c>
      <c r="N5233">
        <v>45.85</v>
      </c>
      <c r="O5233">
        <v>504.35</v>
      </c>
      <c r="P5233">
        <v>214.2</v>
      </c>
      <c r="AL5233" s="17">
        <v>45282</v>
      </c>
    </row>
    <row r="5234" spans="1:38" x14ac:dyDescent="0.25">
      <c r="A5234" s="17">
        <v>45282</v>
      </c>
      <c r="B5234">
        <v>37938</v>
      </c>
      <c r="C5234" t="s">
        <v>200</v>
      </c>
      <c r="D5234" t="s">
        <v>11</v>
      </c>
      <c r="E5234" t="s">
        <v>89</v>
      </c>
      <c r="F5234" t="s">
        <v>135</v>
      </c>
      <c r="G5234" t="s">
        <v>37</v>
      </c>
      <c r="H5234">
        <v>71</v>
      </c>
      <c r="I5234" t="s">
        <v>109</v>
      </c>
      <c r="J5234" t="s">
        <v>35</v>
      </c>
      <c r="K5234">
        <v>3.31</v>
      </c>
      <c r="L5234">
        <v>6.95</v>
      </c>
      <c r="M5234">
        <v>493.45</v>
      </c>
      <c r="N5234">
        <v>49.35</v>
      </c>
      <c r="O5234">
        <v>542.79999999999995</v>
      </c>
      <c r="P5234">
        <v>258.44</v>
      </c>
      <c r="AL5234" s="17">
        <v>45282</v>
      </c>
    </row>
    <row r="5235" spans="1:38" x14ac:dyDescent="0.25">
      <c r="A5235" s="17">
        <v>45282</v>
      </c>
      <c r="B5235">
        <v>37938</v>
      </c>
      <c r="C5235" t="s">
        <v>200</v>
      </c>
      <c r="D5235" t="s">
        <v>11</v>
      </c>
      <c r="E5235" t="s">
        <v>89</v>
      </c>
      <c r="F5235" t="s">
        <v>199</v>
      </c>
      <c r="G5235" t="s">
        <v>91</v>
      </c>
      <c r="H5235">
        <v>204</v>
      </c>
      <c r="I5235" t="s">
        <v>109</v>
      </c>
      <c r="J5235" t="s">
        <v>38</v>
      </c>
      <c r="K5235">
        <v>5.28</v>
      </c>
      <c r="L5235">
        <v>8.61</v>
      </c>
      <c r="M5235">
        <v>1756.44</v>
      </c>
      <c r="N5235">
        <v>175.64</v>
      </c>
      <c r="O5235">
        <v>1932.08</v>
      </c>
      <c r="P5235">
        <v>679.31999999999994</v>
      </c>
      <c r="AL5235" s="17">
        <v>45282</v>
      </c>
    </row>
    <row r="5236" spans="1:38" x14ac:dyDescent="0.25">
      <c r="A5236" s="17">
        <v>45282</v>
      </c>
      <c r="B5236">
        <v>37939</v>
      </c>
      <c r="C5236" t="s">
        <v>191</v>
      </c>
      <c r="D5236" t="s">
        <v>2</v>
      </c>
      <c r="E5236" t="s">
        <v>89</v>
      </c>
      <c r="F5236" t="s">
        <v>165</v>
      </c>
      <c r="G5236" t="s">
        <v>34</v>
      </c>
      <c r="H5236">
        <v>143</v>
      </c>
      <c r="I5236" t="s">
        <v>109</v>
      </c>
      <c r="J5236" t="s">
        <v>38</v>
      </c>
      <c r="K5236">
        <v>4.13</v>
      </c>
      <c r="L5236">
        <v>9.81</v>
      </c>
      <c r="M5236">
        <v>1402.83</v>
      </c>
      <c r="N5236">
        <v>140.28</v>
      </c>
      <c r="O5236">
        <v>1543.11</v>
      </c>
      <c r="P5236">
        <v>812.2399999999999</v>
      </c>
      <c r="AL5236" s="17">
        <v>45282</v>
      </c>
    </row>
    <row r="5237" spans="1:38" x14ac:dyDescent="0.25">
      <c r="A5237" s="17">
        <v>45282</v>
      </c>
      <c r="B5237">
        <v>37939</v>
      </c>
      <c r="C5237" t="s">
        <v>191</v>
      </c>
      <c r="D5237" t="s">
        <v>2</v>
      </c>
      <c r="E5237" t="s">
        <v>89</v>
      </c>
      <c r="F5237" t="s">
        <v>157</v>
      </c>
      <c r="G5237" t="s">
        <v>34</v>
      </c>
      <c r="H5237">
        <v>62</v>
      </c>
      <c r="I5237" t="s">
        <v>97</v>
      </c>
      <c r="J5237" t="s">
        <v>35</v>
      </c>
      <c r="K5237">
        <v>4.8499999999999996</v>
      </c>
      <c r="L5237">
        <v>11.52</v>
      </c>
      <c r="M5237">
        <v>714.24</v>
      </c>
      <c r="N5237">
        <v>71.42</v>
      </c>
      <c r="O5237">
        <v>785.66</v>
      </c>
      <c r="P5237">
        <v>413.54</v>
      </c>
      <c r="AL5237" s="17">
        <v>45282</v>
      </c>
    </row>
    <row r="5238" spans="1:38" x14ac:dyDescent="0.25">
      <c r="A5238" s="17">
        <v>45282</v>
      </c>
      <c r="B5238">
        <v>37939</v>
      </c>
      <c r="C5238" t="s">
        <v>191</v>
      </c>
      <c r="D5238" t="s">
        <v>2</v>
      </c>
      <c r="E5238" t="s">
        <v>89</v>
      </c>
      <c r="F5238" t="s">
        <v>117</v>
      </c>
      <c r="G5238" t="s">
        <v>34</v>
      </c>
      <c r="H5238">
        <v>129</v>
      </c>
      <c r="I5238" t="s">
        <v>104</v>
      </c>
      <c r="J5238" t="s">
        <v>36</v>
      </c>
      <c r="K5238">
        <v>3.63</v>
      </c>
      <c r="L5238">
        <v>8.6300000000000008</v>
      </c>
      <c r="M5238">
        <v>1113.27</v>
      </c>
      <c r="N5238">
        <v>111.33</v>
      </c>
      <c r="O5238">
        <v>1224.5999999999999</v>
      </c>
      <c r="P5238">
        <v>645</v>
      </c>
      <c r="AL5238" s="17">
        <v>45282</v>
      </c>
    </row>
    <row r="5239" spans="1:38" x14ac:dyDescent="0.25">
      <c r="A5239" s="17">
        <v>45282</v>
      </c>
      <c r="B5239">
        <v>37939</v>
      </c>
      <c r="C5239" t="s">
        <v>191</v>
      </c>
      <c r="D5239" t="s">
        <v>2</v>
      </c>
      <c r="E5239" t="s">
        <v>89</v>
      </c>
      <c r="F5239" t="s">
        <v>145</v>
      </c>
      <c r="G5239" t="s">
        <v>34</v>
      </c>
      <c r="H5239">
        <v>129</v>
      </c>
      <c r="I5239" t="s">
        <v>97</v>
      </c>
      <c r="J5239" t="s">
        <v>36</v>
      </c>
      <c r="K5239">
        <v>4.7</v>
      </c>
      <c r="L5239">
        <v>11.17</v>
      </c>
      <c r="M5239">
        <v>1440.93</v>
      </c>
      <c r="N5239">
        <v>144.09</v>
      </c>
      <c r="O5239">
        <v>1585.02</v>
      </c>
      <c r="P5239">
        <v>834.63</v>
      </c>
      <c r="AL5239" s="17">
        <v>45282</v>
      </c>
    </row>
    <row r="5240" spans="1:38" x14ac:dyDescent="0.25">
      <c r="A5240" s="17">
        <v>45282</v>
      </c>
      <c r="B5240">
        <v>37939</v>
      </c>
      <c r="C5240" t="s">
        <v>191</v>
      </c>
      <c r="D5240" t="s">
        <v>2</v>
      </c>
      <c r="E5240" t="s">
        <v>89</v>
      </c>
      <c r="F5240" t="s">
        <v>140</v>
      </c>
      <c r="G5240" t="s">
        <v>37</v>
      </c>
      <c r="H5240">
        <v>33</v>
      </c>
      <c r="I5240" t="s">
        <v>104</v>
      </c>
      <c r="J5240" t="s">
        <v>95</v>
      </c>
      <c r="K5240">
        <v>3.35</v>
      </c>
      <c r="L5240">
        <v>8.9</v>
      </c>
      <c r="M5240">
        <v>293.7</v>
      </c>
      <c r="N5240">
        <v>29.37</v>
      </c>
      <c r="O5240">
        <v>323.07</v>
      </c>
      <c r="P5240">
        <v>183.14999999999998</v>
      </c>
      <c r="AL5240" s="17">
        <v>45282</v>
      </c>
    </row>
    <row r="5241" spans="1:38" x14ac:dyDescent="0.25">
      <c r="A5241" s="17">
        <v>45282</v>
      </c>
      <c r="B5241">
        <v>37940</v>
      </c>
      <c r="C5241" t="s">
        <v>249</v>
      </c>
      <c r="D5241" t="s">
        <v>12</v>
      </c>
      <c r="E5241" t="s">
        <v>89</v>
      </c>
      <c r="F5241" t="s">
        <v>138</v>
      </c>
      <c r="G5241" t="s">
        <v>91</v>
      </c>
      <c r="H5241">
        <v>131</v>
      </c>
      <c r="I5241" t="s">
        <v>92</v>
      </c>
      <c r="J5241" t="s">
        <v>38</v>
      </c>
      <c r="K5241">
        <v>4.6900000000000004</v>
      </c>
      <c r="L5241">
        <v>8.67</v>
      </c>
      <c r="M5241">
        <v>1135.77</v>
      </c>
      <c r="N5241">
        <v>113.58</v>
      </c>
      <c r="O5241">
        <v>1249.3499999999999</v>
      </c>
      <c r="P5241">
        <v>521.37999999999988</v>
      </c>
      <c r="AL5241" s="17">
        <v>45282</v>
      </c>
    </row>
    <row r="5242" spans="1:38" x14ac:dyDescent="0.25">
      <c r="A5242" s="17">
        <v>45282</v>
      </c>
      <c r="B5242">
        <v>37940</v>
      </c>
      <c r="C5242" t="s">
        <v>249</v>
      </c>
      <c r="D5242" t="s">
        <v>12</v>
      </c>
      <c r="E5242" t="s">
        <v>89</v>
      </c>
      <c r="F5242" t="s">
        <v>147</v>
      </c>
      <c r="G5242" t="s">
        <v>34</v>
      </c>
      <c r="H5242">
        <v>295</v>
      </c>
      <c r="I5242" t="s">
        <v>109</v>
      </c>
      <c r="J5242" t="s">
        <v>36</v>
      </c>
      <c r="K5242">
        <v>3.85</v>
      </c>
      <c r="L5242">
        <v>8.18</v>
      </c>
      <c r="M5242">
        <v>2413.1</v>
      </c>
      <c r="N5242">
        <v>241.31</v>
      </c>
      <c r="O5242">
        <v>2654.41</v>
      </c>
      <c r="P5242">
        <v>1277.3499999999999</v>
      </c>
      <c r="AL5242" s="17">
        <v>45282</v>
      </c>
    </row>
    <row r="5243" spans="1:38" x14ac:dyDescent="0.25">
      <c r="A5243" s="17">
        <v>45282</v>
      </c>
      <c r="B5243">
        <v>37940</v>
      </c>
      <c r="C5243" t="s">
        <v>249</v>
      </c>
      <c r="D5243" t="s">
        <v>12</v>
      </c>
      <c r="E5243" t="s">
        <v>89</v>
      </c>
      <c r="F5243" t="s">
        <v>162</v>
      </c>
      <c r="G5243" t="s">
        <v>91</v>
      </c>
      <c r="H5243">
        <v>264</v>
      </c>
      <c r="I5243" t="s">
        <v>109</v>
      </c>
      <c r="J5243" t="s">
        <v>35</v>
      </c>
      <c r="K5243">
        <v>5.07</v>
      </c>
      <c r="L5243">
        <v>9.3800000000000008</v>
      </c>
      <c r="M5243">
        <v>2476.3200000000002</v>
      </c>
      <c r="N5243">
        <v>247.63</v>
      </c>
      <c r="O5243">
        <v>2723.9500000000003</v>
      </c>
      <c r="P5243">
        <v>1137.8400000000001</v>
      </c>
      <c r="AL5243" s="17">
        <v>45282</v>
      </c>
    </row>
    <row r="5244" spans="1:38" x14ac:dyDescent="0.25">
      <c r="A5244" s="17">
        <v>45282</v>
      </c>
      <c r="B5244">
        <v>37940</v>
      </c>
      <c r="C5244" t="s">
        <v>249</v>
      </c>
      <c r="D5244" t="s">
        <v>12</v>
      </c>
      <c r="E5244" t="s">
        <v>89</v>
      </c>
      <c r="F5244" t="s">
        <v>102</v>
      </c>
      <c r="G5244" t="s">
        <v>91</v>
      </c>
      <c r="H5244">
        <v>71</v>
      </c>
      <c r="I5244" t="s">
        <v>97</v>
      </c>
      <c r="J5244" t="s">
        <v>38</v>
      </c>
      <c r="K5244">
        <v>6.45</v>
      </c>
      <c r="L5244">
        <v>11.93</v>
      </c>
      <c r="M5244">
        <v>847.03</v>
      </c>
      <c r="N5244">
        <v>84.7</v>
      </c>
      <c r="O5244">
        <v>931.73</v>
      </c>
      <c r="P5244">
        <v>389.08</v>
      </c>
      <c r="AL5244" s="17">
        <v>45282</v>
      </c>
    </row>
    <row r="5245" spans="1:38" x14ac:dyDescent="0.25">
      <c r="A5245" s="17">
        <v>45282</v>
      </c>
      <c r="B5245">
        <v>37940</v>
      </c>
      <c r="C5245" t="s">
        <v>249</v>
      </c>
      <c r="D5245" t="s">
        <v>12</v>
      </c>
      <c r="E5245" t="s">
        <v>89</v>
      </c>
      <c r="F5245" t="s">
        <v>117</v>
      </c>
      <c r="G5245" t="s">
        <v>34</v>
      </c>
      <c r="H5245">
        <v>148</v>
      </c>
      <c r="I5245" t="s">
        <v>104</v>
      </c>
      <c r="J5245" t="s">
        <v>36</v>
      </c>
      <c r="K5245">
        <v>3.63</v>
      </c>
      <c r="L5245">
        <v>7.72</v>
      </c>
      <c r="M5245">
        <v>1142.56</v>
      </c>
      <c r="N5245">
        <v>114.26</v>
      </c>
      <c r="O5245">
        <v>1256.82</v>
      </c>
      <c r="P5245">
        <v>605.31999999999994</v>
      </c>
      <c r="AL5245" s="17">
        <v>45282</v>
      </c>
    </row>
    <row r="5246" spans="1:38" x14ac:dyDescent="0.25">
      <c r="A5246" s="17">
        <v>45282</v>
      </c>
      <c r="B5246">
        <v>37941</v>
      </c>
      <c r="C5246" t="s">
        <v>144</v>
      </c>
      <c r="D5246" t="s">
        <v>12</v>
      </c>
      <c r="E5246" t="s">
        <v>89</v>
      </c>
      <c r="F5246" t="s">
        <v>138</v>
      </c>
      <c r="G5246" t="s">
        <v>91</v>
      </c>
      <c r="H5246">
        <v>208</v>
      </c>
      <c r="I5246" t="s">
        <v>92</v>
      </c>
      <c r="J5246" t="s">
        <v>38</v>
      </c>
      <c r="K5246">
        <v>4.6900000000000004</v>
      </c>
      <c r="L5246">
        <v>9.69</v>
      </c>
      <c r="M5246">
        <v>2015.52</v>
      </c>
      <c r="N5246">
        <v>201.55</v>
      </c>
      <c r="O5246">
        <v>2217.0700000000002</v>
      </c>
      <c r="P5246">
        <v>1040</v>
      </c>
      <c r="AL5246" s="17">
        <v>45282</v>
      </c>
    </row>
    <row r="5247" spans="1:38" x14ac:dyDescent="0.25">
      <c r="A5247" s="17">
        <v>45282</v>
      </c>
      <c r="B5247">
        <v>37941</v>
      </c>
      <c r="C5247" t="s">
        <v>144</v>
      </c>
      <c r="D5247" t="s">
        <v>12</v>
      </c>
      <c r="E5247" t="s">
        <v>89</v>
      </c>
      <c r="F5247" t="s">
        <v>180</v>
      </c>
      <c r="G5247" t="s">
        <v>37</v>
      </c>
      <c r="H5247">
        <v>246</v>
      </c>
      <c r="I5247" t="s">
        <v>104</v>
      </c>
      <c r="J5247" t="s">
        <v>38</v>
      </c>
      <c r="K5247">
        <v>3.25</v>
      </c>
      <c r="L5247">
        <v>8.65</v>
      </c>
      <c r="M5247">
        <v>2127.9</v>
      </c>
      <c r="N5247">
        <v>212.79</v>
      </c>
      <c r="O5247">
        <v>2340.69</v>
      </c>
      <c r="P5247">
        <v>1328.4</v>
      </c>
      <c r="AL5247" s="17">
        <v>45282</v>
      </c>
    </row>
    <row r="5248" spans="1:38" x14ac:dyDescent="0.25">
      <c r="A5248" s="17">
        <v>45282</v>
      </c>
      <c r="B5248">
        <v>37941</v>
      </c>
      <c r="C5248" t="s">
        <v>144</v>
      </c>
      <c r="D5248" t="s">
        <v>12</v>
      </c>
      <c r="E5248" t="s">
        <v>89</v>
      </c>
      <c r="F5248" t="s">
        <v>117</v>
      </c>
      <c r="G5248" t="s">
        <v>34</v>
      </c>
      <c r="H5248">
        <v>230</v>
      </c>
      <c r="I5248" t="s">
        <v>104</v>
      </c>
      <c r="J5248" t="s">
        <v>36</v>
      </c>
      <c r="K5248">
        <v>3.63</v>
      </c>
      <c r="L5248">
        <v>8.6300000000000008</v>
      </c>
      <c r="M5248">
        <v>1984.9</v>
      </c>
      <c r="N5248">
        <v>198.49</v>
      </c>
      <c r="O5248">
        <v>2183.3900000000003</v>
      </c>
      <c r="P5248">
        <v>1150</v>
      </c>
      <c r="AL5248" s="17">
        <v>45282</v>
      </c>
    </row>
    <row r="5249" spans="1:38" x14ac:dyDescent="0.25">
      <c r="A5249" s="17">
        <v>45282</v>
      </c>
      <c r="B5249">
        <v>37941</v>
      </c>
      <c r="C5249" t="s">
        <v>144</v>
      </c>
      <c r="D5249" t="s">
        <v>12</v>
      </c>
      <c r="E5249" t="s">
        <v>89</v>
      </c>
      <c r="F5249" t="s">
        <v>174</v>
      </c>
      <c r="G5249" t="s">
        <v>34</v>
      </c>
      <c r="H5249">
        <v>298</v>
      </c>
      <c r="I5249" t="s">
        <v>92</v>
      </c>
      <c r="J5249" t="s">
        <v>38</v>
      </c>
      <c r="K5249">
        <v>3.67</v>
      </c>
      <c r="L5249">
        <v>8.7200000000000006</v>
      </c>
      <c r="M5249">
        <v>2598.56</v>
      </c>
      <c r="N5249">
        <v>259.86</v>
      </c>
      <c r="O5249">
        <v>2858.42</v>
      </c>
      <c r="P5249">
        <v>1504.8999999999999</v>
      </c>
      <c r="AL5249" s="17">
        <v>45282</v>
      </c>
    </row>
    <row r="5250" spans="1:38" x14ac:dyDescent="0.25">
      <c r="A5250" s="17">
        <v>45282</v>
      </c>
      <c r="B5250">
        <v>37941</v>
      </c>
      <c r="C5250" t="s">
        <v>144</v>
      </c>
      <c r="D5250" t="s">
        <v>12</v>
      </c>
      <c r="E5250" t="s">
        <v>89</v>
      </c>
      <c r="F5250" t="s">
        <v>152</v>
      </c>
      <c r="G5250" t="s">
        <v>34</v>
      </c>
      <c r="H5250">
        <v>281</v>
      </c>
      <c r="I5250" t="s">
        <v>104</v>
      </c>
      <c r="J5250" t="s">
        <v>93</v>
      </c>
      <c r="K5250">
        <v>3.71</v>
      </c>
      <c r="L5250">
        <v>8.82</v>
      </c>
      <c r="M5250">
        <v>2478.42</v>
      </c>
      <c r="N5250">
        <v>247.84</v>
      </c>
      <c r="O5250">
        <v>2726.26</v>
      </c>
      <c r="P5250">
        <v>1435.91</v>
      </c>
      <c r="AL5250" s="17">
        <v>45282</v>
      </c>
    </row>
    <row r="5251" spans="1:38" x14ac:dyDescent="0.25">
      <c r="A5251" s="17">
        <v>45283</v>
      </c>
      <c r="B5251">
        <v>37942</v>
      </c>
      <c r="C5251" t="s">
        <v>164</v>
      </c>
      <c r="D5251" t="s">
        <v>11</v>
      </c>
      <c r="E5251" t="s">
        <v>123</v>
      </c>
      <c r="F5251" t="s">
        <v>90</v>
      </c>
      <c r="G5251" t="s">
        <v>91</v>
      </c>
      <c r="H5251">
        <v>264</v>
      </c>
      <c r="I5251" t="s">
        <v>92</v>
      </c>
      <c r="J5251" t="s">
        <v>93</v>
      </c>
      <c r="K5251">
        <v>4.46</v>
      </c>
      <c r="L5251">
        <v>7.28</v>
      </c>
      <c r="M5251">
        <v>1921.92</v>
      </c>
      <c r="N5251">
        <v>192.19</v>
      </c>
      <c r="O5251">
        <v>2114.11</v>
      </c>
      <c r="P5251">
        <v>744.48</v>
      </c>
      <c r="AL5251" s="17">
        <v>45283</v>
      </c>
    </row>
    <row r="5252" spans="1:38" x14ac:dyDescent="0.25">
      <c r="A5252" s="17">
        <v>45283</v>
      </c>
      <c r="B5252">
        <v>37942</v>
      </c>
      <c r="C5252" t="s">
        <v>164</v>
      </c>
      <c r="D5252" t="s">
        <v>11</v>
      </c>
      <c r="E5252" t="s">
        <v>123</v>
      </c>
      <c r="F5252" t="s">
        <v>122</v>
      </c>
      <c r="G5252" t="s">
        <v>34</v>
      </c>
      <c r="H5252">
        <v>133</v>
      </c>
      <c r="I5252" t="s">
        <v>92</v>
      </c>
      <c r="J5252" t="s">
        <v>35</v>
      </c>
      <c r="K5252">
        <v>3.53</v>
      </c>
      <c r="L5252">
        <v>6.62</v>
      </c>
      <c r="M5252">
        <v>880.46</v>
      </c>
      <c r="N5252">
        <v>88.05</v>
      </c>
      <c r="O5252">
        <v>968.51</v>
      </c>
      <c r="P5252">
        <v>410.97000000000008</v>
      </c>
      <c r="AL5252" s="17">
        <v>45283</v>
      </c>
    </row>
    <row r="5253" spans="1:38" x14ac:dyDescent="0.25">
      <c r="A5253" s="17">
        <v>45283</v>
      </c>
      <c r="B5253">
        <v>37942</v>
      </c>
      <c r="C5253" t="s">
        <v>164</v>
      </c>
      <c r="D5253" t="s">
        <v>11</v>
      </c>
      <c r="E5253" t="s">
        <v>123</v>
      </c>
      <c r="F5253" t="s">
        <v>121</v>
      </c>
      <c r="G5253" t="s">
        <v>37</v>
      </c>
      <c r="H5253">
        <v>121</v>
      </c>
      <c r="I5253" t="s">
        <v>92</v>
      </c>
      <c r="J5253" t="s">
        <v>38</v>
      </c>
      <c r="K5253">
        <v>3.06</v>
      </c>
      <c r="L5253">
        <v>6.43</v>
      </c>
      <c r="M5253">
        <v>778.03</v>
      </c>
      <c r="N5253">
        <v>77.8</v>
      </c>
      <c r="O5253">
        <v>855.82999999999993</v>
      </c>
      <c r="P5253">
        <v>407.77</v>
      </c>
      <c r="AL5253" s="17">
        <v>45283</v>
      </c>
    </row>
    <row r="5254" spans="1:38" x14ac:dyDescent="0.25">
      <c r="A5254" s="17">
        <v>45283</v>
      </c>
      <c r="B5254">
        <v>37942</v>
      </c>
      <c r="C5254" t="s">
        <v>164</v>
      </c>
      <c r="D5254" t="s">
        <v>11</v>
      </c>
      <c r="E5254" t="s">
        <v>123</v>
      </c>
      <c r="F5254" t="s">
        <v>96</v>
      </c>
      <c r="G5254" t="s">
        <v>34</v>
      </c>
      <c r="H5254">
        <v>259</v>
      </c>
      <c r="I5254" t="s">
        <v>97</v>
      </c>
      <c r="J5254" t="s">
        <v>38</v>
      </c>
      <c r="K5254">
        <v>5.05</v>
      </c>
      <c r="L5254">
        <v>9.4700000000000006</v>
      </c>
      <c r="M5254">
        <v>2452.73</v>
      </c>
      <c r="N5254">
        <v>245.27</v>
      </c>
      <c r="O5254">
        <v>2698</v>
      </c>
      <c r="P5254">
        <v>1144.78</v>
      </c>
      <c r="AL5254" s="17">
        <v>45283</v>
      </c>
    </row>
    <row r="5255" spans="1:38" x14ac:dyDescent="0.25">
      <c r="A5255" s="17">
        <v>45283</v>
      </c>
      <c r="B5255">
        <v>37942</v>
      </c>
      <c r="C5255" t="s">
        <v>164</v>
      </c>
      <c r="D5255" t="s">
        <v>11</v>
      </c>
      <c r="E5255" t="s">
        <v>123</v>
      </c>
      <c r="F5255" t="s">
        <v>100</v>
      </c>
      <c r="G5255" t="s">
        <v>37</v>
      </c>
      <c r="H5255">
        <v>230</v>
      </c>
      <c r="I5255" t="s">
        <v>92</v>
      </c>
      <c r="J5255" t="s">
        <v>36</v>
      </c>
      <c r="K5255">
        <v>2.85</v>
      </c>
      <c r="L5255">
        <v>5.99</v>
      </c>
      <c r="M5255">
        <v>1377.7</v>
      </c>
      <c r="N5255">
        <v>137.77000000000001</v>
      </c>
      <c r="O5255">
        <v>1515.47</v>
      </c>
      <c r="P5255">
        <v>722.2</v>
      </c>
      <c r="AL5255" s="17">
        <v>45283</v>
      </c>
    </row>
    <row r="5256" spans="1:38" x14ac:dyDescent="0.25">
      <c r="A5256" s="17">
        <v>45283</v>
      </c>
      <c r="B5256">
        <v>37943</v>
      </c>
      <c r="C5256" t="s">
        <v>88</v>
      </c>
      <c r="D5256" t="s">
        <v>11</v>
      </c>
      <c r="E5256" t="s">
        <v>123</v>
      </c>
      <c r="F5256" t="s">
        <v>145</v>
      </c>
      <c r="G5256" t="s">
        <v>34</v>
      </c>
      <c r="H5256">
        <v>239</v>
      </c>
      <c r="I5256" t="s">
        <v>97</v>
      </c>
      <c r="J5256" t="s">
        <v>36</v>
      </c>
      <c r="K5256">
        <v>4.7</v>
      </c>
      <c r="L5256">
        <v>8.82</v>
      </c>
      <c r="M5256">
        <v>2107.98</v>
      </c>
      <c r="N5256">
        <v>210.8</v>
      </c>
      <c r="O5256">
        <v>2318.7800000000002</v>
      </c>
      <c r="P5256">
        <v>984.68000000000006</v>
      </c>
      <c r="AL5256" s="17">
        <v>45283</v>
      </c>
    </row>
    <row r="5257" spans="1:38" x14ac:dyDescent="0.25">
      <c r="A5257" s="17">
        <v>45283</v>
      </c>
      <c r="B5257">
        <v>37943</v>
      </c>
      <c r="C5257" t="s">
        <v>88</v>
      </c>
      <c r="D5257" t="s">
        <v>11</v>
      </c>
      <c r="E5257" t="s">
        <v>123</v>
      </c>
      <c r="F5257" t="s">
        <v>141</v>
      </c>
      <c r="G5257" t="s">
        <v>37</v>
      </c>
      <c r="H5257">
        <v>74</v>
      </c>
      <c r="I5257" t="s">
        <v>109</v>
      </c>
      <c r="J5257" t="s">
        <v>93</v>
      </c>
      <c r="K5257">
        <v>3.27</v>
      </c>
      <c r="L5257">
        <v>6.88</v>
      </c>
      <c r="M5257">
        <v>509.12</v>
      </c>
      <c r="N5257">
        <v>50.91</v>
      </c>
      <c r="O5257">
        <v>560.03</v>
      </c>
      <c r="P5257">
        <v>267.14</v>
      </c>
      <c r="AL5257" s="17">
        <v>45283</v>
      </c>
    </row>
    <row r="5258" spans="1:38" x14ac:dyDescent="0.25">
      <c r="A5258" s="17">
        <v>45283</v>
      </c>
      <c r="B5258">
        <v>37943</v>
      </c>
      <c r="C5258" t="s">
        <v>88</v>
      </c>
      <c r="D5258" t="s">
        <v>11</v>
      </c>
      <c r="E5258" t="s">
        <v>123</v>
      </c>
      <c r="F5258" t="s">
        <v>140</v>
      </c>
      <c r="G5258" t="s">
        <v>37</v>
      </c>
      <c r="H5258">
        <v>151</v>
      </c>
      <c r="I5258" t="s">
        <v>104</v>
      </c>
      <c r="J5258" t="s">
        <v>95</v>
      </c>
      <c r="K5258">
        <v>3.35</v>
      </c>
      <c r="L5258">
        <v>7.03</v>
      </c>
      <c r="M5258">
        <v>1061.53</v>
      </c>
      <c r="N5258">
        <v>106.15</v>
      </c>
      <c r="O5258">
        <v>1167.68</v>
      </c>
      <c r="P5258">
        <v>555.67999999999995</v>
      </c>
      <c r="AL5258" s="17">
        <v>45283</v>
      </c>
    </row>
    <row r="5259" spans="1:38" x14ac:dyDescent="0.25">
      <c r="A5259" s="17">
        <v>45283</v>
      </c>
      <c r="B5259">
        <v>37943</v>
      </c>
      <c r="C5259" t="s">
        <v>88</v>
      </c>
      <c r="D5259" t="s">
        <v>11</v>
      </c>
      <c r="E5259" t="s">
        <v>123</v>
      </c>
      <c r="F5259" t="s">
        <v>146</v>
      </c>
      <c r="G5259" t="s">
        <v>91</v>
      </c>
      <c r="H5259">
        <v>280</v>
      </c>
      <c r="I5259" t="s">
        <v>104</v>
      </c>
      <c r="J5259" t="s">
        <v>36</v>
      </c>
      <c r="K5259">
        <v>4.6399999999999997</v>
      </c>
      <c r="L5259">
        <v>7.57</v>
      </c>
      <c r="M5259">
        <v>2119.6</v>
      </c>
      <c r="N5259">
        <v>211.96</v>
      </c>
      <c r="O5259">
        <v>2331.56</v>
      </c>
      <c r="P5259">
        <v>820.40000000000009</v>
      </c>
      <c r="AL5259" s="17">
        <v>45283</v>
      </c>
    </row>
    <row r="5260" spans="1:38" x14ac:dyDescent="0.25">
      <c r="A5260" s="17">
        <v>45283</v>
      </c>
      <c r="B5260">
        <v>37943</v>
      </c>
      <c r="C5260" t="s">
        <v>88</v>
      </c>
      <c r="D5260" t="s">
        <v>11</v>
      </c>
      <c r="E5260" t="s">
        <v>123</v>
      </c>
      <c r="F5260" t="s">
        <v>155</v>
      </c>
      <c r="G5260" t="s">
        <v>91</v>
      </c>
      <c r="H5260">
        <v>212</v>
      </c>
      <c r="I5260" t="s">
        <v>104</v>
      </c>
      <c r="J5260" t="s">
        <v>93</v>
      </c>
      <c r="K5260">
        <v>4.74</v>
      </c>
      <c r="L5260">
        <v>7.73</v>
      </c>
      <c r="M5260">
        <v>1638.76</v>
      </c>
      <c r="N5260">
        <v>163.88</v>
      </c>
      <c r="O5260">
        <v>1802.6399999999999</v>
      </c>
      <c r="P5260">
        <v>633.88</v>
      </c>
      <c r="AL5260" s="17">
        <v>45283</v>
      </c>
    </row>
    <row r="5261" spans="1:38" x14ac:dyDescent="0.25">
      <c r="A5261" s="17">
        <v>45283</v>
      </c>
      <c r="B5261">
        <v>37944</v>
      </c>
      <c r="C5261" t="s">
        <v>241</v>
      </c>
      <c r="D5261" t="s">
        <v>2</v>
      </c>
      <c r="E5261" t="s">
        <v>123</v>
      </c>
      <c r="F5261" t="s">
        <v>149</v>
      </c>
      <c r="G5261" t="s">
        <v>91</v>
      </c>
      <c r="H5261">
        <v>167</v>
      </c>
      <c r="I5261" t="s">
        <v>92</v>
      </c>
      <c r="J5261" t="s">
        <v>35</v>
      </c>
      <c r="K5261">
        <v>4.51</v>
      </c>
      <c r="L5261">
        <v>8.82</v>
      </c>
      <c r="M5261">
        <v>1472.94</v>
      </c>
      <c r="N5261">
        <v>147.29</v>
      </c>
      <c r="O5261">
        <v>1620.23</v>
      </c>
      <c r="P5261">
        <v>719.7700000000001</v>
      </c>
      <c r="AL5261" s="17">
        <v>45283</v>
      </c>
    </row>
    <row r="5262" spans="1:38" x14ac:dyDescent="0.25">
      <c r="A5262" s="17">
        <v>45283</v>
      </c>
      <c r="B5262">
        <v>37944</v>
      </c>
      <c r="C5262" t="s">
        <v>241</v>
      </c>
      <c r="D5262" t="s">
        <v>2</v>
      </c>
      <c r="E5262" t="s">
        <v>123</v>
      </c>
      <c r="F5262" t="s">
        <v>165</v>
      </c>
      <c r="G5262" t="s">
        <v>34</v>
      </c>
      <c r="H5262">
        <v>139</v>
      </c>
      <c r="I5262" t="s">
        <v>109</v>
      </c>
      <c r="J5262" t="s">
        <v>38</v>
      </c>
      <c r="K5262">
        <v>4.13</v>
      </c>
      <c r="L5262">
        <v>9.3000000000000007</v>
      </c>
      <c r="M5262">
        <v>1292.7</v>
      </c>
      <c r="N5262">
        <v>129.27000000000001</v>
      </c>
      <c r="O5262">
        <v>1421.97</v>
      </c>
      <c r="P5262">
        <v>718.63000000000011</v>
      </c>
      <c r="AL5262" s="17">
        <v>45283</v>
      </c>
    </row>
    <row r="5263" spans="1:38" x14ac:dyDescent="0.25">
      <c r="A5263" s="17">
        <v>45283</v>
      </c>
      <c r="B5263">
        <v>37944</v>
      </c>
      <c r="C5263" t="s">
        <v>241</v>
      </c>
      <c r="D5263" t="s">
        <v>2</v>
      </c>
      <c r="E5263" t="s">
        <v>123</v>
      </c>
      <c r="F5263" t="s">
        <v>102</v>
      </c>
      <c r="G5263" t="s">
        <v>91</v>
      </c>
      <c r="H5263">
        <v>48</v>
      </c>
      <c r="I5263" t="s">
        <v>97</v>
      </c>
      <c r="J5263" t="s">
        <v>38</v>
      </c>
      <c r="K5263">
        <v>6.45</v>
      </c>
      <c r="L5263">
        <v>12.63</v>
      </c>
      <c r="M5263">
        <v>606.24</v>
      </c>
      <c r="N5263">
        <v>60.62</v>
      </c>
      <c r="O5263">
        <v>666.86</v>
      </c>
      <c r="P5263">
        <v>296.64</v>
      </c>
      <c r="AL5263" s="17">
        <v>45283</v>
      </c>
    </row>
    <row r="5264" spans="1:38" x14ac:dyDescent="0.25">
      <c r="A5264" s="17">
        <v>45283</v>
      </c>
      <c r="B5264">
        <v>37944</v>
      </c>
      <c r="C5264" t="s">
        <v>241</v>
      </c>
      <c r="D5264" t="s">
        <v>2</v>
      </c>
      <c r="E5264" t="s">
        <v>123</v>
      </c>
      <c r="F5264" t="s">
        <v>176</v>
      </c>
      <c r="G5264" t="s">
        <v>34</v>
      </c>
      <c r="H5264">
        <v>157</v>
      </c>
      <c r="I5264" t="s">
        <v>109</v>
      </c>
      <c r="J5264" t="s">
        <v>95</v>
      </c>
      <c r="K5264">
        <v>4.25</v>
      </c>
      <c r="L5264">
        <v>9.57</v>
      </c>
      <c r="M5264">
        <v>1502.49</v>
      </c>
      <c r="N5264">
        <v>150.25</v>
      </c>
      <c r="O5264">
        <v>1652.74</v>
      </c>
      <c r="P5264">
        <v>835.24</v>
      </c>
      <c r="AL5264" s="17">
        <v>45283</v>
      </c>
    </row>
    <row r="5265" spans="1:38" x14ac:dyDescent="0.25">
      <c r="A5265" s="17">
        <v>45283</v>
      </c>
      <c r="B5265">
        <v>37944</v>
      </c>
      <c r="C5265" t="s">
        <v>241</v>
      </c>
      <c r="D5265" t="s">
        <v>2</v>
      </c>
      <c r="E5265" t="s">
        <v>123</v>
      </c>
      <c r="F5265" t="s">
        <v>169</v>
      </c>
      <c r="G5265" t="s">
        <v>91</v>
      </c>
      <c r="H5265">
        <v>95</v>
      </c>
      <c r="I5265" t="s">
        <v>109</v>
      </c>
      <c r="J5265" t="s">
        <v>95</v>
      </c>
      <c r="K5265">
        <v>5.43</v>
      </c>
      <c r="L5265">
        <v>10.63</v>
      </c>
      <c r="M5265">
        <v>1009.85</v>
      </c>
      <c r="N5265">
        <v>100.99</v>
      </c>
      <c r="O5265">
        <v>1110.8399999999999</v>
      </c>
      <c r="P5265">
        <v>494</v>
      </c>
      <c r="AL5265" s="17">
        <v>45283</v>
      </c>
    </row>
    <row r="5266" spans="1:38" x14ac:dyDescent="0.25">
      <c r="A5266" s="17">
        <v>45283</v>
      </c>
      <c r="B5266">
        <v>37945</v>
      </c>
      <c r="C5266" t="s">
        <v>211</v>
      </c>
      <c r="D5266" t="s">
        <v>13</v>
      </c>
      <c r="E5266" t="s">
        <v>123</v>
      </c>
      <c r="F5266" t="s">
        <v>125</v>
      </c>
      <c r="G5266" t="s">
        <v>37</v>
      </c>
      <c r="H5266">
        <v>160</v>
      </c>
      <c r="I5266" t="s">
        <v>97</v>
      </c>
      <c r="J5266" t="s">
        <v>95</v>
      </c>
      <c r="K5266">
        <v>4.33</v>
      </c>
      <c r="L5266">
        <v>11.52</v>
      </c>
      <c r="M5266">
        <v>1843.2</v>
      </c>
      <c r="N5266">
        <v>184.32</v>
      </c>
      <c r="O5266">
        <v>2027.52</v>
      </c>
      <c r="P5266">
        <v>1150.4000000000001</v>
      </c>
      <c r="AL5266" s="17">
        <v>45283</v>
      </c>
    </row>
    <row r="5267" spans="1:38" x14ac:dyDescent="0.25">
      <c r="A5267" s="17">
        <v>45283</v>
      </c>
      <c r="B5267">
        <v>37945</v>
      </c>
      <c r="C5267" t="s">
        <v>211</v>
      </c>
      <c r="D5267" t="s">
        <v>13</v>
      </c>
      <c r="E5267" t="s">
        <v>123</v>
      </c>
      <c r="F5267" t="s">
        <v>199</v>
      </c>
      <c r="G5267" t="s">
        <v>91</v>
      </c>
      <c r="H5267">
        <v>21</v>
      </c>
      <c r="I5267" t="s">
        <v>109</v>
      </c>
      <c r="J5267" t="s">
        <v>38</v>
      </c>
      <c r="K5267">
        <v>5.28</v>
      </c>
      <c r="L5267">
        <v>10.91</v>
      </c>
      <c r="M5267">
        <v>229.11</v>
      </c>
      <c r="N5267">
        <v>22.91</v>
      </c>
      <c r="O5267">
        <v>252.02</v>
      </c>
      <c r="P5267">
        <v>118.23</v>
      </c>
      <c r="AL5267" s="17">
        <v>45283</v>
      </c>
    </row>
    <row r="5268" spans="1:38" x14ac:dyDescent="0.25">
      <c r="A5268" s="17">
        <v>45283</v>
      </c>
      <c r="B5268">
        <v>37945</v>
      </c>
      <c r="C5268" t="s">
        <v>211</v>
      </c>
      <c r="D5268" t="s">
        <v>13</v>
      </c>
      <c r="E5268" t="s">
        <v>123</v>
      </c>
      <c r="F5268" t="s">
        <v>101</v>
      </c>
      <c r="G5268" t="s">
        <v>37</v>
      </c>
      <c r="H5268">
        <v>168</v>
      </c>
      <c r="I5268" t="s">
        <v>97</v>
      </c>
      <c r="J5268" t="s">
        <v>35</v>
      </c>
      <c r="K5268">
        <v>4.04</v>
      </c>
      <c r="L5268">
        <v>10.75</v>
      </c>
      <c r="M5268">
        <v>1806</v>
      </c>
      <c r="N5268">
        <v>180.6</v>
      </c>
      <c r="O5268">
        <v>1986.6</v>
      </c>
      <c r="P5268">
        <v>1127.28</v>
      </c>
      <c r="AL5268" s="17">
        <v>45283</v>
      </c>
    </row>
    <row r="5269" spans="1:38" x14ac:dyDescent="0.25">
      <c r="A5269" s="17">
        <v>45283</v>
      </c>
      <c r="B5269">
        <v>37945</v>
      </c>
      <c r="C5269" t="s">
        <v>211</v>
      </c>
      <c r="D5269" t="s">
        <v>13</v>
      </c>
      <c r="E5269" t="s">
        <v>123</v>
      </c>
      <c r="F5269" t="s">
        <v>105</v>
      </c>
      <c r="G5269" t="s">
        <v>91</v>
      </c>
      <c r="H5269">
        <v>43</v>
      </c>
      <c r="I5269" t="s">
        <v>97</v>
      </c>
      <c r="J5269" t="s">
        <v>36</v>
      </c>
      <c r="K5269">
        <v>6.01</v>
      </c>
      <c r="L5269">
        <v>12.41</v>
      </c>
      <c r="M5269">
        <v>533.63</v>
      </c>
      <c r="N5269">
        <v>53.36</v>
      </c>
      <c r="O5269">
        <v>586.99</v>
      </c>
      <c r="P5269">
        <v>275.2</v>
      </c>
      <c r="AL5269" s="17">
        <v>45283</v>
      </c>
    </row>
    <row r="5270" spans="1:38" x14ac:dyDescent="0.25">
      <c r="A5270" s="17">
        <v>45283</v>
      </c>
      <c r="B5270">
        <v>37945</v>
      </c>
      <c r="C5270" t="s">
        <v>211</v>
      </c>
      <c r="D5270" t="s">
        <v>13</v>
      </c>
      <c r="E5270" t="s">
        <v>123</v>
      </c>
      <c r="F5270" t="s">
        <v>108</v>
      </c>
      <c r="G5270" t="s">
        <v>34</v>
      </c>
      <c r="H5270">
        <v>242</v>
      </c>
      <c r="I5270" t="s">
        <v>109</v>
      </c>
      <c r="J5270" t="s">
        <v>93</v>
      </c>
      <c r="K5270">
        <v>3.93</v>
      </c>
      <c r="L5270">
        <v>9.33</v>
      </c>
      <c r="M5270">
        <v>2257.86</v>
      </c>
      <c r="N5270">
        <v>225.79</v>
      </c>
      <c r="O5270">
        <v>2483.65</v>
      </c>
      <c r="P5270">
        <v>1306.8000000000002</v>
      </c>
      <c r="AL5270" s="17">
        <v>45283</v>
      </c>
    </row>
    <row r="5271" spans="1:38" x14ac:dyDescent="0.25">
      <c r="A5271" s="17">
        <v>45283</v>
      </c>
      <c r="B5271">
        <v>37946</v>
      </c>
      <c r="C5271" t="s">
        <v>214</v>
      </c>
      <c r="D5271" t="s">
        <v>13</v>
      </c>
      <c r="E5271" t="s">
        <v>123</v>
      </c>
      <c r="F5271" t="s">
        <v>140</v>
      </c>
      <c r="G5271" t="s">
        <v>37</v>
      </c>
      <c r="H5271">
        <v>198</v>
      </c>
      <c r="I5271" t="s">
        <v>104</v>
      </c>
      <c r="J5271" t="s">
        <v>95</v>
      </c>
      <c r="K5271">
        <v>3.35</v>
      </c>
      <c r="L5271">
        <v>7.5</v>
      </c>
      <c r="M5271">
        <v>1485</v>
      </c>
      <c r="N5271">
        <v>148.5</v>
      </c>
      <c r="O5271">
        <v>1633.5</v>
      </c>
      <c r="P5271">
        <v>821.69999999999993</v>
      </c>
      <c r="AL5271" s="17">
        <v>45283</v>
      </c>
    </row>
    <row r="5272" spans="1:38" x14ac:dyDescent="0.25">
      <c r="A5272" s="17">
        <v>45283</v>
      </c>
      <c r="B5272">
        <v>37946</v>
      </c>
      <c r="C5272" t="s">
        <v>214</v>
      </c>
      <c r="D5272" t="s">
        <v>13</v>
      </c>
      <c r="E5272" t="s">
        <v>123</v>
      </c>
      <c r="F5272" t="s">
        <v>94</v>
      </c>
      <c r="G5272" t="s">
        <v>37</v>
      </c>
      <c r="H5272">
        <v>60</v>
      </c>
      <c r="I5272" t="s">
        <v>92</v>
      </c>
      <c r="J5272" t="s">
        <v>95</v>
      </c>
      <c r="K5272">
        <v>3.15</v>
      </c>
      <c r="L5272">
        <v>7.06</v>
      </c>
      <c r="M5272">
        <v>423.6</v>
      </c>
      <c r="N5272">
        <v>42.36</v>
      </c>
      <c r="O5272">
        <v>465.96000000000004</v>
      </c>
      <c r="P5272">
        <v>234.60000000000002</v>
      </c>
      <c r="AL5272" s="17">
        <v>45283</v>
      </c>
    </row>
    <row r="5273" spans="1:38" x14ac:dyDescent="0.25">
      <c r="A5273" s="17">
        <v>45283</v>
      </c>
      <c r="B5273">
        <v>37946</v>
      </c>
      <c r="C5273" t="s">
        <v>214</v>
      </c>
      <c r="D5273" t="s">
        <v>13</v>
      </c>
      <c r="E5273" t="s">
        <v>123</v>
      </c>
      <c r="F5273" t="s">
        <v>100</v>
      </c>
      <c r="G5273" t="s">
        <v>37</v>
      </c>
      <c r="H5273">
        <v>282</v>
      </c>
      <c r="I5273" t="s">
        <v>92</v>
      </c>
      <c r="J5273" t="s">
        <v>36</v>
      </c>
      <c r="K5273">
        <v>2.85</v>
      </c>
      <c r="L5273">
        <v>6.38</v>
      </c>
      <c r="M5273">
        <v>1799.16</v>
      </c>
      <c r="N5273">
        <v>179.92</v>
      </c>
      <c r="O5273">
        <v>1979.0800000000002</v>
      </c>
      <c r="P5273">
        <v>995.46</v>
      </c>
      <c r="AL5273" s="17">
        <v>45283</v>
      </c>
    </row>
    <row r="5274" spans="1:38" x14ac:dyDescent="0.25">
      <c r="A5274" s="17">
        <v>45283</v>
      </c>
      <c r="B5274">
        <v>37946</v>
      </c>
      <c r="C5274" t="s">
        <v>214</v>
      </c>
      <c r="D5274" t="s">
        <v>13</v>
      </c>
      <c r="E5274" t="s">
        <v>123</v>
      </c>
      <c r="F5274" t="s">
        <v>145</v>
      </c>
      <c r="G5274" t="s">
        <v>34</v>
      </c>
      <c r="H5274">
        <v>256</v>
      </c>
      <c r="I5274" t="s">
        <v>97</v>
      </c>
      <c r="J5274" t="s">
        <v>36</v>
      </c>
      <c r="K5274">
        <v>4.7</v>
      </c>
      <c r="L5274">
        <v>9.41</v>
      </c>
      <c r="M5274">
        <v>2408.96</v>
      </c>
      <c r="N5274">
        <v>240.9</v>
      </c>
      <c r="O5274">
        <v>2649.86</v>
      </c>
      <c r="P5274">
        <v>1205.76</v>
      </c>
      <c r="AL5274" s="17">
        <v>45283</v>
      </c>
    </row>
    <row r="5275" spans="1:38" x14ac:dyDescent="0.25">
      <c r="A5275" s="17">
        <v>45283</v>
      </c>
      <c r="B5275">
        <v>37946</v>
      </c>
      <c r="C5275" t="s">
        <v>214</v>
      </c>
      <c r="D5275" t="s">
        <v>13</v>
      </c>
      <c r="E5275" t="s">
        <v>123</v>
      </c>
      <c r="F5275" t="s">
        <v>146</v>
      </c>
      <c r="G5275" t="s">
        <v>91</v>
      </c>
      <c r="H5275">
        <v>223</v>
      </c>
      <c r="I5275" t="s">
        <v>104</v>
      </c>
      <c r="J5275" t="s">
        <v>36</v>
      </c>
      <c r="K5275">
        <v>4.6399999999999997</v>
      </c>
      <c r="L5275">
        <v>8.07</v>
      </c>
      <c r="M5275">
        <v>1799.61</v>
      </c>
      <c r="N5275">
        <v>179.96</v>
      </c>
      <c r="O5275">
        <v>1979.57</v>
      </c>
      <c r="P5275">
        <v>764.88999999999987</v>
      </c>
      <c r="AL5275" s="17">
        <v>45283</v>
      </c>
    </row>
    <row r="5276" spans="1:38" x14ac:dyDescent="0.25">
      <c r="A5276" s="17">
        <v>45283</v>
      </c>
      <c r="B5276">
        <v>37947</v>
      </c>
      <c r="C5276" t="s">
        <v>231</v>
      </c>
      <c r="D5276" t="s">
        <v>11</v>
      </c>
      <c r="E5276" t="s">
        <v>123</v>
      </c>
      <c r="F5276" t="s">
        <v>184</v>
      </c>
      <c r="G5276" t="s">
        <v>34</v>
      </c>
      <c r="H5276">
        <v>31</v>
      </c>
      <c r="I5276" t="s">
        <v>97</v>
      </c>
      <c r="J5276" t="s">
        <v>95</v>
      </c>
      <c r="K5276">
        <v>5.2</v>
      </c>
      <c r="L5276">
        <v>10.39</v>
      </c>
      <c r="M5276">
        <v>322.08999999999997</v>
      </c>
      <c r="N5276">
        <v>32.21</v>
      </c>
      <c r="O5276">
        <v>354.29999999999995</v>
      </c>
      <c r="P5276">
        <v>160.88999999999996</v>
      </c>
      <c r="AL5276" s="17">
        <v>45283</v>
      </c>
    </row>
    <row r="5277" spans="1:38" x14ac:dyDescent="0.25">
      <c r="A5277" s="17">
        <v>45283</v>
      </c>
      <c r="B5277">
        <v>37947</v>
      </c>
      <c r="C5277" t="s">
        <v>231</v>
      </c>
      <c r="D5277" t="s">
        <v>11</v>
      </c>
      <c r="E5277" t="s">
        <v>123</v>
      </c>
      <c r="F5277" t="s">
        <v>105</v>
      </c>
      <c r="G5277" t="s">
        <v>91</v>
      </c>
      <c r="H5277">
        <v>34</v>
      </c>
      <c r="I5277" t="s">
        <v>97</v>
      </c>
      <c r="J5277" t="s">
        <v>36</v>
      </c>
      <c r="K5277">
        <v>6.01</v>
      </c>
      <c r="L5277">
        <v>10.45</v>
      </c>
      <c r="M5277">
        <v>355.3</v>
      </c>
      <c r="N5277">
        <v>35.53</v>
      </c>
      <c r="O5277">
        <v>390.83000000000004</v>
      </c>
      <c r="P5277">
        <v>150.96</v>
      </c>
      <c r="AL5277" s="17">
        <v>45283</v>
      </c>
    </row>
    <row r="5278" spans="1:38" x14ac:dyDescent="0.25">
      <c r="A5278" s="17">
        <v>45283</v>
      </c>
      <c r="B5278">
        <v>37947</v>
      </c>
      <c r="C5278" t="s">
        <v>231</v>
      </c>
      <c r="D5278" t="s">
        <v>11</v>
      </c>
      <c r="E5278" t="s">
        <v>123</v>
      </c>
      <c r="F5278" t="s">
        <v>176</v>
      </c>
      <c r="G5278" t="s">
        <v>34</v>
      </c>
      <c r="H5278">
        <v>62</v>
      </c>
      <c r="I5278" t="s">
        <v>109</v>
      </c>
      <c r="J5278" t="s">
        <v>95</v>
      </c>
      <c r="K5278">
        <v>4.25</v>
      </c>
      <c r="L5278">
        <v>8.5</v>
      </c>
      <c r="M5278">
        <v>527</v>
      </c>
      <c r="N5278">
        <v>52.7</v>
      </c>
      <c r="O5278">
        <v>579.70000000000005</v>
      </c>
      <c r="P5278">
        <v>263.5</v>
      </c>
      <c r="AL5278" s="17">
        <v>45283</v>
      </c>
    </row>
    <row r="5279" spans="1:38" x14ac:dyDescent="0.25">
      <c r="A5279" s="17">
        <v>45283</v>
      </c>
      <c r="B5279">
        <v>37947</v>
      </c>
      <c r="C5279" t="s">
        <v>231</v>
      </c>
      <c r="D5279" t="s">
        <v>11</v>
      </c>
      <c r="E5279" t="s">
        <v>123</v>
      </c>
      <c r="F5279" t="s">
        <v>174</v>
      </c>
      <c r="G5279" t="s">
        <v>34</v>
      </c>
      <c r="H5279">
        <v>230</v>
      </c>
      <c r="I5279" t="s">
        <v>92</v>
      </c>
      <c r="J5279" t="s">
        <v>38</v>
      </c>
      <c r="K5279">
        <v>3.67</v>
      </c>
      <c r="L5279">
        <v>7.34</v>
      </c>
      <c r="M5279">
        <v>1688.2</v>
      </c>
      <c r="N5279">
        <v>168.82</v>
      </c>
      <c r="O5279">
        <v>1857.02</v>
      </c>
      <c r="P5279">
        <v>844.1</v>
      </c>
      <c r="AL5279" s="17">
        <v>45283</v>
      </c>
    </row>
    <row r="5280" spans="1:38" x14ac:dyDescent="0.25">
      <c r="A5280" s="17">
        <v>45283</v>
      </c>
      <c r="B5280">
        <v>37947</v>
      </c>
      <c r="C5280" t="s">
        <v>231</v>
      </c>
      <c r="D5280" t="s">
        <v>11</v>
      </c>
      <c r="E5280" t="s">
        <v>123</v>
      </c>
      <c r="F5280" t="s">
        <v>103</v>
      </c>
      <c r="G5280" t="s">
        <v>34</v>
      </c>
      <c r="H5280">
        <v>152</v>
      </c>
      <c r="I5280" t="s">
        <v>104</v>
      </c>
      <c r="J5280" t="s">
        <v>35</v>
      </c>
      <c r="K5280">
        <v>3.75</v>
      </c>
      <c r="L5280">
        <v>7.5</v>
      </c>
      <c r="M5280">
        <v>1140</v>
      </c>
      <c r="N5280">
        <v>114</v>
      </c>
      <c r="O5280">
        <v>1254</v>
      </c>
      <c r="P5280">
        <v>570</v>
      </c>
      <c r="AL5280" s="17">
        <v>45283</v>
      </c>
    </row>
    <row r="5281" spans="1:38" x14ac:dyDescent="0.25">
      <c r="A5281" s="17">
        <v>45284</v>
      </c>
      <c r="B5281">
        <v>37948</v>
      </c>
      <c r="C5281" t="s">
        <v>232</v>
      </c>
      <c r="D5281" t="s">
        <v>13</v>
      </c>
      <c r="E5281" t="s">
        <v>123</v>
      </c>
      <c r="F5281" t="s">
        <v>105</v>
      </c>
      <c r="G5281" t="s">
        <v>91</v>
      </c>
      <c r="H5281">
        <v>271</v>
      </c>
      <c r="I5281" t="s">
        <v>97</v>
      </c>
      <c r="J5281" t="s">
        <v>36</v>
      </c>
      <c r="K5281">
        <v>6.01</v>
      </c>
      <c r="L5281">
        <v>9.8000000000000007</v>
      </c>
      <c r="M5281">
        <v>2655.8</v>
      </c>
      <c r="N5281">
        <v>265.58</v>
      </c>
      <c r="O5281">
        <v>2921.38</v>
      </c>
      <c r="P5281">
        <v>1027.0900000000001</v>
      </c>
      <c r="AL5281" s="17">
        <v>45284</v>
      </c>
    </row>
    <row r="5282" spans="1:38" x14ac:dyDescent="0.25">
      <c r="A5282" s="17">
        <v>45284</v>
      </c>
      <c r="B5282">
        <v>37948</v>
      </c>
      <c r="C5282" t="s">
        <v>232</v>
      </c>
      <c r="D5282" t="s">
        <v>13</v>
      </c>
      <c r="E5282" t="s">
        <v>123</v>
      </c>
      <c r="F5282" t="s">
        <v>168</v>
      </c>
      <c r="G5282" t="s">
        <v>91</v>
      </c>
      <c r="H5282">
        <v>296</v>
      </c>
      <c r="I5282" t="s">
        <v>104</v>
      </c>
      <c r="J5282" t="s">
        <v>95</v>
      </c>
      <c r="K5282">
        <v>5.13</v>
      </c>
      <c r="L5282">
        <v>8.3699999999999992</v>
      </c>
      <c r="M5282">
        <v>2477.52</v>
      </c>
      <c r="N5282">
        <v>247.75</v>
      </c>
      <c r="O5282">
        <v>2725.27</v>
      </c>
      <c r="P5282">
        <v>959.04</v>
      </c>
      <c r="AL5282" s="17">
        <v>45284</v>
      </c>
    </row>
    <row r="5283" spans="1:38" x14ac:dyDescent="0.25">
      <c r="A5283" s="17">
        <v>45284</v>
      </c>
      <c r="B5283">
        <v>37948</v>
      </c>
      <c r="C5283" t="s">
        <v>232</v>
      </c>
      <c r="D5283" t="s">
        <v>13</v>
      </c>
      <c r="E5283" t="s">
        <v>123</v>
      </c>
      <c r="F5283" t="s">
        <v>168</v>
      </c>
      <c r="G5283" t="s">
        <v>91</v>
      </c>
      <c r="H5283">
        <v>282</v>
      </c>
      <c r="I5283" t="s">
        <v>104</v>
      </c>
      <c r="J5283" t="s">
        <v>95</v>
      </c>
      <c r="K5283">
        <v>5.13</v>
      </c>
      <c r="L5283">
        <v>8.3699999999999992</v>
      </c>
      <c r="M5283">
        <v>2360.34</v>
      </c>
      <c r="N5283">
        <v>236.03</v>
      </c>
      <c r="O5283">
        <v>2596.3700000000003</v>
      </c>
      <c r="P5283">
        <v>913.68000000000006</v>
      </c>
      <c r="AL5283" s="17">
        <v>45284</v>
      </c>
    </row>
    <row r="5284" spans="1:38" x14ac:dyDescent="0.25">
      <c r="A5284" s="17">
        <v>45284</v>
      </c>
      <c r="B5284">
        <v>37948</v>
      </c>
      <c r="C5284" t="s">
        <v>232</v>
      </c>
      <c r="D5284" t="s">
        <v>13</v>
      </c>
      <c r="E5284" t="s">
        <v>123</v>
      </c>
      <c r="F5284" t="s">
        <v>117</v>
      </c>
      <c r="G5284" t="s">
        <v>34</v>
      </c>
      <c r="H5284">
        <v>164</v>
      </c>
      <c r="I5284" t="s">
        <v>104</v>
      </c>
      <c r="J5284" t="s">
        <v>36</v>
      </c>
      <c r="K5284">
        <v>3.63</v>
      </c>
      <c r="L5284">
        <v>6.81</v>
      </c>
      <c r="M5284">
        <v>1116.8399999999999</v>
      </c>
      <c r="N5284">
        <v>111.68</v>
      </c>
      <c r="O5284">
        <v>1228.52</v>
      </c>
      <c r="P5284">
        <v>521.52</v>
      </c>
      <c r="AL5284" s="17">
        <v>45284</v>
      </c>
    </row>
    <row r="5285" spans="1:38" x14ac:dyDescent="0.25">
      <c r="A5285" s="17">
        <v>45284</v>
      </c>
      <c r="B5285">
        <v>37948</v>
      </c>
      <c r="C5285" t="s">
        <v>232</v>
      </c>
      <c r="D5285" t="s">
        <v>13</v>
      </c>
      <c r="E5285" t="s">
        <v>123</v>
      </c>
      <c r="F5285" t="s">
        <v>160</v>
      </c>
      <c r="G5285" t="s">
        <v>37</v>
      </c>
      <c r="H5285">
        <v>261</v>
      </c>
      <c r="I5285" t="s">
        <v>104</v>
      </c>
      <c r="J5285" t="s">
        <v>93</v>
      </c>
      <c r="K5285">
        <v>3.09</v>
      </c>
      <c r="L5285">
        <v>6.5</v>
      </c>
      <c r="M5285">
        <v>1696.5</v>
      </c>
      <c r="N5285">
        <v>169.65</v>
      </c>
      <c r="O5285">
        <v>1866.15</v>
      </c>
      <c r="P5285">
        <v>890.01</v>
      </c>
      <c r="AL5285" s="17">
        <v>45284</v>
      </c>
    </row>
    <row r="5286" spans="1:38" x14ac:dyDescent="0.25">
      <c r="A5286" s="17">
        <v>45284</v>
      </c>
      <c r="B5286">
        <v>37949</v>
      </c>
      <c r="C5286" t="s">
        <v>171</v>
      </c>
      <c r="D5286" t="s">
        <v>0</v>
      </c>
      <c r="E5286" t="s">
        <v>123</v>
      </c>
      <c r="F5286" t="s">
        <v>165</v>
      </c>
      <c r="G5286" t="s">
        <v>34</v>
      </c>
      <c r="H5286">
        <v>42</v>
      </c>
      <c r="I5286" t="s">
        <v>109</v>
      </c>
      <c r="J5286" t="s">
        <v>38</v>
      </c>
      <c r="K5286">
        <v>4.13</v>
      </c>
      <c r="L5286">
        <v>9.81</v>
      </c>
      <c r="M5286">
        <v>412.02</v>
      </c>
      <c r="N5286">
        <v>41.2</v>
      </c>
      <c r="O5286">
        <v>453.21999999999997</v>
      </c>
      <c r="P5286">
        <v>238.55999999999997</v>
      </c>
      <c r="AL5286" s="17">
        <v>45284</v>
      </c>
    </row>
    <row r="5287" spans="1:38" x14ac:dyDescent="0.25">
      <c r="A5287" s="17">
        <v>45284</v>
      </c>
      <c r="B5287">
        <v>37949</v>
      </c>
      <c r="C5287" t="s">
        <v>171</v>
      </c>
      <c r="D5287" t="s">
        <v>0</v>
      </c>
      <c r="E5287" t="s">
        <v>123</v>
      </c>
      <c r="F5287" t="s">
        <v>176</v>
      </c>
      <c r="G5287" t="s">
        <v>34</v>
      </c>
      <c r="H5287">
        <v>263</v>
      </c>
      <c r="I5287" t="s">
        <v>109</v>
      </c>
      <c r="J5287" t="s">
        <v>95</v>
      </c>
      <c r="K5287">
        <v>4.25</v>
      </c>
      <c r="L5287">
        <v>10.1</v>
      </c>
      <c r="M5287">
        <v>2656.3</v>
      </c>
      <c r="N5287">
        <v>265.63</v>
      </c>
      <c r="O5287">
        <v>2921.9300000000003</v>
      </c>
      <c r="P5287">
        <v>1538.5500000000002</v>
      </c>
      <c r="AL5287" s="17">
        <v>45284</v>
      </c>
    </row>
    <row r="5288" spans="1:38" x14ac:dyDescent="0.25">
      <c r="A5288" s="17">
        <v>45284</v>
      </c>
      <c r="B5288">
        <v>37949</v>
      </c>
      <c r="C5288" t="s">
        <v>171</v>
      </c>
      <c r="D5288" t="s">
        <v>0</v>
      </c>
      <c r="E5288" t="s">
        <v>123</v>
      </c>
      <c r="F5288" t="s">
        <v>124</v>
      </c>
      <c r="G5288" t="s">
        <v>37</v>
      </c>
      <c r="H5288">
        <v>83</v>
      </c>
      <c r="I5288" t="s">
        <v>109</v>
      </c>
      <c r="J5288" t="s">
        <v>38</v>
      </c>
      <c r="K5288">
        <v>3.44</v>
      </c>
      <c r="L5288">
        <v>9.16</v>
      </c>
      <c r="M5288">
        <v>760.28</v>
      </c>
      <c r="N5288">
        <v>76.03</v>
      </c>
      <c r="O5288">
        <v>836.31</v>
      </c>
      <c r="P5288">
        <v>474.76</v>
      </c>
      <c r="AL5288" s="17">
        <v>45284</v>
      </c>
    </row>
    <row r="5289" spans="1:38" x14ac:dyDescent="0.25">
      <c r="A5289" s="17">
        <v>45284</v>
      </c>
      <c r="B5289">
        <v>37949</v>
      </c>
      <c r="C5289" t="s">
        <v>171</v>
      </c>
      <c r="D5289" t="s">
        <v>0</v>
      </c>
      <c r="E5289" t="s">
        <v>123</v>
      </c>
      <c r="F5289" t="s">
        <v>179</v>
      </c>
      <c r="G5289" t="s">
        <v>37</v>
      </c>
      <c r="H5289">
        <v>106</v>
      </c>
      <c r="I5289" t="s">
        <v>104</v>
      </c>
      <c r="J5289" t="s">
        <v>36</v>
      </c>
      <c r="K5289">
        <v>3.03</v>
      </c>
      <c r="L5289">
        <v>8.06</v>
      </c>
      <c r="M5289">
        <v>854.36</v>
      </c>
      <c r="N5289">
        <v>85.44</v>
      </c>
      <c r="O5289">
        <v>939.8</v>
      </c>
      <c r="P5289">
        <v>533.18000000000006</v>
      </c>
      <c r="AL5289" s="17">
        <v>45284</v>
      </c>
    </row>
    <row r="5290" spans="1:38" x14ac:dyDescent="0.25">
      <c r="A5290" s="17">
        <v>45284</v>
      </c>
      <c r="B5290">
        <v>37949</v>
      </c>
      <c r="C5290" t="s">
        <v>171</v>
      </c>
      <c r="D5290" t="s">
        <v>0</v>
      </c>
      <c r="E5290" t="s">
        <v>123</v>
      </c>
      <c r="F5290" t="s">
        <v>110</v>
      </c>
      <c r="G5290" t="s">
        <v>34</v>
      </c>
      <c r="H5290">
        <v>233</v>
      </c>
      <c r="I5290" t="s">
        <v>92</v>
      </c>
      <c r="J5290" t="s">
        <v>93</v>
      </c>
      <c r="K5290">
        <v>3.49</v>
      </c>
      <c r="L5290">
        <v>8.2899999999999991</v>
      </c>
      <c r="M5290">
        <v>1931.57</v>
      </c>
      <c r="N5290">
        <v>193.16</v>
      </c>
      <c r="O5290">
        <v>2124.73</v>
      </c>
      <c r="P5290">
        <v>1118.3999999999999</v>
      </c>
      <c r="AL5290" s="17">
        <v>45284</v>
      </c>
    </row>
    <row r="5291" spans="1:38" x14ac:dyDescent="0.25">
      <c r="A5291" s="17">
        <v>45284</v>
      </c>
      <c r="B5291">
        <v>37950</v>
      </c>
      <c r="C5291" t="s">
        <v>237</v>
      </c>
      <c r="D5291" t="s">
        <v>11</v>
      </c>
      <c r="E5291" t="s">
        <v>123</v>
      </c>
      <c r="F5291" t="s">
        <v>147</v>
      </c>
      <c r="G5291" t="s">
        <v>34</v>
      </c>
      <c r="H5291">
        <v>294</v>
      </c>
      <c r="I5291" t="s">
        <v>109</v>
      </c>
      <c r="J5291" t="s">
        <v>36</v>
      </c>
      <c r="K5291">
        <v>3.85</v>
      </c>
      <c r="L5291">
        <v>8.18</v>
      </c>
      <c r="M5291">
        <v>2404.92</v>
      </c>
      <c r="N5291">
        <v>240.49</v>
      </c>
      <c r="O5291">
        <v>2645.41</v>
      </c>
      <c r="P5291">
        <v>1273.02</v>
      </c>
      <c r="AL5291" s="17">
        <v>45284</v>
      </c>
    </row>
    <row r="5292" spans="1:38" x14ac:dyDescent="0.25">
      <c r="A5292" s="17">
        <v>45284</v>
      </c>
      <c r="B5292">
        <v>37950</v>
      </c>
      <c r="C5292" t="s">
        <v>237</v>
      </c>
      <c r="D5292" t="s">
        <v>11</v>
      </c>
      <c r="E5292" t="s">
        <v>123</v>
      </c>
      <c r="F5292" t="s">
        <v>146</v>
      </c>
      <c r="G5292" t="s">
        <v>91</v>
      </c>
      <c r="H5292">
        <v>43</v>
      </c>
      <c r="I5292" t="s">
        <v>104</v>
      </c>
      <c r="J5292" t="s">
        <v>36</v>
      </c>
      <c r="K5292">
        <v>4.6399999999999997</v>
      </c>
      <c r="L5292">
        <v>8.58</v>
      </c>
      <c r="M5292">
        <v>368.94</v>
      </c>
      <c r="N5292">
        <v>36.89</v>
      </c>
      <c r="O5292">
        <v>405.83</v>
      </c>
      <c r="P5292">
        <v>169.42000000000002</v>
      </c>
      <c r="AL5292" s="17">
        <v>45284</v>
      </c>
    </row>
    <row r="5293" spans="1:38" x14ac:dyDescent="0.25">
      <c r="A5293" s="17">
        <v>45284</v>
      </c>
      <c r="B5293">
        <v>37950</v>
      </c>
      <c r="C5293" t="s">
        <v>237</v>
      </c>
      <c r="D5293" t="s">
        <v>11</v>
      </c>
      <c r="E5293" t="s">
        <v>123</v>
      </c>
      <c r="F5293" t="s">
        <v>179</v>
      </c>
      <c r="G5293" t="s">
        <v>37</v>
      </c>
      <c r="H5293">
        <v>88</v>
      </c>
      <c r="I5293" t="s">
        <v>104</v>
      </c>
      <c r="J5293" t="s">
        <v>36</v>
      </c>
      <c r="K5293">
        <v>3.03</v>
      </c>
      <c r="L5293">
        <v>7.21</v>
      </c>
      <c r="M5293">
        <v>634.48</v>
      </c>
      <c r="N5293">
        <v>63.45</v>
      </c>
      <c r="O5293">
        <v>697.93000000000006</v>
      </c>
      <c r="P5293">
        <v>367.84000000000003</v>
      </c>
      <c r="AL5293" s="17">
        <v>45284</v>
      </c>
    </row>
    <row r="5294" spans="1:38" x14ac:dyDescent="0.25">
      <c r="A5294" s="17">
        <v>45284</v>
      </c>
      <c r="B5294">
        <v>37950</v>
      </c>
      <c r="C5294" t="s">
        <v>237</v>
      </c>
      <c r="D5294" t="s">
        <v>11</v>
      </c>
      <c r="E5294" t="s">
        <v>123</v>
      </c>
      <c r="F5294" t="s">
        <v>132</v>
      </c>
      <c r="G5294" t="s">
        <v>37</v>
      </c>
      <c r="H5294">
        <v>126</v>
      </c>
      <c r="I5294" t="s">
        <v>97</v>
      </c>
      <c r="J5294" t="s">
        <v>36</v>
      </c>
      <c r="K5294">
        <v>3.92</v>
      </c>
      <c r="L5294">
        <v>9.32</v>
      </c>
      <c r="M5294">
        <v>1174.32</v>
      </c>
      <c r="N5294">
        <v>117.43</v>
      </c>
      <c r="O5294">
        <v>1291.75</v>
      </c>
      <c r="P5294">
        <v>680.39999999999986</v>
      </c>
      <c r="AL5294" s="17">
        <v>45284</v>
      </c>
    </row>
    <row r="5295" spans="1:38" x14ac:dyDescent="0.25">
      <c r="A5295" s="17">
        <v>45284</v>
      </c>
      <c r="B5295">
        <v>37950</v>
      </c>
      <c r="C5295" t="s">
        <v>237</v>
      </c>
      <c r="D5295" t="s">
        <v>11</v>
      </c>
      <c r="E5295" t="s">
        <v>123</v>
      </c>
      <c r="F5295" t="s">
        <v>98</v>
      </c>
      <c r="G5295" t="s">
        <v>91</v>
      </c>
      <c r="H5295">
        <v>257</v>
      </c>
      <c r="I5295" t="s">
        <v>92</v>
      </c>
      <c r="J5295" t="s">
        <v>36</v>
      </c>
      <c r="K5295">
        <v>4.37</v>
      </c>
      <c r="L5295">
        <v>8.08</v>
      </c>
      <c r="M5295">
        <v>2076.56</v>
      </c>
      <c r="N5295">
        <v>207.66</v>
      </c>
      <c r="O5295">
        <v>2284.2199999999998</v>
      </c>
      <c r="P5295">
        <v>953.47</v>
      </c>
      <c r="AL5295" s="17">
        <v>45284</v>
      </c>
    </row>
    <row r="5296" spans="1:38" x14ac:dyDescent="0.25">
      <c r="A5296" s="17">
        <v>45284</v>
      </c>
      <c r="B5296">
        <v>37951</v>
      </c>
      <c r="C5296" t="s">
        <v>256</v>
      </c>
      <c r="D5296" t="s">
        <v>1</v>
      </c>
      <c r="E5296" t="s">
        <v>123</v>
      </c>
      <c r="F5296" t="s">
        <v>122</v>
      </c>
      <c r="G5296" t="s">
        <v>34</v>
      </c>
      <c r="H5296">
        <v>26</v>
      </c>
      <c r="I5296" t="s">
        <v>92</v>
      </c>
      <c r="J5296" t="s">
        <v>35</v>
      </c>
      <c r="K5296">
        <v>3.53</v>
      </c>
      <c r="L5296">
        <v>7.06</v>
      </c>
      <c r="M5296">
        <v>183.56</v>
      </c>
      <c r="N5296">
        <v>18.36</v>
      </c>
      <c r="O5296">
        <v>201.92000000000002</v>
      </c>
      <c r="P5296">
        <v>91.78</v>
      </c>
      <c r="AL5296" s="17">
        <v>45284</v>
      </c>
    </row>
    <row r="5297" spans="1:38" x14ac:dyDescent="0.25">
      <c r="A5297" s="17">
        <v>45284</v>
      </c>
      <c r="B5297">
        <v>37951</v>
      </c>
      <c r="C5297" t="s">
        <v>256</v>
      </c>
      <c r="D5297" t="s">
        <v>1</v>
      </c>
      <c r="E5297" t="s">
        <v>123</v>
      </c>
      <c r="F5297" t="s">
        <v>135</v>
      </c>
      <c r="G5297" t="s">
        <v>37</v>
      </c>
      <c r="H5297">
        <v>122</v>
      </c>
      <c r="I5297" t="s">
        <v>109</v>
      </c>
      <c r="J5297" t="s">
        <v>35</v>
      </c>
      <c r="K5297">
        <v>3.31</v>
      </c>
      <c r="L5297">
        <v>7.41</v>
      </c>
      <c r="M5297">
        <v>904.02</v>
      </c>
      <c r="N5297">
        <v>90.4</v>
      </c>
      <c r="O5297">
        <v>994.42</v>
      </c>
      <c r="P5297">
        <v>500.2</v>
      </c>
      <c r="AL5297" s="17">
        <v>45284</v>
      </c>
    </row>
    <row r="5298" spans="1:38" x14ac:dyDescent="0.25">
      <c r="A5298" s="17">
        <v>45284</v>
      </c>
      <c r="B5298">
        <v>37951</v>
      </c>
      <c r="C5298" t="s">
        <v>256</v>
      </c>
      <c r="D5298" t="s">
        <v>1</v>
      </c>
      <c r="E5298" t="s">
        <v>123</v>
      </c>
      <c r="F5298" t="s">
        <v>162</v>
      </c>
      <c r="G5298" t="s">
        <v>91</v>
      </c>
      <c r="H5298">
        <v>272</v>
      </c>
      <c r="I5298" t="s">
        <v>109</v>
      </c>
      <c r="J5298" t="s">
        <v>35</v>
      </c>
      <c r="K5298">
        <v>5.07</v>
      </c>
      <c r="L5298">
        <v>8.82</v>
      </c>
      <c r="M5298">
        <v>2399.04</v>
      </c>
      <c r="N5298">
        <v>239.9</v>
      </c>
      <c r="O5298">
        <v>2638.94</v>
      </c>
      <c r="P5298">
        <v>1020</v>
      </c>
      <c r="AL5298" s="17">
        <v>45284</v>
      </c>
    </row>
    <row r="5299" spans="1:38" x14ac:dyDescent="0.25">
      <c r="A5299" s="17">
        <v>45284</v>
      </c>
      <c r="B5299">
        <v>37951</v>
      </c>
      <c r="C5299" t="s">
        <v>256</v>
      </c>
      <c r="D5299" t="s">
        <v>1</v>
      </c>
      <c r="E5299" t="s">
        <v>123</v>
      </c>
      <c r="F5299" t="s">
        <v>183</v>
      </c>
      <c r="G5299" t="s">
        <v>91</v>
      </c>
      <c r="H5299">
        <v>206</v>
      </c>
      <c r="I5299" t="s">
        <v>109</v>
      </c>
      <c r="J5299" t="s">
        <v>36</v>
      </c>
      <c r="K5299">
        <v>4.92</v>
      </c>
      <c r="L5299">
        <v>8.5500000000000007</v>
      </c>
      <c r="M5299">
        <v>1761.3</v>
      </c>
      <c r="N5299">
        <v>176.13</v>
      </c>
      <c r="O5299">
        <v>1937.4299999999998</v>
      </c>
      <c r="P5299">
        <v>747.78</v>
      </c>
      <c r="AL5299" s="17">
        <v>45284</v>
      </c>
    </row>
    <row r="5300" spans="1:38" x14ac:dyDescent="0.25">
      <c r="A5300" s="17">
        <v>45284</v>
      </c>
      <c r="B5300">
        <v>37951</v>
      </c>
      <c r="C5300" t="s">
        <v>256</v>
      </c>
      <c r="D5300" t="s">
        <v>1</v>
      </c>
      <c r="E5300" t="s">
        <v>123</v>
      </c>
      <c r="F5300" t="s">
        <v>118</v>
      </c>
      <c r="G5300" t="s">
        <v>91</v>
      </c>
      <c r="H5300">
        <v>24</v>
      </c>
      <c r="I5300" t="s">
        <v>104</v>
      </c>
      <c r="J5300" t="s">
        <v>35</v>
      </c>
      <c r="K5300">
        <v>4.79</v>
      </c>
      <c r="L5300">
        <v>8.33</v>
      </c>
      <c r="M5300">
        <v>199.92</v>
      </c>
      <c r="N5300">
        <v>19.989999999999998</v>
      </c>
      <c r="O5300">
        <v>219.91</v>
      </c>
      <c r="P5300">
        <v>84.95999999999998</v>
      </c>
      <c r="AL5300" s="17">
        <v>45284</v>
      </c>
    </row>
    <row r="5301" spans="1:38" x14ac:dyDescent="0.25">
      <c r="A5301" s="17">
        <v>45284</v>
      </c>
      <c r="B5301">
        <v>37952</v>
      </c>
      <c r="C5301" t="s">
        <v>252</v>
      </c>
      <c r="D5301" t="s">
        <v>12</v>
      </c>
      <c r="E5301" t="s">
        <v>123</v>
      </c>
      <c r="F5301" t="s">
        <v>179</v>
      </c>
      <c r="G5301" t="s">
        <v>37</v>
      </c>
      <c r="H5301">
        <v>158</v>
      </c>
      <c r="I5301" t="s">
        <v>104</v>
      </c>
      <c r="J5301" t="s">
        <v>36</v>
      </c>
      <c r="K5301">
        <v>3.03</v>
      </c>
      <c r="L5301">
        <v>6.36</v>
      </c>
      <c r="M5301">
        <v>1004.88</v>
      </c>
      <c r="N5301">
        <v>100.49</v>
      </c>
      <c r="O5301">
        <v>1105.3699999999999</v>
      </c>
      <c r="P5301">
        <v>526.1400000000001</v>
      </c>
      <c r="AL5301" s="17">
        <v>45284</v>
      </c>
    </row>
    <row r="5302" spans="1:38" x14ac:dyDescent="0.25">
      <c r="A5302" s="17">
        <v>45284</v>
      </c>
      <c r="B5302">
        <v>37952</v>
      </c>
      <c r="C5302" t="s">
        <v>252</v>
      </c>
      <c r="D5302" t="s">
        <v>12</v>
      </c>
      <c r="E5302" t="s">
        <v>123</v>
      </c>
      <c r="F5302" t="s">
        <v>165</v>
      </c>
      <c r="G5302" t="s">
        <v>34</v>
      </c>
      <c r="H5302">
        <v>153</v>
      </c>
      <c r="I5302" t="s">
        <v>109</v>
      </c>
      <c r="J5302" t="s">
        <v>38</v>
      </c>
      <c r="K5302">
        <v>4.13</v>
      </c>
      <c r="L5302">
        <v>7.75</v>
      </c>
      <c r="M5302">
        <v>1185.75</v>
      </c>
      <c r="N5302">
        <v>118.58</v>
      </c>
      <c r="O5302">
        <v>1304.33</v>
      </c>
      <c r="P5302">
        <v>553.86</v>
      </c>
      <c r="AL5302" s="17">
        <v>45284</v>
      </c>
    </row>
    <row r="5303" spans="1:38" x14ac:dyDescent="0.25">
      <c r="A5303" s="17">
        <v>45284</v>
      </c>
      <c r="B5303">
        <v>37952</v>
      </c>
      <c r="C5303" t="s">
        <v>252</v>
      </c>
      <c r="D5303" t="s">
        <v>12</v>
      </c>
      <c r="E5303" t="s">
        <v>123</v>
      </c>
      <c r="F5303" t="s">
        <v>168</v>
      </c>
      <c r="G5303" t="s">
        <v>91</v>
      </c>
      <c r="H5303">
        <v>214</v>
      </c>
      <c r="I5303" t="s">
        <v>104</v>
      </c>
      <c r="J5303" t="s">
        <v>95</v>
      </c>
      <c r="K5303">
        <v>5.13</v>
      </c>
      <c r="L5303">
        <v>8.3699999999999992</v>
      </c>
      <c r="M5303">
        <v>1791.18</v>
      </c>
      <c r="N5303">
        <v>179.12</v>
      </c>
      <c r="O5303">
        <v>1970.3000000000002</v>
      </c>
      <c r="P5303">
        <v>693.36000000000013</v>
      </c>
      <c r="AL5303" s="17">
        <v>45284</v>
      </c>
    </row>
    <row r="5304" spans="1:38" x14ac:dyDescent="0.25">
      <c r="A5304" s="17">
        <v>45284</v>
      </c>
      <c r="B5304">
        <v>37952</v>
      </c>
      <c r="C5304" t="s">
        <v>252</v>
      </c>
      <c r="D5304" t="s">
        <v>12</v>
      </c>
      <c r="E5304" t="s">
        <v>123</v>
      </c>
      <c r="F5304" t="s">
        <v>98</v>
      </c>
      <c r="G5304" t="s">
        <v>91</v>
      </c>
      <c r="H5304">
        <v>274</v>
      </c>
      <c r="I5304" t="s">
        <v>92</v>
      </c>
      <c r="J5304" t="s">
        <v>36</v>
      </c>
      <c r="K5304">
        <v>4.37</v>
      </c>
      <c r="L5304">
        <v>7.13</v>
      </c>
      <c r="M5304">
        <v>1953.62</v>
      </c>
      <c r="N5304">
        <v>195.36</v>
      </c>
      <c r="O5304">
        <v>2148.98</v>
      </c>
      <c r="P5304">
        <v>756.23999999999978</v>
      </c>
      <c r="AL5304" s="17">
        <v>45284</v>
      </c>
    </row>
    <row r="5305" spans="1:38" x14ac:dyDescent="0.25">
      <c r="A5305" s="17">
        <v>45284</v>
      </c>
      <c r="B5305">
        <v>37952</v>
      </c>
      <c r="C5305" t="s">
        <v>252</v>
      </c>
      <c r="D5305" t="s">
        <v>12</v>
      </c>
      <c r="E5305" t="s">
        <v>123</v>
      </c>
      <c r="F5305" t="s">
        <v>152</v>
      </c>
      <c r="G5305" t="s">
        <v>34</v>
      </c>
      <c r="H5305">
        <v>132</v>
      </c>
      <c r="I5305" t="s">
        <v>104</v>
      </c>
      <c r="J5305" t="s">
        <v>93</v>
      </c>
      <c r="K5305">
        <v>3.71</v>
      </c>
      <c r="L5305">
        <v>6.96</v>
      </c>
      <c r="M5305">
        <v>918.72</v>
      </c>
      <c r="N5305">
        <v>91.87</v>
      </c>
      <c r="O5305">
        <v>1010.59</v>
      </c>
      <c r="P5305">
        <v>429.00000000000006</v>
      </c>
      <c r="AL5305" s="17">
        <v>45284</v>
      </c>
    </row>
    <row r="5306" spans="1:38" x14ac:dyDescent="0.25">
      <c r="A5306" s="17">
        <v>45284</v>
      </c>
      <c r="B5306">
        <v>37953</v>
      </c>
      <c r="C5306" t="s">
        <v>242</v>
      </c>
      <c r="D5306" t="s">
        <v>13</v>
      </c>
      <c r="E5306" t="s">
        <v>123</v>
      </c>
      <c r="F5306" t="s">
        <v>131</v>
      </c>
      <c r="G5306" t="s">
        <v>91</v>
      </c>
      <c r="H5306">
        <v>143</v>
      </c>
      <c r="I5306" t="s">
        <v>97</v>
      </c>
      <c r="J5306" t="s">
        <v>93</v>
      </c>
      <c r="K5306">
        <v>6.14</v>
      </c>
      <c r="L5306">
        <v>12.67</v>
      </c>
      <c r="M5306">
        <v>1811.81</v>
      </c>
      <c r="N5306">
        <v>181.18</v>
      </c>
      <c r="O5306">
        <v>1992.99</v>
      </c>
      <c r="P5306">
        <v>933.79</v>
      </c>
      <c r="AL5306" s="17">
        <v>45284</v>
      </c>
    </row>
    <row r="5307" spans="1:38" x14ac:dyDescent="0.25">
      <c r="A5307" s="17">
        <v>45284</v>
      </c>
      <c r="B5307">
        <v>37953</v>
      </c>
      <c r="C5307" t="s">
        <v>242</v>
      </c>
      <c r="D5307" t="s">
        <v>13</v>
      </c>
      <c r="E5307" t="s">
        <v>123</v>
      </c>
      <c r="F5307" t="s">
        <v>132</v>
      </c>
      <c r="G5307" t="s">
        <v>37</v>
      </c>
      <c r="H5307">
        <v>29</v>
      </c>
      <c r="I5307" t="s">
        <v>97</v>
      </c>
      <c r="J5307" t="s">
        <v>36</v>
      </c>
      <c r="K5307">
        <v>3.92</v>
      </c>
      <c r="L5307">
        <v>10.42</v>
      </c>
      <c r="M5307">
        <v>302.18</v>
      </c>
      <c r="N5307">
        <v>30.22</v>
      </c>
      <c r="O5307">
        <v>332.4</v>
      </c>
      <c r="P5307">
        <v>188.5</v>
      </c>
      <c r="AL5307" s="17">
        <v>45284</v>
      </c>
    </row>
    <row r="5308" spans="1:38" x14ac:dyDescent="0.25">
      <c r="A5308" s="17">
        <v>45284</v>
      </c>
      <c r="B5308">
        <v>37953</v>
      </c>
      <c r="C5308" t="s">
        <v>242</v>
      </c>
      <c r="D5308" t="s">
        <v>13</v>
      </c>
      <c r="E5308" t="s">
        <v>123</v>
      </c>
      <c r="F5308" t="s">
        <v>179</v>
      </c>
      <c r="G5308" t="s">
        <v>37</v>
      </c>
      <c r="H5308">
        <v>72</v>
      </c>
      <c r="I5308" t="s">
        <v>104</v>
      </c>
      <c r="J5308" t="s">
        <v>36</v>
      </c>
      <c r="K5308">
        <v>3.03</v>
      </c>
      <c r="L5308">
        <v>8.06</v>
      </c>
      <c r="M5308">
        <v>580.32000000000005</v>
      </c>
      <c r="N5308">
        <v>58.03</v>
      </c>
      <c r="O5308">
        <v>638.35</v>
      </c>
      <c r="P5308">
        <v>362.16000000000008</v>
      </c>
      <c r="AL5308" s="17">
        <v>45284</v>
      </c>
    </row>
    <row r="5309" spans="1:38" x14ac:dyDescent="0.25">
      <c r="A5309" s="17">
        <v>45284</v>
      </c>
      <c r="B5309">
        <v>37953</v>
      </c>
      <c r="C5309" t="s">
        <v>242</v>
      </c>
      <c r="D5309" t="s">
        <v>13</v>
      </c>
      <c r="E5309" t="s">
        <v>123</v>
      </c>
      <c r="F5309" t="s">
        <v>169</v>
      </c>
      <c r="G5309" t="s">
        <v>91</v>
      </c>
      <c r="H5309">
        <v>293</v>
      </c>
      <c r="I5309" t="s">
        <v>109</v>
      </c>
      <c r="J5309" t="s">
        <v>95</v>
      </c>
      <c r="K5309">
        <v>5.43</v>
      </c>
      <c r="L5309">
        <v>11.22</v>
      </c>
      <c r="M5309">
        <v>3287.46</v>
      </c>
      <c r="N5309">
        <v>328.75</v>
      </c>
      <c r="O5309">
        <v>3616.21</v>
      </c>
      <c r="P5309">
        <v>1696.47</v>
      </c>
      <c r="AL5309" s="17">
        <v>45284</v>
      </c>
    </row>
    <row r="5310" spans="1:38" x14ac:dyDescent="0.25">
      <c r="A5310" s="17">
        <v>45284</v>
      </c>
      <c r="B5310">
        <v>37953</v>
      </c>
      <c r="C5310" t="s">
        <v>242</v>
      </c>
      <c r="D5310" t="s">
        <v>13</v>
      </c>
      <c r="E5310" t="s">
        <v>123</v>
      </c>
      <c r="F5310" t="s">
        <v>131</v>
      </c>
      <c r="G5310" t="s">
        <v>91</v>
      </c>
      <c r="H5310">
        <v>77</v>
      </c>
      <c r="I5310" t="s">
        <v>97</v>
      </c>
      <c r="J5310" t="s">
        <v>93</v>
      </c>
      <c r="K5310">
        <v>6.14</v>
      </c>
      <c r="L5310">
        <v>12.67</v>
      </c>
      <c r="M5310">
        <v>975.59</v>
      </c>
      <c r="N5310">
        <v>97.56</v>
      </c>
      <c r="O5310">
        <v>1073.1500000000001</v>
      </c>
      <c r="P5310">
        <v>502.81000000000006</v>
      </c>
      <c r="AL5310" s="17">
        <v>45284</v>
      </c>
    </row>
    <row r="5311" spans="1:38" x14ac:dyDescent="0.25">
      <c r="A5311" s="17">
        <v>45285</v>
      </c>
      <c r="B5311">
        <v>37954</v>
      </c>
      <c r="C5311" t="s">
        <v>193</v>
      </c>
      <c r="D5311" t="s">
        <v>12</v>
      </c>
      <c r="E5311" t="s">
        <v>89</v>
      </c>
      <c r="F5311" t="s">
        <v>147</v>
      </c>
      <c r="G5311" t="s">
        <v>34</v>
      </c>
      <c r="H5311">
        <v>48</v>
      </c>
      <c r="I5311" t="s">
        <v>109</v>
      </c>
      <c r="J5311" t="s">
        <v>36</v>
      </c>
      <c r="K5311">
        <v>3.85</v>
      </c>
      <c r="L5311">
        <v>8.66</v>
      </c>
      <c r="M5311">
        <v>415.68</v>
      </c>
      <c r="N5311">
        <v>41.57</v>
      </c>
      <c r="O5311">
        <v>457.25</v>
      </c>
      <c r="P5311">
        <v>230.88</v>
      </c>
      <c r="AL5311" s="17">
        <v>45285</v>
      </c>
    </row>
    <row r="5312" spans="1:38" x14ac:dyDescent="0.25">
      <c r="A5312" s="17">
        <v>45285</v>
      </c>
      <c r="B5312">
        <v>37954</v>
      </c>
      <c r="C5312" t="s">
        <v>193</v>
      </c>
      <c r="D5312" t="s">
        <v>12</v>
      </c>
      <c r="E5312" t="s">
        <v>89</v>
      </c>
      <c r="F5312" t="s">
        <v>170</v>
      </c>
      <c r="G5312" t="s">
        <v>34</v>
      </c>
      <c r="H5312">
        <v>60</v>
      </c>
      <c r="I5312" t="s">
        <v>109</v>
      </c>
      <c r="J5312" t="s">
        <v>35</v>
      </c>
      <c r="K5312">
        <v>3.97</v>
      </c>
      <c r="L5312">
        <v>8.93</v>
      </c>
      <c r="M5312">
        <v>535.79999999999995</v>
      </c>
      <c r="N5312">
        <v>53.58</v>
      </c>
      <c r="O5312">
        <v>589.38</v>
      </c>
      <c r="P5312">
        <v>297.59999999999991</v>
      </c>
      <c r="AL5312" s="17">
        <v>45285</v>
      </c>
    </row>
    <row r="5313" spans="1:38" x14ac:dyDescent="0.25">
      <c r="A5313" s="17">
        <v>45285</v>
      </c>
      <c r="B5313">
        <v>37954</v>
      </c>
      <c r="C5313" t="s">
        <v>193</v>
      </c>
      <c r="D5313" t="s">
        <v>12</v>
      </c>
      <c r="E5313" t="s">
        <v>89</v>
      </c>
      <c r="F5313" t="s">
        <v>125</v>
      </c>
      <c r="G5313" t="s">
        <v>37</v>
      </c>
      <c r="H5313">
        <v>148</v>
      </c>
      <c r="I5313" t="s">
        <v>97</v>
      </c>
      <c r="J5313" t="s">
        <v>95</v>
      </c>
      <c r="K5313">
        <v>4.33</v>
      </c>
      <c r="L5313">
        <v>10.92</v>
      </c>
      <c r="M5313">
        <v>1616.16</v>
      </c>
      <c r="N5313">
        <v>161.62</v>
      </c>
      <c r="O5313">
        <v>1777.7800000000002</v>
      </c>
      <c r="P5313">
        <v>975.32</v>
      </c>
      <c r="AL5313" s="17">
        <v>45285</v>
      </c>
    </row>
    <row r="5314" spans="1:38" x14ac:dyDescent="0.25">
      <c r="A5314" s="17">
        <v>45285</v>
      </c>
      <c r="B5314">
        <v>37954</v>
      </c>
      <c r="C5314" t="s">
        <v>193</v>
      </c>
      <c r="D5314" t="s">
        <v>12</v>
      </c>
      <c r="E5314" t="s">
        <v>89</v>
      </c>
      <c r="F5314" t="s">
        <v>119</v>
      </c>
      <c r="G5314" t="s">
        <v>37</v>
      </c>
      <c r="H5314">
        <v>130</v>
      </c>
      <c r="I5314" t="s">
        <v>97</v>
      </c>
      <c r="J5314" t="s">
        <v>38</v>
      </c>
      <c r="K5314">
        <v>4.21</v>
      </c>
      <c r="L5314">
        <v>10.6</v>
      </c>
      <c r="M5314">
        <v>1378</v>
      </c>
      <c r="N5314">
        <v>137.80000000000001</v>
      </c>
      <c r="O5314">
        <v>1515.8</v>
      </c>
      <c r="P5314">
        <v>830.7</v>
      </c>
      <c r="AL5314" s="17">
        <v>45285</v>
      </c>
    </row>
    <row r="5315" spans="1:38" x14ac:dyDescent="0.25">
      <c r="A5315" s="17">
        <v>45285</v>
      </c>
      <c r="B5315">
        <v>37954</v>
      </c>
      <c r="C5315" t="s">
        <v>193</v>
      </c>
      <c r="D5315" t="s">
        <v>12</v>
      </c>
      <c r="E5315" t="s">
        <v>89</v>
      </c>
      <c r="F5315" t="s">
        <v>174</v>
      </c>
      <c r="G5315" t="s">
        <v>34</v>
      </c>
      <c r="H5315">
        <v>114</v>
      </c>
      <c r="I5315" t="s">
        <v>92</v>
      </c>
      <c r="J5315" t="s">
        <v>38</v>
      </c>
      <c r="K5315">
        <v>3.67</v>
      </c>
      <c r="L5315">
        <v>8.26</v>
      </c>
      <c r="M5315">
        <v>941.64</v>
      </c>
      <c r="N5315">
        <v>94.16</v>
      </c>
      <c r="O5315">
        <v>1035.8</v>
      </c>
      <c r="P5315">
        <v>523.26</v>
      </c>
      <c r="AL5315" s="17">
        <v>45285</v>
      </c>
    </row>
    <row r="5316" spans="1:38" x14ac:dyDescent="0.25">
      <c r="A5316" s="17">
        <v>45285</v>
      </c>
      <c r="B5316">
        <v>37955</v>
      </c>
      <c r="C5316" t="s">
        <v>236</v>
      </c>
      <c r="D5316" t="s">
        <v>2</v>
      </c>
      <c r="E5316" t="s">
        <v>89</v>
      </c>
      <c r="F5316" t="s">
        <v>124</v>
      </c>
      <c r="G5316" t="s">
        <v>37</v>
      </c>
      <c r="H5316">
        <v>256</v>
      </c>
      <c r="I5316" t="s">
        <v>109</v>
      </c>
      <c r="J5316" t="s">
        <v>38</v>
      </c>
      <c r="K5316">
        <v>3.44</v>
      </c>
      <c r="L5316">
        <v>8.68</v>
      </c>
      <c r="M5316">
        <v>2222.08</v>
      </c>
      <c r="N5316">
        <v>222.21</v>
      </c>
      <c r="O5316">
        <v>2444.29</v>
      </c>
      <c r="P5316">
        <v>1341.44</v>
      </c>
      <c r="AL5316" s="17">
        <v>45285</v>
      </c>
    </row>
    <row r="5317" spans="1:38" x14ac:dyDescent="0.25">
      <c r="A5317" s="17">
        <v>45285</v>
      </c>
      <c r="B5317">
        <v>37955</v>
      </c>
      <c r="C5317" t="s">
        <v>236</v>
      </c>
      <c r="D5317" t="s">
        <v>2</v>
      </c>
      <c r="E5317" t="s">
        <v>89</v>
      </c>
      <c r="F5317" t="s">
        <v>155</v>
      </c>
      <c r="G5317" t="s">
        <v>91</v>
      </c>
      <c r="H5317">
        <v>35</v>
      </c>
      <c r="I5317" t="s">
        <v>104</v>
      </c>
      <c r="J5317" t="s">
        <v>93</v>
      </c>
      <c r="K5317">
        <v>4.74</v>
      </c>
      <c r="L5317">
        <v>9.2799999999999994</v>
      </c>
      <c r="M5317">
        <v>324.8</v>
      </c>
      <c r="N5317">
        <v>32.479999999999997</v>
      </c>
      <c r="O5317">
        <v>357.28000000000003</v>
      </c>
      <c r="P5317">
        <v>158.9</v>
      </c>
      <c r="AL5317" s="17">
        <v>45285</v>
      </c>
    </row>
    <row r="5318" spans="1:38" x14ac:dyDescent="0.25">
      <c r="A5318" s="17">
        <v>45285</v>
      </c>
      <c r="B5318">
        <v>37955</v>
      </c>
      <c r="C5318" t="s">
        <v>236</v>
      </c>
      <c r="D5318" t="s">
        <v>2</v>
      </c>
      <c r="E5318" t="s">
        <v>89</v>
      </c>
      <c r="F5318" t="s">
        <v>114</v>
      </c>
      <c r="G5318" t="s">
        <v>34</v>
      </c>
      <c r="H5318">
        <v>125</v>
      </c>
      <c r="I5318" t="s">
        <v>97</v>
      </c>
      <c r="J5318" t="s">
        <v>93</v>
      </c>
      <c r="K5318">
        <v>4.8</v>
      </c>
      <c r="L5318">
        <v>10.8</v>
      </c>
      <c r="M5318">
        <v>1350</v>
      </c>
      <c r="N5318">
        <v>135</v>
      </c>
      <c r="O5318">
        <v>1485</v>
      </c>
      <c r="P5318">
        <v>750</v>
      </c>
      <c r="AL5318" s="17">
        <v>45285</v>
      </c>
    </row>
    <row r="5319" spans="1:38" x14ac:dyDescent="0.25">
      <c r="A5319" s="17">
        <v>45285</v>
      </c>
      <c r="B5319">
        <v>37955</v>
      </c>
      <c r="C5319" t="s">
        <v>236</v>
      </c>
      <c r="D5319" t="s">
        <v>2</v>
      </c>
      <c r="E5319" t="s">
        <v>89</v>
      </c>
      <c r="F5319" t="s">
        <v>174</v>
      </c>
      <c r="G5319" t="s">
        <v>34</v>
      </c>
      <c r="H5319">
        <v>134</v>
      </c>
      <c r="I5319" t="s">
        <v>92</v>
      </c>
      <c r="J5319" t="s">
        <v>38</v>
      </c>
      <c r="K5319">
        <v>3.67</v>
      </c>
      <c r="L5319">
        <v>8.26</v>
      </c>
      <c r="M5319">
        <v>1106.8399999999999</v>
      </c>
      <c r="N5319">
        <v>110.68</v>
      </c>
      <c r="O5319">
        <v>1217.52</v>
      </c>
      <c r="P5319">
        <v>615.05999999999995</v>
      </c>
      <c r="AL5319" s="17">
        <v>45285</v>
      </c>
    </row>
    <row r="5320" spans="1:38" x14ac:dyDescent="0.25">
      <c r="A5320" s="17">
        <v>45285</v>
      </c>
      <c r="B5320">
        <v>37955</v>
      </c>
      <c r="C5320" t="s">
        <v>236</v>
      </c>
      <c r="D5320" t="s">
        <v>2</v>
      </c>
      <c r="E5320" t="s">
        <v>89</v>
      </c>
      <c r="F5320" t="s">
        <v>156</v>
      </c>
      <c r="G5320" t="s">
        <v>91</v>
      </c>
      <c r="H5320">
        <v>201</v>
      </c>
      <c r="I5320" t="s">
        <v>92</v>
      </c>
      <c r="J5320" t="s">
        <v>95</v>
      </c>
      <c r="K5320">
        <v>4.83</v>
      </c>
      <c r="L5320">
        <v>9.4499999999999993</v>
      </c>
      <c r="M5320">
        <v>1899.45</v>
      </c>
      <c r="N5320">
        <v>189.95</v>
      </c>
      <c r="O5320">
        <v>2089.4</v>
      </c>
      <c r="P5320">
        <v>928.62</v>
      </c>
      <c r="AL5320" s="17">
        <v>45285</v>
      </c>
    </row>
    <row r="5321" spans="1:38" x14ac:dyDescent="0.25">
      <c r="A5321" s="17">
        <v>45285</v>
      </c>
      <c r="B5321">
        <v>37956</v>
      </c>
      <c r="C5321" t="s">
        <v>241</v>
      </c>
      <c r="D5321" t="s">
        <v>2</v>
      </c>
      <c r="E5321" t="s">
        <v>89</v>
      </c>
      <c r="F5321" t="s">
        <v>101</v>
      </c>
      <c r="G5321" t="s">
        <v>37</v>
      </c>
      <c r="H5321">
        <v>281</v>
      </c>
      <c r="I5321" t="s">
        <v>97</v>
      </c>
      <c r="J5321" t="s">
        <v>35</v>
      </c>
      <c r="K5321">
        <v>4.04</v>
      </c>
      <c r="L5321">
        <v>10.19</v>
      </c>
      <c r="M5321">
        <v>2863.39</v>
      </c>
      <c r="N5321">
        <v>286.33999999999997</v>
      </c>
      <c r="O5321">
        <v>3149.73</v>
      </c>
      <c r="P5321">
        <v>1728.1499999999999</v>
      </c>
      <c r="AL5321" s="17">
        <v>45285</v>
      </c>
    </row>
    <row r="5322" spans="1:38" x14ac:dyDescent="0.25">
      <c r="A5322" s="17">
        <v>45285</v>
      </c>
      <c r="B5322">
        <v>37956</v>
      </c>
      <c r="C5322" t="s">
        <v>241</v>
      </c>
      <c r="D5322" t="s">
        <v>2</v>
      </c>
      <c r="E5322" t="s">
        <v>89</v>
      </c>
      <c r="F5322" t="s">
        <v>142</v>
      </c>
      <c r="G5322" t="s">
        <v>37</v>
      </c>
      <c r="H5322">
        <v>134</v>
      </c>
      <c r="I5322" t="s">
        <v>92</v>
      </c>
      <c r="J5322" t="s">
        <v>35</v>
      </c>
      <c r="K5322">
        <v>2.94</v>
      </c>
      <c r="L5322">
        <v>7.41</v>
      </c>
      <c r="M5322">
        <v>992.94</v>
      </c>
      <c r="N5322">
        <v>99.29</v>
      </c>
      <c r="O5322">
        <v>1092.23</v>
      </c>
      <c r="P5322">
        <v>598.98</v>
      </c>
      <c r="AL5322" s="17">
        <v>45285</v>
      </c>
    </row>
    <row r="5323" spans="1:38" x14ac:dyDescent="0.25">
      <c r="A5323" s="17">
        <v>45285</v>
      </c>
      <c r="B5323">
        <v>37956</v>
      </c>
      <c r="C5323" t="s">
        <v>241</v>
      </c>
      <c r="D5323" t="s">
        <v>2</v>
      </c>
      <c r="E5323" t="s">
        <v>89</v>
      </c>
      <c r="F5323" t="s">
        <v>96</v>
      </c>
      <c r="G5323" t="s">
        <v>34</v>
      </c>
      <c r="H5323">
        <v>56</v>
      </c>
      <c r="I5323" t="s">
        <v>97</v>
      </c>
      <c r="J5323" t="s">
        <v>38</v>
      </c>
      <c r="K5323">
        <v>5.05</v>
      </c>
      <c r="L5323">
        <v>11.36</v>
      </c>
      <c r="M5323">
        <v>636.16</v>
      </c>
      <c r="N5323">
        <v>63.62</v>
      </c>
      <c r="O5323">
        <v>699.78</v>
      </c>
      <c r="P5323">
        <v>353.35999999999996</v>
      </c>
      <c r="AL5323" s="17">
        <v>45285</v>
      </c>
    </row>
    <row r="5324" spans="1:38" x14ac:dyDescent="0.25">
      <c r="A5324" s="17">
        <v>45285</v>
      </c>
      <c r="B5324">
        <v>37956</v>
      </c>
      <c r="C5324" t="s">
        <v>241</v>
      </c>
      <c r="D5324" t="s">
        <v>2</v>
      </c>
      <c r="E5324" t="s">
        <v>89</v>
      </c>
      <c r="F5324" t="s">
        <v>110</v>
      </c>
      <c r="G5324" t="s">
        <v>34</v>
      </c>
      <c r="H5324">
        <v>180</v>
      </c>
      <c r="I5324" t="s">
        <v>92</v>
      </c>
      <c r="J5324" t="s">
        <v>93</v>
      </c>
      <c r="K5324">
        <v>3.49</v>
      </c>
      <c r="L5324">
        <v>7.86</v>
      </c>
      <c r="M5324">
        <v>1414.8</v>
      </c>
      <c r="N5324">
        <v>141.47999999999999</v>
      </c>
      <c r="O5324">
        <v>1556.28</v>
      </c>
      <c r="P5324">
        <v>786.59999999999991</v>
      </c>
      <c r="AL5324" s="17">
        <v>45285</v>
      </c>
    </row>
    <row r="5325" spans="1:38" x14ac:dyDescent="0.25">
      <c r="A5325" s="17">
        <v>45285</v>
      </c>
      <c r="B5325">
        <v>37956</v>
      </c>
      <c r="C5325" t="s">
        <v>241</v>
      </c>
      <c r="D5325" t="s">
        <v>2</v>
      </c>
      <c r="E5325" t="s">
        <v>89</v>
      </c>
      <c r="F5325" t="s">
        <v>186</v>
      </c>
      <c r="G5325" t="s">
        <v>34</v>
      </c>
      <c r="H5325">
        <v>275</v>
      </c>
      <c r="I5325" t="s">
        <v>92</v>
      </c>
      <c r="J5325" t="s">
        <v>95</v>
      </c>
      <c r="K5325">
        <v>3.78</v>
      </c>
      <c r="L5325">
        <v>8.51</v>
      </c>
      <c r="M5325">
        <v>2340.25</v>
      </c>
      <c r="N5325">
        <v>234.03</v>
      </c>
      <c r="O5325">
        <v>2574.2800000000002</v>
      </c>
      <c r="P5325">
        <v>1300.75</v>
      </c>
      <c r="AL5325" s="17">
        <v>45285</v>
      </c>
    </row>
    <row r="5326" spans="1:38" x14ac:dyDescent="0.25">
      <c r="A5326" s="17">
        <v>45285</v>
      </c>
      <c r="B5326">
        <v>37957</v>
      </c>
      <c r="C5326" t="s">
        <v>264</v>
      </c>
      <c r="D5326" t="s">
        <v>12</v>
      </c>
      <c r="E5326" t="s">
        <v>89</v>
      </c>
      <c r="F5326" t="s">
        <v>186</v>
      </c>
      <c r="G5326" t="s">
        <v>34</v>
      </c>
      <c r="H5326">
        <v>75</v>
      </c>
      <c r="I5326" t="s">
        <v>92</v>
      </c>
      <c r="J5326" t="s">
        <v>95</v>
      </c>
      <c r="K5326">
        <v>3.78</v>
      </c>
      <c r="L5326">
        <v>8.51</v>
      </c>
      <c r="M5326">
        <v>638.25</v>
      </c>
      <c r="N5326">
        <v>63.83</v>
      </c>
      <c r="O5326">
        <v>702.08</v>
      </c>
      <c r="P5326">
        <v>354.75</v>
      </c>
      <c r="AL5326" s="17">
        <v>45285</v>
      </c>
    </row>
    <row r="5327" spans="1:38" x14ac:dyDescent="0.25">
      <c r="A5327" s="17">
        <v>45285</v>
      </c>
      <c r="B5327">
        <v>37957</v>
      </c>
      <c r="C5327" t="s">
        <v>264</v>
      </c>
      <c r="D5327" t="s">
        <v>12</v>
      </c>
      <c r="E5327" t="s">
        <v>89</v>
      </c>
      <c r="F5327" t="s">
        <v>100</v>
      </c>
      <c r="G5327" t="s">
        <v>37</v>
      </c>
      <c r="H5327">
        <v>163</v>
      </c>
      <c r="I5327" t="s">
        <v>92</v>
      </c>
      <c r="J5327" t="s">
        <v>36</v>
      </c>
      <c r="K5327">
        <v>2.85</v>
      </c>
      <c r="L5327">
        <v>7.18</v>
      </c>
      <c r="M5327">
        <v>1170.3399999999999</v>
      </c>
      <c r="N5327">
        <v>117.03</v>
      </c>
      <c r="O5327">
        <v>1287.3699999999999</v>
      </c>
      <c r="P5327">
        <v>705.79</v>
      </c>
      <c r="AL5327" s="17">
        <v>45285</v>
      </c>
    </row>
    <row r="5328" spans="1:38" x14ac:dyDescent="0.25">
      <c r="A5328" s="17">
        <v>45285</v>
      </c>
      <c r="B5328">
        <v>37957</v>
      </c>
      <c r="C5328" t="s">
        <v>264</v>
      </c>
      <c r="D5328" t="s">
        <v>12</v>
      </c>
      <c r="E5328" t="s">
        <v>89</v>
      </c>
      <c r="F5328" t="s">
        <v>110</v>
      </c>
      <c r="G5328" t="s">
        <v>34</v>
      </c>
      <c r="H5328">
        <v>70</v>
      </c>
      <c r="I5328" t="s">
        <v>92</v>
      </c>
      <c r="J5328" t="s">
        <v>93</v>
      </c>
      <c r="K5328">
        <v>3.49</v>
      </c>
      <c r="L5328">
        <v>7.86</v>
      </c>
      <c r="M5328">
        <v>550.20000000000005</v>
      </c>
      <c r="N5328">
        <v>55.02</v>
      </c>
      <c r="O5328">
        <v>605.22</v>
      </c>
      <c r="P5328">
        <v>305.90000000000003</v>
      </c>
      <c r="AL5328" s="17">
        <v>45285</v>
      </c>
    </row>
    <row r="5329" spans="1:38" x14ac:dyDescent="0.25">
      <c r="A5329" s="17">
        <v>45285</v>
      </c>
      <c r="B5329">
        <v>37957</v>
      </c>
      <c r="C5329" t="s">
        <v>264</v>
      </c>
      <c r="D5329" t="s">
        <v>12</v>
      </c>
      <c r="E5329" t="s">
        <v>89</v>
      </c>
      <c r="F5329" t="s">
        <v>107</v>
      </c>
      <c r="G5329" t="s">
        <v>37</v>
      </c>
      <c r="H5329">
        <v>241</v>
      </c>
      <c r="I5329" t="s">
        <v>92</v>
      </c>
      <c r="J5329" t="s">
        <v>93</v>
      </c>
      <c r="K5329">
        <v>2.91</v>
      </c>
      <c r="L5329">
        <v>7.34</v>
      </c>
      <c r="M5329">
        <v>1768.94</v>
      </c>
      <c r="N5329">
        <v>176.89</v>
      </c>
      <c r="O5329">
        <v>1945.83</v>
      </c>
      <c r="P5329">
        <v>1067.6300000000001</v>
      </c>
      <c r="AL5329" s="17">
        <v>45285</v>
      </c>
    </row>
    <row r="5330" spans="1:38" x14ac:dyDescent="0.25">
      <c r="A5330" s="17">
        <v>45285</v>
      </c>
      <c r="B5330">
        <v>37957</v>
      </c>
      <c r="C5330" t="s">
        <v>264</v>
      </c>
      <c r="D5330" t="s">
        <v>12</v>
      </c>
      <c r="E5330" t="s">
        <v>89</v>
      </c>
      <c r="F5330" t="s">
        <v>118</v>
      </c>
      <c r="G5330" t="s">
        <v>91</v>
      </c>
      <c r="H5330">
        <v>158</v>
      </c>
      <c r="I5330" t="s">
        <v>104</v>
      </c>
      <c r="J5330" t="s">
        <v>35</v>
      </c>
      <c r="K5330">
        <v>4.79</v>
      </c>
      <c r="L5330">
        <v>9.3699999999999992</v>
      </c>
      <c r="M5330">
        <v>1480.46</v>
      </c>
      <c r="N5330">
        <v>148.05000000000001</v>
      </c>
      <c r="O5330">
        <v>1628.51</v>
      </c>
      <c r="P5330">
        <v>723.64</v>
      </c>
      <c r="AL5330" s="17">
        <v>45285</v>
      </c>
    </row>
    <row r="5331" spans="1:38" x14ac:dyDescent="0.25">
      <c r="A5331" s="17">
        <v>45285</v>
      </c>
      <c r="B5331">
        <v>37958</v>
      </c>
      <c r="C5331" t="s">
        <v>223</v>
      </c>
      <c r="D5331" t="s">
        <v>0</v>
      </c>
      <c r="E5331" t="s">
        <v>89</v>
      </c>
      <c r="F5331" t="s">
        <v>147</v>
      </c>
      <c r="G5331" t="s">
        <v>34</v>
      </c>
      <c r="H5331">
        <v>56</v>
      </c>
      <c r="I5331" t="s">
        <v>109</v>
      </c>
      <c r="J5331" t="s">
        <v>36</v>
      </c>
      <c r="K5331">
        <v>3.85</v>
      </c>
      <c r="L5331">
        <v>7.22</v>
      </c>
      <c r="M5331">
        <v>404.32</v>
      </c>
      <c r="N5331">
        <v>40.43</v>
      </c>
      <c r="O5331">
        <v>444.75</v>
      </c>
      <c r="P5331">
        <v>188.72</v>
      </c>
      <c r="AL5331" s="17">
        <v>45285</v>
      </c>
    </row>
    <row r="5332" spans="1:38" x14ac:dyDescent="0.25">
      <c r="A5332" s="17">
        <v>45285</v>
      </c>
      <c r="B5332">
        <v>37958</v>
      </c>
      <c r="C5332" t="s">
        <v>223</v>
      </c>
      <c r="D5332" t="s">
        <v>0</v>
      </c>
      <c r="E5332" t="s">
        <v>89</v>
      </c>
      <c r="F5332" t="s">
        <v>136</v>
      </c>
      <c r="G5332" t="s">
        <v>34</v>
      </c>
      <c r="H5332">
        <v>202</v>
      </c>
      <c r="I5332" t="s">
        <v>104</v>
      </c>
      <c r="J5332" t="s">
        <v>95</v>
      </c>
      <c r="K5332">
        <v>4.0199999999999996</v>
      </c>
      <c r="L5332">
        <v>7.53</v>
      </c>
      <c r="M5332">
        <v>1521.06</v>
      </c>
      <c r="N5332">
        <v>152.11000000000001</v>
      </c>
      <c r="O5332">
        <v>1673.17</v>
      </c>
      <c r="P5332">
        <v>709.02</v>
      </c>
      <c r="AL5332" s="17">
        <v>45285</v>
      </c>
    </row>
    <row r="5333" spans="1:38" x14ac:dyDescent="0.25">
      <c r="A5333" s="17">
        <v>45285</v>
      </c>
      <c r="B5333">
        <v>37958</v>
      </c>
      <c r="C5333" t="s">
        <v>223</v>
      </c>
      <c r="D5333" t="s">
        <v>0</v>
      </c>
      <c r="E5333" t="s">
        <v>89</v>
      </c>
      <c r="F5333" t="s">
        <v>111</v>
      </c>
      <c r="G5333" t="s">
        <v>37</v>
      </c>
      <c r="H5333">
        <v>209</v>
      </c>
      <c r="I5333" t="s">
        <v>109</v>
      </c>
      <c r="J5333" t="s">
        <v>95</v>
      </c>
      <c r="K5333">
        <v>3.54</v>
      </c>
      <c r="L5333">
        <v>7.44</v>
      </c>
      <c r="M5333">
        <v>1554.96</v>
      </c>
      <c r="N5333">
        <v>155.5</v>
      </c>
      <c r="O5333">
        <v>1710.46</v>
      </c>
      <c r="P5333">
        <v>815.1</v>
      </c>
      <c r="AL5333" s="17">
        <v>45285</v>
      </c>
    </row>
    <row r="5334" spans="1:38" x14ac:dyDescent="0.25">
      <c r="A5334" s="17">
        <v>45285</v>
      </c>
      <c r="B5334">
        <v>37958</v>
      </c>
      <c r="C5334" t="s">
        <v>223</v>
      </c>
      <c r="D5334" t="s">
        <v>0</v>
      </c>
      <c r="E5334" t="s">
        <v>89</v>
      </c>
      <c r="F5334" t="s">
        <v>135</v>
      </c>
      <c r="G5334" t="s">
        <v>37</v>
      </c>
      <c r="H5334">
        <v>254</v>
      </c>
      <c r="I5334" t="s">
        <v>109</v>
      </c>
      <c r="J5334" t="s">
        <v>35</v>
      </c>
      <c r="K5334">
        <v>3.31</v>
      </c>
      <c r="L5334">
        <v>6.95</v>
      </c>
      <c r="M5334">
        <v>1765.3</v>
      </c>
      <c r="N5334">
        <v>176.53</v>
      </c>
      <c r="O5334">
        <v>1941.83</v>
      </c>
      <c r="P5334">
        <v>924.56</v>
      </c>
      <c r="AL5334" s="17">
        <v>45285</v>
      </c>
    </row>
    <row r="5335" spans="1:38" x14ac:dyDescent="0.25">
      <c r="A5335" s="17">
        <v>45285</v>
      </c>
      <c r="B5335">
        <v>37958</v>
      </c>
      <c r="C5335" t="s">
        <v>223</v>
      </c>
      <c r="D5335" t="s">
        <v>0</v>
      </c>
      <c r="E5335" t="s">
        <v>89</v>
      </c>
      <c r="F5335" t="s">
        <v>145</v>
      </c>
      <c r="G5335" t="s">
        <v>34</v>
      </c>
      <c r="H5335">
        <v>300</v>
      </c>
      <c r="I5335" t="s">
        <v>97</v>
      </c>
      <c r="J5335" t="s">
        <v>36</v>
      </c>
      <c r="K5335">
        <v>4.7</v>
      </c>
      <c r="L5335">
        <v>8.82</v>
      </c>
      <c r="M5335">
        <v>2646</v>
      </c>
      <c r="N5335">
        <v>264.60000000000002</v>
      </c>
      <c r="O5335">
        <v>2910.6</v>
      </c>
      <c r="P5335">
        <v>1236</v>
      </c>
      <c r="AL5335" s="17">
        <v>45285</v>
      </c>
    </row>
    <row r="5336" spans="1:38" x14ac:dyDescent="0.25">
      <c r="A5336" s="17">
        <v>45285</v>
      </c>
      <c r="B5336">
        <v>37959</v>
      </c>
      <c r="C5336" t="s">
        <v>209</v>
      </c>
      <c r="D5336" t="s">
        <v>2</v>
      </c>
      <c r="E5336" t="s">
        <v>89</v>
      </c>
      <c r="F5336" t="s">
        <v>111</v>
      </c>
      <c r="G5336" t="s">
        <v>37</v>
      </c>
      <c r="H5336">
        <v>144</v>
      </c>
      <c r="I5336" t="s">
        <v>109</v>
      </c>
      <c r="J5336" t="s">
        <v>95</v>
      </c>
      <c r="K5336">
        <v>3.54</v>
      </c>
      <c r="L5336">
        <v>8.93</v>
      </c>
      <c r="M5336">
        <v>1285.92</v>
      </c>
      <c r="N5336">
        <v>128.59</v>
      </c>
      <c r="O5336">
        <v>1414.51</v>
      </c>
      <c r="P5336">
        <v>776.16000000000008</v>
      </c>
      <c r="AL5336" s="17">
        <v>45285</v>
      </c>
    </row>
    <row r="5337" spans="1:38" x14ac:dyDescent="0.25">
      <c r="A5337" s="17">
        <v>45285</v>
      </c>
      <c r="B5337">
        <v>37959</v>
      </c>
      <c r="C5337" t="s">
        <v>209</v>
      </c>
      <c r="D5337" t="s">
        <v>2</v>
      </c>
      <c r="E5337" t="s">
        <v>89</v>
      </c>
      <c r="F5337" t="s">
        <v>102</v>
      </c>
      <c r="G5337" t="s">
        <v>91</v>
      </c>
      <c r="H5337">
        <v>239</v>
      </c>
      <c r="I5337" t="s">
        <v>97</v>
      </c>
      <c r="J5337" t="s">
        <v>38</v>
      </c>
      <c r="K5337">
        <v>6.45</v>
      </c>
      <c r="L5337">
        <v>12.63</v>
      </c>
      <c r="M5337">
        <v>3018.57</v>
      </c>
      <c r="N5337">
        <v>301.86</v>
      </c>
      <c r="O5337">
        <v>3320.4300000000003</v>
      </c>
      <c r="P5337">
        <v>1477.0200000000002</v>
      </c>
      <c r="AL5337" s="17">
        <v>45285</v>
      </c>
    </row>
    <row r="5338" spans="1:38" x14ac:dyDescent="0.25">
      <c r="A5338" s="17">
        <v>45285</v>
      </c>
      <c r="B5338">
        <v>37959</v>
      </c>
      <c r="C5338" t="s">
        <v>209</v>
      </c>
      <c r="D5338" t="s">
        <v>2</v>
      </c>
      <c r="E5338" t="s">
        <v>89</v>
      </c>
      <c r="F5338" t="s">
        <v>108</v>
      </c>
      <c r="G5338" t="s">
        <v>34</v>
      </c>
      <c r="H5338">
        <v>235</v>
      </c>
      <c r="I5338" t="s">
        <v>109</v>
      </c>
      <c r="J5338" t="s">
        <v>93</v>
      </c>
      <c r="K5338">
        <v>3.93</v>
      </c>
      <c r="L5338">
        <v>8.84</v>
      </c>
      <c r="M5338">
        <v>2077.4</v>
      </c>
      <c r="N5338">
        <v>207.74</v>
      </c>
      <c r="O5338">
        <v>2285.1400000000003</v>
      </c>
      <c r="P5338">
        <v>1153.8499999999999</v>
      </c>
      <c r="AL5338" s="17">
        <v>45285</v>
      </c>
    </row>
    <row r="5339" spans="1:38" x14ac:dyDescent="0.25">
      <c r="A5339" s="17">
        <v>45285</v>
      </c>
      <c r="B5339">
        <v>37959</v>
      </c>
      <c r="C5339" t="s">
        <v>209</v>
      </c>
      <c r="D5339" t="s">
        <v>2</v>
      </c>
      <c r="E5339" t="s">
        <v>89</v>
      </c>
      <c r="F5339" t="s">
        <v>157</v>
      </c>
      <c r="G5339" t="s">
        <v>34</v>
      </c>
      <c r="H5339">
        <v>87</v>
      </c>
      <c r="I5339" t="s">
        <v>97</v>
      </c>
      <c r="J5339" t="s">
        <v>35</v>
      </c>
      <c r="K5339">
        <v>4.8499999999999996</v>
      </c>
      <c r="L5339">
        <v>10.92</v>
      </c>
      <c r="M5339">
        <v>950.04</v>
      </c>
      <c r="N5339">
        <v>95</v>
      </c>
      <c r="O5339">
        <v>1045.04</v>
      </c>
      <c r="P5339">
        <v>528.08999999999992</v>
      </c>
      <c r="AL5339" s="17">
        <v>45285</v>
      </c>
    </row>
    <row r="5340" spans="1:38" x14ac:dyDescent="0.25">
      <c r="A5340" s="17">
        <v>45285</v>
      </c>
      <c r="B5340">
        <v>37959</v>
      </c>
      <c r="C5340" t="s">
        <v>209</v>
      </c>
      <c r="D5340" t="s">
        <v>2</v>
      </c>
      <c r="E5340" t="s">
        <v>89</v>
      </c>
      <c r="F5340" t="s">
        <v>122</v>
      </c>
      <c r="G5340" t="s">
        <v>34</v>
      </c>
      <c r="H5340">
        <v>79</v>
      </c>
      <c r="I5340" t="s">
        <v>92</v>
      </c>
      <c r="J5340" t="s">
        <v>35</v>
      </c>
      <c r="K5340">
        <v>3.53</v>
      </c>
      <c r="L5340">
        <v>7.94</v>
      </c>
      <c r="M5340">
        <v>627.26</v>
      </c>
      <c r="N5340">
        <v>62.73</v>
      </c>
      <c r="O5340">
        <v>689.99</v>
      </c>
      <c r="P5340">
        <v>348.39</v>
      </c>
      <c r="AL5340" s="17">
        <v>45285</v>
      </c>
    </row>
    <row r="5341" spans="1:38" x14ac:dyDescent="0.25">
      <c r="A5341" s="17">
        <v>45286</v>
      </c>
      <c r="B5341">
        <v>37960</v>
      </c>
      <c r="C5341" t="s">
        <v>172</v>
      </c>
      <c r="D5341" t="s">
        <v>1</v>
      </c>
      <c r="E5341" t="s">
        <v>89</v>
      </c>
      <c r="F5341" t="s">
        <v>151</v>
      </c>
      <c r="G5341" t="s">
        <v>91</v>
      </c>
      <c r="H5341">
        <v>248</v>
      </c>
      <c r="I5341" t="s">
        <v>109</v>
      </c>
      <c r="J5341" t="s">
        <v>93</v>
      </c>
      <c r="K5341">
        <v>5.0199999999999996</v>
      </c>
      <c r="L5341">
        <v>8.73</v>
      </c>
      <c r="M5341">
        <v>2165.04</v>
      </c>
      <c r="N5341">
        <v>216.5</v>
      </c>
      <c r="O5341">
        <v>2381.54</v>
      </c>
      <c r="P5341">
        <v>920.08000000000015</v>
      </c>
      <c r="AL5341" s="17">
        <v>45286</v>
      </c>
    </row>
    <row r="5342" spans="1:38" x14ac:dyDescent="0.25">
      <c r="A5342" s="17">
        <v>45286</v>
      </c>
      <c r="B5342">
        <v>37960</v>
      </c>
      <c r="C5342" t="s">
        <v>172</v>
      </c>
      <c r="D5342" t="s">
        <v>1</v>
      </c>
      <c r="E5342" t="s">
        <v>89</v>
      </c>
      <c r="F5342" t="s">
        <v>94</v>
      </c>
      <c r="G5342" t="s">
        <v>37</v>
      </c>
      <c r="H5342">
        <v>30</v>
      </c>
      <c r="I5342" t="s">
        <v>92</v>
      </c>
      <c r="J5342" t="s">
        <v>95</v>
      </c>
      <c r="K5342">
        <v>3.15</v>
      </c>
      <c r="L5342">
        <v>7.06</v>
      </c>
      <c r="M5342">
        <v>211.8</v>
      </c>
      <c r="N5342">
        <v>21.18</v>
      </c>
      <c r="O5342">
        <v>232.98000000000002</v>
      </c>
      <c r="P5342">
        <v>117.30000000000001</v>
      </c>
      <c r="AL5342" s="17">
        <v>45286</v>
      </c>
    </row>
    <row r="5343" spans="1:38" x14ac:dyDescent="0.25">
      <c r="A5343" s="17">
        <v>45286</v>
      </c>
      <c r="B5343">
        <v>37960</v>
      </c>
      <c r="C5343" t="s">
        <v>172</v>
      </c>
      <c r="D5343" t="s">
        <v>1</v>
      </c>
      <c r="E5343" t="s">
        <v>89</v>
      </c>
      <c r="F5343" t="s">
        <v>127</v>
      </c>
      <c r="G5343" t="s">
        <v>91</v>
      </c>
      <c r="H5343">
        <v>92</v>
      </c>
      <c r="I5343" t="s">
        <v>97</v>
      </c>
      <c r="J5343" t="s">
        <v>35</v>
      </c>
      <c r="K5343">
        <v>6.2</v>
      </c>
      <c r="L5343">
        <v>10.78</v>
      </c>
      <c r="M5343">
        <v>991.76</v>
      </c>
      <c r="N5343">
        <v>99.18</v>
      </c>
      <c r="O5343">
        <v>1090.94</v>
      </c>
      <c r="P5343">
        <v>421.36</v>
      </c>
      <c r="AL5343" s="17">
        <v>45286</v>
      </c>
    </row>
    <row r="5344" spans="1:38" x14ac:dyDescent="0.25">
      <c r="A5344" s="17">
        <v>45286</v>
      </c>
      <c r="B5344">
        <v>37960</v>
      </c>
      <c r="C5344" t="s">
        <v>172</v>
      </c>
      <c r="D5344" t="s">
        <v>1</v>
      </c>
      <c r="E5344" t="s">
        <v>89</v>
      </c>
      <c r="F5344" t="s">
        <v>168</v>
      </c>
      <c r="G5344" t="s">
        <v>91</v>
      </c>
      <c r="H5344">
        <v>204</v>
      </c>
      <c r="I5344" t="s">
        <v>104</v>
      </c>
      <c r="J5344" t="s">
        <v>95</v>
      </c>
      <c r="K5344">
        <v>5.13</v>
      </c>
      <c r="L5344">
        <v>8.93</v>
      </c>
      <c r="M5344">
        <v>1821.72</v>
      </c>
      <c r="N5344">
        <v>182.17</v>
      </c>
      <c r="O5344">
        <v>2003.89</v>
      </c>
      <c r="P5344">
        <v>775.2</v>
      </c>
      <c r="AL5344" s="17">
        <v>45286</v>
      </c>
    </row>
    <row r="5345" spans="1:38" x14ac:dyDescent="0.25">
      <c r="A5345" s="17">
        <v>45286</v>
      </c>
      <c r="B5345">
        <v>37960</v>
      </c>
      <c r="C5345" t="s">
        <v>172</v>
      </c>
      <c r="D5345" t="s">
        <v>1</v>
      </c>
      <c r="E5345" t="s">
        <v>89</v>
      </c>
      <c r="F5345" t="s">
        <v>199</v>
      </c>
      <c r="G5345" t="s">
        <v>91</v>
      </c>
      <c r="H5345">
        <v>200</v>
      </c>
      <c r="I5345" t="s">
        <v>109</v>
      </c>
      <c r="J5345" t="s">
        <v>38</v>
      </c>
      <c r="K5345">
        <v>5.28</v>
      </c>
      <c r="L5345">
        <v>9.18</v>
      </c>
      <c r="M5345">
        <v>1836</v>
      </c>
      <c r="N5345">
        <v>183.6</v>
      </c>
      <c r="O5345">
        <v>2019.6</v>
      </c>
      <c r="P5345">
        <v>780</v>
      </c>
      <c r="AL5345" s="17">
        <v>45286</v>
      </c>
    </row>
    <row r="5346" spans="1:38" x14ac:dyDescent="0.25">
      <c r="A5346" s="17">
        <v>45286</v>
      </c>
      <c r="B5346">
        <v>37961</v>
      </c>
      <c r="C5346" t="s">
        <v>240</v>
      </c>
      <c r="D5346" t="s">
        <v>1</v>
      </c>
      <c r="E5346" t="s">
        <v>89</v>
      </c>
      <c r="F5346" t="s">
        <v>146</v>
      </c>
      <c r="G5346" t="s">
        <v>91</v>
      </c>
      <c r="H5346">
        <v>60</v>
      </c>
      <c r="I5346" t="s">
        <v>104</v>
      </c>
      <c r="J5346" t="s">
        <v>36</v>
      </c>
      <c r="K5346">
        <v>4.6399999999999997</v>
      </c>
      <c r="L5346">
        <v>8.58</v>
      </c>
      <c r="M5346">
        <v>514.79999999999995</v>
      </c>
      <c r="N5346">
        <v>51.48</v>
      </c>
      <c r="O5346">
        <v>566.28</v>
      </c>
      <c r="P5346">
        <v>236.39999999999998</v>
      </c>
      <c r="AL5346" s="17">
        <v>45286</v>
      </c>
    </row>
    <row r="5347" spans="1:38" x14ac:dyDescent="0.25">
      <c r="A5347" s="17">
        <v>45286</v>
      </c>
      <c r="B5347">
        <v>37961</v>
      </c>
      <c r="C5347" t="s">
        <v>240</v>
      </c>
      <c r="D5347" t="s">
        <v>1</v>
      </c>
      <c r="E5347" t="s">
        <v>89</v>
      </c>
      <c r="F5347" t="s">
        <v>179</v>
      </c>
      <c r="G5347" t="s">
        <v>37</v>
      </c>
      <c r="H5347">
        <v>210</v>
      </c>
      <c r="I5347" t="s">
        <v>104</v>
      </c>
      <c r="J5347" t="s">
        <v>36</v>
      </c>
      <c r="K5347">
        <v>3.03</v>
      </c>
      <c r="L5347">
        <v>7.21</v>
      </c>
      <c r="M5347">
        <v>1514.1</v>
      </c>
      <c r="N5347">
        <v>151.41</v>
      </c>
      <c r="O5347">
        <v>1665.51</v>
      </c>
      <c r="P5347">
        <v>877.8</v>
      </c>
      <c r="AL5347" s="17">
        <v>45286</v>
      </c>
    </row>
    <row r="5348" spans="1:38" x14ac:dyDescent="0.25">
      <c r="A5348" s="17">
        <v>45286</v>
      </c>
      <c r="B5348">
        <v>37961</v>
      </c>
      <c r="C5348" t="s">
        <v>240</v>
      </c>
      <c r="D5348" t="s">
        <v>1</v>
      </c>
      <c r="E5348" t="s">
        <v>89</v>
      </c>
      <c r="F5348" t="s">
        <v>165</v>
      </c>
      <c r="G5348" t="s">
        <v>34</v>
      </c>
      <c r="H5348">
        <v>91</v>
      </c>
      <c r="I5348" t="s">
        <v>109</v>
      </c>
      <c r="J5348" t="s">
        <v>38</v>
      </c>
      <c r="K5348">
        <v>4.13</v>
      </c>
      <c r="L5348">
        <v>8.7799999999999994</v>
      </c>
      <c r="M5348">
        <v>798.98</v>
      </c>
      <c r="N5348">
        <v>79.900000000000006</v>
      </c>
      <c r="O5348">
        <v>878.88</v>
      </c>
      <c r="P5348">
        <v>423.15000000000003</v>
      </c>
      <c r="AL5348" s="17">
        <v>45286</v>
      </c>
    </row>
    <row r="5349" spans="1:38" x14ac:dyDescent="0.25">
      <c r="A5349" s="17">
        <v>45286</v>
      </c>
      <c r="B5349">
        <v>37961</v>
      </c>
      <c r="C5349" t="s">
        <v>240</v>
      </c>
      <c r="D5349" t="s">
        <v>1</v>
      </c>
      <c r="E5349" t="s">
        <v>89</v>
      </c>
      <c r="F5349" t="s">
        <v>179</v>
      </c>
      <c r="G5349" t="s">
        <v>37</v>
      </c>
      <c r="H5349">
        <v>58</v>
      </c>
      <c r="I5349" t="s">
        <v>104</v>
      </c>
      <c r="J5349" t="s">
        <v>36</v>
      </c>
      <c r="K5349">
        <v>3.03</v>
      </c>
      <c r="L5349">
        <v>7.21</v>
      </c>
      <c r="M5349">
        <v>418.18</v>
      </c>
      <c r="N5349">
        <v>41.82</v>
      </c>
      <c r="O5349">
        <v>460</v>
      </c>
      <c r="P5349">
        <v>242.44000000000003</v>
      </c>
      <c r="AL5349" s="17">
        <v>45286</v>
      </c>
    </row>
    <row r="5350" spans="1:38" x14ac:dyDescent="0.25">
      <c r="A5350" s="17">
        <v>45286</v>
      </c>
      <c r="B5350">
        <v>37961</v>
      </c>
      <c r="C5350" t="s">
        <v>240</v>
      </c>
      <c r="D5350" t="s">
        <v>1</v>
      </c>
      <c r="E5350" t="s">
        <v>89</v>
      </c>
      <c r="F5350" t="s">
        <v>199</v>
      </c>
      <c r="G5350" t="s">
        <v>91</v>
      </c>
      <c r="H5350">
        <v>296</v>
      </c>
      <c r="I5350" t="s">
        <v>109</v>
      </c>
      <c r="J5350" t="s">
        <v>38</v>
      </c>
      <c r="K5350">
        <v>5.28</v>
      </c>
      <c r="L5350">
        <v>9.76</v>
      </c>
      <c r="M5350">
        <v>2888.96</v>
      </c>
      <c r="N5350">
        <v>288.89999999999998</v>
      </c>
      <c r="O5350">
        <v>3177.86</v>
      </c>
      <c r="P5350">
        <v>1326.08</v>
      </c>
      <c r="AL5350" s="17">
        <v>45286</v>
      </c>
    </row>
    <row r="5351" spans="1:38" x14ac:dyDescent="0.25">
      <c r="A5351" s="17">
        <v>45286</v>
      </c>
      <c r="B5351">
        <v>37962</v>
      </c>
      <c r="C5351" t="s">
        <v>190</v>
      </c>
      <c r="D5351" t="s">
        <v>0</v>
      </c>
      <c r="E5351" t="s">
        <v>89</v>
      </c>
      <c r="F5351" t="s">
        <v>199</v>
      </c>
      <c r="G5351" t="s">
        <v>91</v>
      </c>
      <c r="H5351">
        <v>233</v>
      </c>
      <c r="I5351" t="s">
        <v>109</v>
      </c>
      <c r="J5351" t="s">
        <v>38</v>
      </c>
      <c r="K5351">
        <v>5.28</v>
      </c>
      <c r="L5351">
        <v>9.76</v>
      </c>
      <c r="M5351">
        <v>2274.08</v>
      </c>
      <c r="N5351">
        <v>227.41</v>
      </c>
      <c r="O5351">
        <v>2501.4899999999998</v>
      </c>
      <c r="P5351">
        <v>1043.8399999999999</v>
      </c>
      <c r="AL5351" s="17">
        <v>45286</v>
      </c>
    </row>
    <row r="5352" spans="1:38" x14ac:dyDescent="0.25">
      <c r="A5352" s="17">
        <v>45286</v>
      </c>
      <c r="B5352">
        <v>37962</v>
      </c>
      <c r="C5352" t="s">
        <v>190</v>
      </c>
      <c r="D5352" t="s">
        <v>0</v>
      </c>
      <c r="E5352" t="s">
        <v>89</v>
      </c>
      <c r="F5352" t="s">
        <v>169</v>
      </c>
      <c r="G5352" t="s">
        <v>91</v>
      </c>
      <c r="H5352">
        <v>222</v>
      </c>
      <c r="I5352" t="s">
        <v>109</v>
      </c>
      <c r="J5352" t="s">
        <v>95</v>
      </c>
      <c r="K5352">
        <v>5.43</v>
      </c>
      <c r="L5352">
        <v>10.039999999999999</v>
      </c>
      <c r="M5352">
        <v>2228.88</v>
      </c>
      <c r="N5352">
        <v>222.89</v>
      </c>
      <c r="O5352">
        <v>2451.77</v>
      </c>
      <c r="P5352">
        <v>1023.4200000000001</v>
      </c>
      <c r="AL5352" s="17">
        <v>45286</v>
      </c>
    </row>
    <row r="5353" spans="1:38" x14ac:dyDescent="0.25">
      <c r="A5353" s="17">
        <v>45286</v>
      </c>
      <c r="B5353">
        <v>37962</v>
      </c>
      <c r="C5353" t="s">
        <v>190</v>
      </c>
      <c r="D5353" t="s">
        <v>0</v>
      </c>
      <c r="E5353" t="s">
        <v>89</v>
      </c>
      <c r="F5353" t="s">
        <v>184</v>
      </c>
      <c r="G5353" t="s">
        <v>34</v>
      </c>
      <c r="H5353">
        <v>114</v>
      </c>
      <c r="I5353" t="s">
        <v>97</v>
      </c>
      <c r="J5353" t="s">
        <v>95</v>
      </c>
      <c r="K5353">
        <v>5.2</v>
      </c>
      <c r="L5353">
        <v>11.04</v>
      </c>
      <c r="M5353">
        <v>1258.56</v>
      </c>
      <c r="N5353">
        <v>125.86</v>
      </c>
      <c r="O5353">
        <v>1384.4199999999998</v>
      </c>
      <c r="P5353">
        <v>665.75999999999988</v>
      </c>
      <c r="AL5353" s="17">
        <v>45286</v>
      </c>
    </row>
    <row r="5354" spans="1:38" x14ac:dyDescent="0.25">
      <c r="A5354" s="17">
        <v>45286</v>
      </c>
      <c r="B5354">
        <v>37962</v>
      </c>
      <c r="C5354" t="s">
        <v>190</v>
      </c>
      <c r="D5354" t="s">
        <v>0</v>
      </c>
      <c r="E5354" t="s">
        <v>89</v>
      </c>
      <c r="F5354" t="s">
        <v>119</v>
      </c>
      <c r="G5354" t="s">
        <v>37</v>
      </c>
      <c r="H5354">
        <v>67</v>
      </c>
      <c r="I5354" t="s">
        <v>97</v>
      </c>
      <c r="J5354" t="s">
        <v>38</v>
      </c>
      <c r="K5354">
        <v>4.21</v>
      </c>
      <c r="L5354">
        <v>10.01</v>
      </c>
      <c r="M5354">
        <v>670.67</v>
      </c>
      <c r="N5354">
        <v>67.069999999999993</v>
      </c>
      <c r="O5354">
        <v>737.74</v>
      </c>
      <c r="P5354">
        <v>388.59999999999997</v>
      </c>
      <c r="AL5354" s="17">
        <v>45286</v>
      </c>
    </row>
    <row r="5355" spans="1:38" x14ac:dyDescent="0.25">
      <c r="A5355" s="17">
        <v>45286</v>
      </c>
      <c r="B5355">
        <v>37962</v>
      </c>
      <c r="C5355" t="s">
        <v>190</v>
      </c>
      <c r="D5355" t="s">
        <v>0</v>
      </c>
      <c r="E5355" t="s">
        <v>89</v>
      </c>
      <c r="F5355" t="s">
        <v>179</v>
      </c>
      <c r="G5355" t="s">
        <v>37</v>
      </c>
      <c r="H5355">
        <v>198</v>
      </c>
      <c r="I5355" t="s">
        <v>104</v>
      </c>
      <c r="J5355" t="s">
        <v>36</v>
      </c>
      <c r="K5355">
        <v>3.03</v>
      </c>
      <c r="L5355">
        <v>7.21</v>
      </c>
      <c r="M5355">
        <v>1427.58</v>
      </c>
      <c r="N5355">
        <v>142.76</v>
      </c>
      <c r="O5355">
        <v>1570.34</v>
      </c>
      <c r="P5355">
        <v>827.64</v>
      </c>
      <c r="AL5355" s="17">
        <v>45286</v>
      </c>
    </row>
    <row r="5356" spans="1:38" x14ac:dyDescent="0.25">
      <c r="A5356" s="17">
        <v>45286</v>
      </c>
      <c r="B5356">
        <v>37963</v>
      </c>
      <c r="C5356" t="s">
        <v>247</v>
      </c>
      <c r="D5356" t="s">
        <v>13</v>
      </c>
      <c r="E5356" t="s">
        <v>89</v>
      </c>
      <c r="F5356" t="s">
        <v>110</v>
      </c>
      <c r="G5356" t="s">
        <v>34</v>
      </c>
      <c r="H5356">
        <v>69</v>
      </c>
      <c r="I5356" t="s">
        <v>92</v>
      </c>
      <c r="J5356" t="s">
        <v>93</v>
      </c>
      <c r="K5356">
        <v>3.49</v>
      </c>
      <c r="L5356">
        <v>7.86</v>
      </c>
      <c r="M5356">
        <v>542.34</v>
      </c>
      <c r="N5356">
        <v>54.23</v>
      </c>
      <c r="O5356">
        <v>596.57000000000005</v>
      </c>
      <c r="P5356">
        <v>301.53000000000003</v>
      </c>
      <c r="AL5356" s="17">
        <v>45286</v>
      </c>
    </row>
    <row r="5357" spans="1:38" x14ac:dyDescent="0.25">
      <c r="A5357" s="17">
        <v>45286</v>
      </c>
      <c r="B5357">
        <v>37963</v>
      </c>
      <c r="C5357" t="s">
        <v>247</v>
      </c>
      <c r="D5357" t="s">
        <v>13</v>
      </c>
      <c r="E5357" t="s">
        <v>89</v>
      </c>
      <c r="F5357" t="s">
        <v>155</v>
      </c>
      <c r="G5357" t="s">
        <v>91</v>
      </c>
      <c r="H5357">
        <v>198</v>
      </c>
      <c r="I5357" t="s">
        <v>104</v>
      </c>
      <c r="J5357" t="s">
        <v>93</v>
      </c>
      <c r="K5357">
        <v>4.74</v>
      </c>
      <c r="L5357">
        <v>9.2799999999999994</v>
      </c>
      <c r="M5357">
        <v>1837.44</v>
      </c>
      <c r="N5357">
        <v>183.74</v>
      </c>
      <c r="O5357">
        <v>2021.18</v>
      </c>
      <c r="P5357">
        <v>898.92</v>
      </c>
      <c r="AL5357" s="17">
        <v>45286</v>
      </c>
    </row>
    <row r="5358" spans="1:38" x14ac:dyDescent="0.25">
      <c r="A5358" s="17">
        <v>45286</v>
      </c>
      <c r="B5358">
        <v>37963</v>
      </c>
      <c r="C5358" t="s">
        <v>247</v>
      </c>
      <c r="D5358" t="s">
        <v>13</v>
      </c>
      <c r="E5358" t="s">
        <v>89</v>
      </c>
      <c r="F5358" t="s">
        <v>125</v>
      </c>
      <c r="G5358" t="s">
        <v>37</v>
      </c>
      <c r="H5358">
        <v>133</v>
      </c>
      <c r="I5358" t="s">
        <v>97</v>
      </c>
      <c r="J5358" t="s">
        <v>95</v>
      </c>
      <c r="K5358">
        <v>4.33</v>
      </c>
      <c r="L5358">
        <v>10.92</v>
      </c>
      <c r="M5358">
        <v>1452.36</v>
      </c>
      <c r="N5358">
        <v>145.24</v>
      </c>
      <c r="O5358">
        <v>1597.6</v>
      </c>
      <c r="P5358">
        <v>876.46999999999991</v>
      </c>
      <c r="AL5358" s="17">
        <v>45286</v>
      </c>
    </row>
    <row r="5359" spans="1:38" x14ac:dyDescent="0.25">
      <c r="A5359" s="17">
        <v>45286</v>
      </c>
      <c r="B5359">
        <v>37963</v>
      </c>
      <c r="C5359" t="s">
        <v>247</v>
      </c>
      <c r="D5359" t="s">
        <v>13</v>
      </c>
      <c r="E5359" t="s">
        <v>89</v>
      </c>
      <c r="F5359" t="s">
        <v>96</v>
      </c>
      <c r="G5359" t="s">
        <v>34</v>
      </c>
      <c r="H5359">
        <v>281</v>
      </c>
      <c r="I5359" t="s">
        <v>97</v>
      </c>
      <c r="J5359" t="s">
        <v>38</v>
      </c>
      <c r="K5359">
        <v>5.05</v>
      </c>
      <c r="L5359">
        <v>11.36</v>
      </c>
      <c r="M5359">
        <v>3192.16</v>
      </c>
      <c r="N5359">
        <v>319.22000000000003</v>
      </c>
      <c r="O5359">
        <v>3511.38</v>
      </c>
      <c r="P5359">
        <v>1773.11</v>
      </c>
      <c r="AL5359" s="17">
        <v>45286</v>
      </c>
    </row>
    <row r="5360" spans="1:38" x14ac:dyDescent="0.25">
      <c r="A5360" s="17">
        <v>45286</v>
      </c>
      <c r="B5360">
        <v>37963</v>
      </c>
      <c r="C5360" t="s">
        <v>247</v>
      </c>
      <c r="D5360" t="s">
        <v>13</v>
      </c>
      <c r="E5360" t="s">
        <v>89</v>
      </c>
      <c r="F5360" t="s">
        <v>136</v>
      </c>
      <c r="G5360" t="s">
        <v>34</v>
      </c>
      <c r="H5360">
        <v>114</v>
      </c>
      <c r="I5360" t="s">
        <v>104</v>
      </c>
      <c r="J5360" t="s">
        <v>95</v>
      </c>
      <c r="K5360">
        <v>4.0199999999999996</v>
      </c>
      <c r="L5360">
        <v>9.0399999999999991</v>
      </c>
      <c r="M5360">
        <v>1030.56</v>
      </c>
      <c r="N5360">
        <v>103.06</v>
      </c>
      <c r="O5360">
        <v>1133.6199999999999</v>
      </c>
      <c r="P5360">
        <v>572.28</v>
      </c>
      <c r="AL5360" s="17">
        <v>45286</v>
      </c>
    </row>
    <row r="5361" spans="1:38" x14ac:dyDescent="0.25">
      <c r="A5361" s="17">
        <v>45286</v>
      </c>
      <c r="B5361">
        <v>37964</v>
      </c>
      <c r="C5361" t="s">
        <v>106</v>
      </c>
      <c r="D5361" t="s">
        <v>2</v>
      </c>
      <c r="E5361" t="s">
        <v>89</v>
      </c>
      <c r="F5361" t="s">
        <v>90</v>
      </c>
      <c r="G5361" t="s">
        <v>91</v>
      </c>
      <c r="H5361">
        <v>238</v>
      </c>
      <c r="I5361" t="s">
        <v>92</v>
      </c>
      <c r="J5361" t="s">
        <v>93</v>
      </c>
      <c r="K5361">
        <v>4.46</v>
      </c>
      <c r="L5361">
        <v>7.28</v>
      </c>
      <c r="M5361">
        <v>1732.64</v>
      </c>
      <c r="N5361">
        <v>173.26</v>
      </c>
      <c r="O5361">
        <v>1905.9</v>
      </c>
      <c r="P5361">
        <v>671.16000000000008</v>
      </c>
      <c r="AL5361" s="17">
        <v>45286</v>
      </c>
    </row>
    <row r="5362" spans="1:38" x14ac:dyDescent="0.25">
      <c r="A5362" s="17">
        <v>45286</v>
      </c>
      <c r="B5362">
        <v>37964</v>
      </c>
      <c r="C5362" t="s">
        <v>106</v>
      </c>
      <c r="D5362" t="s">
        <v>2</v>
      </c>
      <c r="E5362" t="s">
        <v>89</v>
      </c>
      <c r="F5362" t="s">
        <v>132</v>
      </c>
      <c r="G5362" t="s">
        <v>37</v>
      </c>
      <c r="H5362">
        <v>49</v>
      </c>
      <c r="I5362" t="s">
        <v>97</v>
      </c>
      <c r="J5362" t="s">
        <v>36</v>
      </c>
      <c r="K5362">
        <v>3.92</v>
      </c>
      <c r="L5362">
        <v>8.23</v>
      </c>
      <c r="M5362">
        <v>403.27</v>
      </c>
      <c r="N5362">
        <v>40.33</v>
      </c>
      <c r="O5362">
        <v>443.59999999999997</v>
      </c>
      <c r="P5362">
        <v>211.19</v>
      </c>
      <c r="AL5362" s="17">
        <v>45286</v>
      </c>
    </row>
    <row r="5363" spans="1:38" x14ac:dyDescent="0.25">
      <c r="A5363" s="17">
        <v>45286</v>
      </c>
      <c r="B5363">
        <v>37964</v>
      </c>
      <c r="C5363" t="s">
        <v>106</v>
      </c>
      <c r="D5363" t="s">
        <v>2</v>
      </c>
      <c r="E5363" t="s">
        <v>89</v>
      </c>
      <c r="F5363" t="s">
        <v>103</v>
      </c>
      <c r="G5363" t="s">
        <v>34</v>
      </c>
      <c r="H5363">
        <v>102</v>
      </c>
      <c r="I5363" t="s">
        <v>104</v>
      </c>
      <c r="J5363" t="s">
        <v>35</v>
      </c>
      <c r="K5363">
        <v>3.75</v>
      </c>
      <c r="L5363">
        <v>7.03</v>
      </c>
      <c r="M5363">
        <v>717.06</v>
      </c>
      <c r="N5363">
        <v>71.709999999999994</v>
      </c>
      <c r="O5363">
        <v>788.77</v>
      </c>
      <c r="P5363">
        <v>334.55999999999995</v>
      </c>
      <c r="AL5363" s="17">
        <v>45286</v>
      </c>
    </row>
    <row r="5364" spans="1:38" x14ac:dyDescent="0.25">
      <c r="A5364" s="17">
        <v>45286</v>
      </c>
      <c r="B5364">
        <v>37964</v>
      </c>
      <c r="C5364" t="s">
        <v>106</v>
      </c>
      <c r="D5364" t="s">
        <v>2</v>
      </c>
      <c r="E5364" t="s">
        <v>89</v>
      </c>
      <c r="F5364" t="s">
        <v>134</v>
      </c>
      <c r="G5364" t="s">
        <v>37</v>
      </c>
      <c r="H5364">
        <v>74</v>
      </c>
      <c r="I5364" t="s">
        <v>109</v>
      </c>
      <c r="J5364" t="s">
        <v>36</v>
      </c>
      <c r="K5364">
        <v>3.21</v>
      </c>
      <c r="L5364">
        <v>6.74</v>
      </c>
      <c r="M5364">
        <v>498.76</v>
      </c>
      <c r="N5364">
        <v>49.88</v>
      </c>
      <c r="O5364">
        <v>548.64</v>
      </c>
      <c r="P5364">
        <v>261.22000000000003</v>
      </c>
      <c r="AL5364" s="17">
        <v>45286</v>
      </c>
    </row>
    <row r="5365" spans="1:38" x14ac:dyDescent="0.25">
      <c r="A5365" s="17">
        <v>45286</v>
      </c>
      <c r="B5365">
        <v>37964</v>
      </c>
      <c r="C5365" t="s">
        <v>106</v>
      </c>
      <c r="D5365" t="s">
        <v>2</v>
      </c>
      <c r="E5365" t="s">
        <v>89</v>
      </c>
      <c r="F5365" t="s">
        <v>101</v>
      </c>
      <c r="G5365" t="s">
        <v>37</v>
      </c>
      <c r="H5365">
        <v>245</v>
      </c>
      <c r="I5365" t="s">
        <v>97</v>
      </c>
      <c r="J5365" t="s">
        <v>35</v>
      </c>
      <c r="K5365">
        <v>4.04</v>
      </c>
      <c r="L5365">
        <v>8.49</v>
      </c>
      <c r="M5365">
        <v>2080.0500000000002</v>
      </c>
      <c r="N5365">
        <v>208.01</v>
      </c>
      <c r="O5365">
        <v>2288.0600000000004</v>
      </c>
      <c r="P5365">
        <v>1090.2500000000002</v>
      </c>
      <c r="AL5365" s="17">
        <v>45286</v>
      </c>
    </row>
    <row r="5366" spans="1:38" x14ac:dyDescent="0.25">
      <c r="A5366" s="17">
        <v>45286</v>
      </c>
      <c r="B5366">
        <v>37965</v>
      </c>
      <c r="C5366" t="s">
        <v>224</v>
      </c>
      <c r="D5366" t="s">
        <v>2</v>
      </c>
      <c r="E5366" t="s">
        <v>89</v>
      </c>
      <c r="F5366" t="s">
        <v>155</v>
      </c>
      <c r="G5366" t="s">
        <v>91</v>
      </c>
      <c r="H5366">
        <v>122</v>
      </c>
      <c r="I5366" t="s">
        <v>104</v>
      </c>
      <c r="J5366" t="s">
        <v>93</v>
      </c>
      <c r="K5366">
        <v>4.74</v>
      </c>
      <c r="L5366">
        <v>9.7899999999999991</v>
      </c>
      <c r="M5366">
        <v>1194.3800000000001</v>
      </c>
      <c r="N5366">
        <v>119.44</v>
      </c>
      <c r="O5366">
        <v>1313.8200000000002</v>
      </c>
      <c r="P5366">
        <v>616.10000000000014</v>
      </c>
      <c r="AL5366" s="17">
        <v>45286</v>
      </c>
    </row>
    <row r="5367" spans="1:38" x14ac:dyDescent="0.25">
      <c r="A5367" s="17">
        <v>45286</v>
      </c>
      <c r="B5367">
        <v>37965</v>
      </c>
      <c r="C5367" t="s">
        <v>224</v>
      </c>
      <c r="D5367" t="s">
        <v>2</v>
      </c>
      <c r="E5367" t="s">
        <v>89</v>
      </c>
      <c r="F5367" t="s">
        <v>160</v>
      </c>
      <c r="G5367" t="s">
        <v>37</v>
      </c>
      <c r="H5367">
        <v>86</v>
      </c>
      <c r="I5367" t="s">
        <v>104</v>
      </c>
      <c r="J5367" t="s">
        <v>93</v>
      </c>
      <c r="K5367">
        <v>3.09</v>
      </c>
      <c r="L5367">
        <v>8.23</v>
      </c>
      <c r="M5367">
        <v>707.78</v>
      </c>
      <c r="N5367">
        <v>70.78</v>
      </c>
      <c r="O5367">
        <v>778.56</v>
      </c>
      <c r="P5367">
        <v>442.03999999999996</v>
      </c>
      <c r="AL5367" s="17">
        <v>45286</v>
      </c>
    </row>
    <row r="5368" spans="1:38" x14ac:dyDescent="0.25">
      <c r="A5368" s="17">
        <v>45286</v>
      </c>
      <c r="B5368">
        <v>37965</v>
      </c>
      <c r="C5368" t="s">
        <v>224</v>
      </c>
      <c r="D5368" t="s">
        <v>2</v>
      </c>
      <c r="E5368" t="s">
        <v>89</v>
      </c>
      <c r="F5368" t="s">
        <v>125</v>
      </c>
      <c r="G5368" t="s">
        <v>37</v>
      </c>
      <c r="H5368">
        <v>273</v>
      </c>
      <c r="I5368" t="s">
        <v>97</v>
      </c>
      <c r="J5368" t="s">
        <v>95</v>
      </c>
      <c r="K5368">
        <v>4.33</v>
      </c>
      <c r="L5368">
        <v>11.52</v>
      </c>
      <c r="M5368">
        <v>3144.96</v>
      </c>
      <c r="N5368">
        <v>314.5</v>
      </c>
      <c r="O5368">
        <v>3459.46</v>
      </c>
      <c r="P5368">
        <v>1962.8700000000001</v>
      </c>
      <c r="AL5368" s="17">
        <v>45286</v>
      </c>
    </row>
    <row r="5369" spans="1:38" x14ac:dyDescent="0.25">
      <c r="A5369" s="17">
        <v>45286</v>
      </c>
      <c r="B5369">
        <v>37965</v>
      </c>
      <c r="C5369" t="s">
        <v>224</v>
      </c>
      <c r="D5369" t="s">
        <v>2</v>
      </c>
      <c r="E5369" t="s">
        <v>89</v>
      </c>
      <c r="F5369" t="s">
        <v>174</v>
      </c>
      <c r="G5369" t="s">
        <v>34</v>
      </c>
      <c r="H5369">
        <v>249</v>
      </c>
      <c r="I5369" t="s">
        <v>92</v>
      </c>
      <c r="J5369" t="s">
        <v>38</v>
      </c>
      <c r="K5369">
        <v>3.67</v>
      </c>
      <c r="L5369">
        <v>8.7200000000000006</v>
      </c>
      <c r="M5369">
        <v>2171.2800000000002</v>
      </c>
      <c r="N5369">
        <v>217.13</v>
      </c>
      <c r="O5369">
        <v>2388.4100000000003</v>
      </c>
      <c r="P5369">
        <v>1257.4500000000003</v>
      </c>
      <c r="AL5369" s="17">
        <v>45286</v>
      </c>
    </row>
    <row r="5370" spans="1:38" x14ac:dyDescent="0.25">
      <c r="A5370" s="17">
        <v>45286</v>
      </c>
      <c r="B5370">
        <v>37965</v>
      </c>
      <c r="C5370" t="s">
        <v>224</v>
      </c>
      <c r="D5370" t="s">
        <v>2</v>
      </c>
      <c r="E5370" t="s">
        <v>89</v>
      </c>
      <c r="F5370" t="s">
        <v>176</v>
      </c>
      <c r="G5370" t="s">
        <v>34</v>
      </c>
      <c r="H5370">
        <v>243</v>
      </c>
      <c r="I5370" t="s">
        <v>109</v>
      </c>
      <c r="J5370" t="s">
        <v>95</v>
      </c>
      <c r="K5370">
        <v>4.25</v>
      </c>
      <c r="L5370">
        <v>10.1</v>
      </c>
      <c r="M5370">
        <v>2454.3000000000002</v>
      </c>
      <c r="N5370">
        <v>245.43</v>
      </c>
      <c r="O5370">
        <v>2699.73</v>
      </c>
      <c r="P5370">
        <v>1421.5500000000002</v>
      </c>
      <c r="AL5370" s="17">
        <v>45286</v>
      </c>
    </row>
    <row r="5371" spans="1:38" x14ac:dyDescent="0.25">
      <c r="A5371" s="17">
        <v>45287</v>
      </c>
      <c r="B5371">
        <v>37966</v>
      </c>
      <c r="C5371" t="s">
        <v>203</v>
      </c>
      <c r="D5371" t="s">
        <v>0</v>
      </c>
      <c r="E5371" t="s">
        <v>89</v>
      </c>
      <c r="F5371" t="s">
        <v>102</v>
      </c>
      <c r="G5371" t="s">
        <v>91</v>
      </c>
      <c r="H5371">
        <v>124</v>
      </c>
      <c r="I5371" t="s">
        <v>97</v>
      </c>
      <c r="J5371" t="s">
        <v>38</v>
      </c>
      <c r="K5371">
        <v>6.45</v>
      </c>
      <c r="L5371">
        <v>13.33</v>
      </c>
      <c r="M5371">
        <v>1652.92</v>
      </c>
      <c r="N5371">
        <v>165.29</v>
      </c>
      <c r="O5371">
        <v>1818.21</v>
      </c>
      <c r="P5371">
        <v>853.12</v>
      </c>
      <c r="AL5371" s="17">
        <v>45287</v>
      </c>
    </row>
    <row r="5372" spans="1:38" x14ac:dyDescent="0.25">
      <c r="A5372" s="17">
        <v>45287</v>
      </c>
      <c r="B5372">
        <v>37966</v>
      </c>
      <c r="C5372" t="s">
        <v>203</v>
      </c>
      <c r="D5372" t="s">
        <v>0</v>
      </c>
      <c r="E5372" t="s">
        <v>89</v>
      </c>
      <c r="F5372" t="s">
        <v>179</v>
      </c>
      <c r="G5372" t="s">
        <v>37</v>
      </c>
      <c r="H5372">
        <v>56</v>
      </c>
      <c r="I5372" t="s">
        <v>104</v>
      </c>
      <c r="J5372" t="s">
        <v>36</v>
      </c>
      <c r="K5372">
        <v>3.03</v>
      </c>
      <c r="L5372">
        <v>8.06</v>
      </c>
      <c r="M5372">
        <v>451.36</v>
      </c>
      <c r="N5372">
        <v>45.14</v>
      </c>
      <c r="O5372">
        <v>496.5</v>
      </c>
      <c r="P5372">
        <v>281.68000000000006</v>
      </c>
      <c r="AL5372" s="17">
        <v>45287</v>
      </c>
    </row>
    <row r="5373" spans="1:38" x14ac:dyDescent="0.25">
      <c r="A5373" s="17">
        <v>45287</v>
      </c>
      <c r="B5373">
        <v>37966</v>
      </c>
      <c r="C5373" t="s">
        <v>203</v>
      </c>
      <c r="D5373" t="s">
        <v>0</v>
      </c>
      <c r="E5373" t="s">
        <v>89</v>
      </c>
      <c r="F5373" t="s">
        <v>110</v>
      </c>
      <c r="G5373" t="s">
        <v>34</v>
      </c>
      <c r="H5373">
        <v>182</v>
      </c>
      <c r="I5373" t="s">
        <v>92</v>
      </c>
      <c r="J5373" t="s">
        <v>93</v>
      </c>
      <c r="K5373">
        <v>3.49</v>
      </c>
      <c r="L5373">
        <v>8.2899999999999991</v>
      </c>
      <c r="M5373">
        <v>1508.78</v>
      </c>
      <c r="N5373">
        <v>150.88</v>
      </c>
      <c r="O5373">
        <v>1659.6599999999999</v>
      </c>
      <c r="P5373">
        <v>873.59999999999991</v>
      </c>
      <c r="AL5373" s="17">
        <v>45287</v>
      </c>
    </row>
    <row r="5374" spans="1:38" x14ac:dyDescent="0.25">
      <c r="A5374" s="17">
        <v>45287</v>
      </c>
      <c r="B5374">
        <v>37966</v>
      </c>
      <c r="C5374" t="s">
        <v>203</v>
      </c>
      <c r="D5374" t="s">
        <v>0</v>
      </c>
      <c r="E5374" t="s">
        <v>89</v>
      </c>
      <c r="F5374" t="s">
        <v>186</v>
      </c>
      <c r="G5374" t="s">
        <v>34</v>
      </c>
      <c r="H5374">
        <v>79</v>
      </c>
      <c r="I5374" t="s">
        <v>92</v>
      </c>
      <c r="J5374" t="s">
        <v>95</v>
      </c>
      <c r="K5374">
        <v>3.78</v>
      </c>
      <c r="L5374">
        <v>8.98</v>
      </c>
      <c r="M5374">
        <v>709.42</v>
      </c>
      <c r="N5374">
        <v>70.94</v>
      </c>
      <c r="O5374">
        <v>780.3599999999999</v>
      </c>
      <c r="P5374">
        <v>410.79999999999995</v>
      </c>
      <c r="AL5374" s="17">
        <v>45287</v>
      </c>
    </row>
    <row r="5375" spans="1:38" x14ac:dyDescent="0.25">
      <c r="A5375" s="17">
        <v>45287</v>
      </c>
      <c r="B5375">
        <v>37966</v>
      </c>
      <c r="C5375" t="s">
        <v>203</v>
      </c>
      <c r="D5375" t="s">
        <v>0</v>
      </c>
      <c r="E5375" t="s">
        <v>89</v>
      </c>
      <c r="F5375" t="s">
        <v>129</v>
      </c>
      <c r="G5375" t="s">
        <v>37</v>
      </c>
      <c r="H5375">
        <v>214</v>
      </c>
      <c r="I5375" t="s">
        <v>97</v>
      </c>
      <c r="J5375" t="s">
        <v>93</v>
      </c>
      <c r="K5375">
        <v>4</v>
      </c>
      <c r="L5375">
        <v>10.64</v>
      </c>
      <c r="M5375">
        <v>2276.96</v>
      </c>
      <c r="N5375">
        <v>227.7</v>
      </c>
      <c r="O5375">
        <v>2504.66</v>
      </c>
      <c r="P5375">
        <v>1420.96</v>
      </c>
      <c r="AL5375" s="17">
        <v>45287</v>
      </c>
    </row>
    <row r="5376" spans="1:38" x14ac:dyDescent="0.25">
      <c r="A5376" s="17">
        <v>45287</v>
      </c>
      <c r="B5376">
        <v>37967</v>
      </c>
      <c r="C5376" t="s">
        <v>214</v>
      </c>
      <c r="D5376" t="s">
        <v>13</v>
      </c>
      <c r="E5376" t="s">
        <v>89</v>
      </c>
      <c r="F5376" t="s">
        <v>160</v>
      </c>
      <c r="G5376" t="s">
        <v>37</v>
      </c>
      <c r="H5376">
        <v>53</v>
      </c>
      <c r="I5376" t="s">
        <v>104</v>
      </c>
      <c r="J5376" t="s">
        <v>93</v>
      </c>
      <c r="K5376">
        <v>3.09</v>
      </c>
      <c r="L5376">
        <v>6.93</v>
      </c>
      <c r="M5376">
        <v>367.29</v>
      </c>
      <c r="N5376">
        <v>36.729999999999997</v>
      </c>
      <c r="O5376">
        <v>404.02000000000004</v>
      </c>
      <c r="P5376">
        <v>203.52000000000004</v>
      </c>
      <c r="AL5376" s="17">
        <v>45287</v>
      </c>
    </row>
    <row r="5377" spans="1:38" x14ac:dyDescent="0.25">
      <c r="A5377" s="17">
        <v>45287</v>
      </c>
      <c r="B5377">
        <v>37967</v>
      </c>
      <c r="C5377" t="s">
        <v>214</v>
      </c>
      <c r="D5377" t="s">
        <v>13</v>
      </c>
      <c r="E5377" t="s">
        <v>89</v>
      </c>
      <c r="F5377" t="s">
        <v>174</v>
      </c>
      <c r="G5377" t="s">
        <v>34</v>
      </c>
      <c r="H5377">
        <v>237</v>
      </c>
      <c r="I5377" t="s">
        <v>92</v>
      </c>
      <c r="J5377" t="s">
        <v>38</v>
      </c>
      <c r="K5377">
        <v>3.67</v>
      </c>
      <c r="L5377">
        <v>7.34</v>
      </c>
      <c r="M5377">
        <v>1739.58</v>
      </c>
      <c r="N5377">
        <v>173.96</v>
      </c>
      <c r="O5377">
        <v>1913.54</v>
      </c>
      <c r="P5377">
        <v>869.79</v>
      </c>
      <c r="AL5377" s="17">
        <v>45287</v>
      </c>
    </row>
    <row r="5378" spans="1:38" x14ac:dyDescent="0.25">
      <c r="A5378" s="17">
        <v>45287</v>
      </c>
      <c r="B5378">
        <v>37967</v>
      </c>
      <c r="C5378" t="s">
        <v>214</v>
      </c>
      <c r="D5378" t="s">
        <v>13</v>
      </c>
      <c r="E5378" t="s">
        <v>89</v>
      </c>
      <c r="F5378" t="s">
        <v>179</v>
      </c>
      <c r="G5378" t="s">
        <v>37</v>
      </c>
      <c r="H5378">
        <v>102</v>
      </c>
      <c r="I5378" t="s">
        <v>104</v>
      </c>
      <c r="J5378" t="s">
        <v>36</v>
      </c>
      <c r="K5378">
        <v>3.03</v>
      </c>
      <c r="L5378">
        <v>6.78</v>
      </c>
      <c r="M5378">
        <v>691.56</v>
      </c>
      <c r="N5378">
        <v>69.16</v>
      </c>
      <c r="O5378">
        <v>760.71999999999991</v>
      </c>
      <c r="P5378">
        <v>382.49999999999994</v>
      </c>
      <c r="AL5378" s="17">
        <v>45287</v>
      </c>
    </row>
    <row r="5379" spans="1:38" x14ac:dyDescent="0.25">
      <c r="A5379" s="17">
        <v>45287</v>
      </c>
      <c r="B5379">
        <v>37967</v>
      </c>
      <c r="C5379" t="s">
        <v>214</v>
      </c>
      <c r="D5379" t="s">
        <v>13</v>
      </c>
      <c r="E5379" t="s">
        <v>89</v>
      </c>
      <c r="F5379" t="s">
        <v>100</v>
      </c>
      <c r="G5379" t="s">
        <v>37</v>
      </c>
      <c r="H5379">
        <v>42</v>
      </c>
      <c r="I5379" t="s">
        <v>92</v>
      </c>
      <c r="J5379" t="s">
        <v>36</v>
      </c>
      <c r="K5379">
        <v>2.85</v>
      </c>
      <c r="L5379">
        <v>6.38</v>
      </c>
      <c r="M5379">
        <v>267.95999999999998</v>
      </c>
      <c r="N5379">
        <v>26.8</v>
      </c>
      <c r="O5379">
        <v>294.76</v>
      </c>
      <c r="P5379">
        <v>148.26</v>
      </c>
      <c r="AL5379" s="17">
        <v>45287</v>
      </c>
    </row>
    <row r="5380" spans="1:38" x14ac:dyDescent="0.25">
      <c r="A5380" s="17">
        <v>45287</v>
      </c>
      <c r="B5380">
        <v>37967</v>
      </c>
      <c r="C5380" t="s">
        <v>214</v>
      </c>
      <c r="D5380" t="s">
        <v>13</v>
      </c>
      <c r="E5380" t="s">
        <v>89</v>
      </c>
      <c r="F5380" t="s">
        <v>131</v>
      </c>
      <c r="G5380" t="s">
        <v>91</v>
      </c>
      <c r="H5380">
        <v>116</v>
      </c>
      <c r="I5380" t="s">
        <v>97</v>
      </c>
      <c r="J5380" t="s">
        <v>93</v>
      </c>
      <c r="K5380">
        <v>6.14</v>
      </c>
      <c r="L5380">
        <v>10.67</v>
      </c>
      <c r="M5380">
        <v>1237.72</v>
      </c>
      <c r="N5380">
        <v>123.77</v>
      </c>
      <c r="O5380">
        <v>1361.49</v>
      </c>
      <c r="P5380">
        <v>525.48</v>
      </c>
      <c r="AL5380" s="17">
        <v>45287</v>
      </c>
    </row>
    <row r="5381" spans="1:38" x14ac:dyDescent="0.25">
      <c r="A5381" s="17">
        <v>45287</v>
      </c>
      <c r="B5381">
        <v>37968</v>
      </c>
      <c r="C5381" t="s">
        <v>221</v>
      </c>
      <c r="D5381" t="s">
        <v>2</v>
      </c>
      <c r="E5381" t="s">
        <v>89</v>
      </c>
      <c r="F5381" t="s">
        <v>157</v>
      </c>
      <c r="G5381" t="s">
        <v>34</v>
      </c>
      <c r="H5381">
        <v>116</v>
      </c>
      <c r="I5381" t="s">
        <v>97</v>
      </c>
      <c r="J5381" t="s">
        <v>35</v>
      </c>
      <c r="K5381">
        <v>4.8499999999999996</v>
      </c>
      <c r="L5381">
        <v>11.52</v>
      </c>
      <c r="M5381">
        <v>1336.32</v>
      </c>
      <c r="N5381">
        <v>133.63</v>
      </c>
      <c r="O5381">
        <v>1469.9499999999998</v>
      </c>
      <c r="P5381">
        <v>773.72</v>
      </c>
      <c r="AL5381" s="17">
        <v>45287</v>
      </c>
    </row>
    <row r="5382" spans="1:38" x14ac:dyDescent="0.25">
      <c r="A5382" s="17">
        <v>45287</v>
      </c>
      <c r="B5382">
        <v>37968</v>
      </c>
      <c r="C5382" t="s">
        <v>221</v>
      </c>
      <c r="D5382" t="s">
        <v>2</v>
      </c>
      <c r="E5382" t="s">
        <v>89</v>
      </c>
      <c r="F5382" t="s">
        <v>184</v>
      </c>
      <c r="G5382" t="s">
        <v>34</v>
      </c>
      <c r="H5382">
        <v>111</v>
      </c>
      <c r="I5382" t="s">
        <v>97</v>
      </c>
      <c r="J5382" t="s">
        <v>95</v>
      </c>
      <c r="K5382">
        <v>5.2</v>
      </c>
      <c r="L5382">
        <v>12.34</v>
      </c>
      <c r="M5382">
        <v>1369.74</v>
      </c>
      <c r="N5382">
        <v>136.97</v>
      </c>
      <c r="O5382">
        <v>1506.71</v>
      </c>
      <c r="P5382">
        <v>792.54</v>
      </c>
      <c r="AL5382" s="17">
        <v>45287</v>
      </c>
    </row>
    <row r="5383" spans="1:38" x14ac:dyDescent="0.25">
      <c r="A5383" s="17">
        <v>45287</v>
      </c>
      <c r="B5383">
        <v>37968</v>
      </c>
      <c r="C5383" t="s">
        <v>221</v>
      </c>
      <c r="D5383" t="s">
        <v>2</v>
      </c>
      <c r="E5383" t="s">
        <v>89</v>
      </c>
      <c r="F5383" t="s">
        <v>166</v>
      </c>
      <c r="G5383" t="s">
        <v>34</v>
      </c>
      <c r="H5383">
        <v>53</v>
      </c>
      <c r="I5383" t="s">
        <v>92</v>
      </c>
      <c r="J5383" t="s">
        <v>36</v>
      </c>
      <c r="K5383">
        <v>3.42</v>
      </c>
      <c r="L5383">
        <v>8.1199999999999992</v>
      </c>
      <c r="M5383">
        <v>430.36</v>
      </c>
      <c r="N5383">
        <v>43.04</v>
      </c>
      <c r="O5383">
        <v>473.40000000000003</v>
      </c>
      <c r="P5383">
        <v>249.10000000000002</v>
      </c>
      <c r="AL5383" s="17">
        <v>45287</v>
      </c>
    </row>
    <row r="5384" spans="1:38" x14ac:dyDescent="0.25">
      <c r="A5384" s="17">
        <v>45287</v>
      </c>
      <c r="B5384">
        <v>37968</v>
      </c>
      <c r="C5384" t="s">
        <v>221</v>
      </c>
      <c r="D5384" t="s">
        <v>2</v>
      </c>
      <c r="E5384" t="s">
        <v>89</v>
      </c>
      <c r="F5384" t="s">
        <v>168</v>
      </c>
      <c r="G5384" t="s">
        <v>91</v>
      </c>
      <c r="H5384">
        <v>209</v>
      </c>
      <c r="I5384" t="s">
        <v>104</v>
      </c>
      <c r="J5384" t="s">
        <v>95</v>
      </c>
      <c r="K5384">
        <v>5.13</v>
      </c>
      <c r="L5384">
        <v>10.6</v>
      </c>
      <c r="M5384">
        <v>2215.4</v>
      </c>
      <c r="N5384">
        <v>221.54</v>
      </c>
      <c r="O5384">
        <v>2436.94</v>
      </c>
      <c r="P5384">
        <v>1143.23</v>
      </c>
      <c r="AL5384" s="17">
        <v>45287</v>
      </c>
    </row>
    <row r="5385" spans="1:38" x14ac:dyDescent="0.25">
      <c r="A5385" s="17">
        <v>45287</v>
      </c>
      <c r="B5385">
        <v>37968</v>
      </c>
      <c r="C5385" t="s">
        <v>221</v>
      </c>
      <c r="D5385" t="s">
        <v>2</v>
      </c>
      <c r="E5385" t="s">
        <v>89</v>
      </c>
      <c r="F5385" t="s">
        <v>174</v>
      </c>
      <c r="G5385" t="s">
        <v>34</v>
      </c>
      <c r="H5385">
        <v>100</v>
      </c>
      <c r="I5385" t="s">
        <v>92</v>
      </c>
      <c r="J5385" t="s">
        <v>38</v>
      </c>
      <c r="K5385">
        <v>3.67</v>
      </c>
      <c r="L5385">
        <v>8.7200000000000006</v>
      </c>
      <c r="M5385">
        <v>872</v>
      </c>
      <c r="N5385">
        <v>87.2</v>
      </c>
      <c r="O5385">
        <v>959.2</v>
      </c>
      <c r="P5385">
        <v>505</v>
      </c>
      <c r="AL5385" s="17">
        <v>45287</v>
      </c>
    </row>
    <row r="5386" spans="1:38" x14ac:dyDescent="0.25">
      <c r="A5386" s="17">
        <v>45287</v>
      </c>
      <c r="B5386">
        <v>37969</v>
      </c>
      <c r="C5386" t="s">
        <v>88</v>
      </c>
      <c r="D5386" t="s">
        <v>11</v>
      </c>
      <c r="E5386" t="s">
        <v>89</v>
      </c>
      <c r="F5386" t="s">
        <v>131</v>
      </c>
      <c r="G5386" t="s">
        <v>91</v>
      </c>
      <c r="H5386">
        <v>142</v>
      </c>
      <c r="I5386" t="s">
        <v>97</v>
      </c>
      <c r="J5386" t="s">
        <v>93</v>
      </c>
      <c r="K5386">
        <v>6.14</v>
      </c>
      <c r="L5386">
        <v>10.01</v>
      </c>
      <c r="M5386">
        <v>1421.42</v>
      </c>
      <c r="N5386">
        <v>142.13999999999999</v>
      </c>
      <c r="O5386">
        <v>1563.56</v>
      </c>
      <c r="P5386">
        <v>549.54000000000008</v>
      </c>
      <c r="AL5386" s="17">
        <v>45287</v>
      </c>
    </row>
    <row r="5387" spans="1:38" x14ac:dyDescent="0.25">
      <c r="A5387" s="17">
        <v>45287</v>
      </c>
      <c r="B5387">
        <v>37969</v>
      </c>
      <c r="C5387" t="s">
        <v>88</v>
      </c>
      <c r="D5387" t="s">
        <v>11</v>
      </c>
      <c r="E5387" t="s">
        <v>89</v>
      </c>
      <c r="F5387" t="s">
        <v>160</v>
      </c>
      <c r="G5387" t="s">
        <v>37</v>
      </c>
      <c r="H5387">
        <v>119</v>
      </c>
      <c r="I5387" t="s">
        <v>104</v>
      </c>
      <c r="J5387" t="s">
        <v>93</v>
      </c>
      <c r="K5387">
        <v>3.09</v>
      </c>
      <c r="L5387">
        <v>6.5</v>
      </c>
      <c r="M5387">
        <v>773.5</v>
      </c>
      <c r="N5387">
        <v>77.349999999999994</v>
      </c>
      <c r="O5387">
        <v>850.85</v>
      </c>
      <c r="P5387">
        <v>405.79</v>
      </c>
      <c r="AL5387" s="17">
        <v>45287</v>
      </c>
    </row>
    <row r="5388" spans="1:38" x14ac:dyDescent="0.25">
      <c r="A5388" s="17">
        <v>45287</v>
      </c>
      <c r="B5388">
        <v>37969</v>
      </c>
      <c r="C5388" t="s">
        <v>88</v>
      </c>
      <c r="D5388" t="s">
        <v>11</v>
      </c>
      <c r="E5388" t="s">
        <v>89</v>
      </c>
      <c r="F5388" t="s">
        <v>101</v>
      </c>
      <c r="G5388" t="s">
        <v>37</v>
      </c>
      <c r="H5388">
        <v>106</v>
      </c>
      <c r="I5388" t="s">
        <v>97</v>
      </c>
      <c r="J5388" t="s">
        <v>35</v>
      </c>
      <c r="K5388">
        <v>4.04</v>
      </c>
      <c r="L5388">
        <v>8.49</v>
      </c>
      <c r="M5388">
        <v>899.94</v>
      </c>
      <c r="N5388">
        <v>89.99</v>
      </c>
      <c r="O5388">
        <v>989.93000000000006</v>
      </c>
      <c r="P5388">
        <v>471.70000000000005</v>
      </c>
      <c r="AL5388" s="17">
        <v>45287</v>
      </c>
    </row>
    <row r="5389" spans="1:38" x14ac:dyDescent="0.25">
      <c r="A5389" s="17">
        <v>45287</v>
      </c>
      <c r="B5389">
        <v>37969</v>
      </c>
      <c r="C5389" t="s">
        <v>88</v>
      </c>
      <c r="D5389" t="s">
        <v>11</v>
      </c>
      <c r="E5389" t="s">
        <v>89</v>
      </c>
      <c r="F5389" t="s">
        <v>186</v>
      </c>
      <c r="G5389" t="s">
        <v>34</v>
      </c>
      <c r="H5389">
        <v>237</v>
      </c>
      <c r="I5389" t="s">
        <v>92</v>
      </c>
      <c r="J5389" t="s">
        <v>95</v>
      </c>
      <c r="K5389">
        <v>3.78</v>
      </c>
      <c r="L5389">
        <v>7.09</v>
      </c>
      <c r="M5389">
        <v>1680.33</v>
      </c>
      <c r="N5389">
        <v>168.03</v>
      </c>
      <c r="O5389">
        <v>1848.36</v>
      </c>
      <c r="P5389">
        <v>784.47</v>
      </c>
      <c r="AL5389" s="17">
        <v>45287</v>
      </c>
    </row>
    <row r="5390" spans="1:38" x14ac:dyDescent="0.25">
      <c r="A5390" s="17">
        <v>45287</v>
      </c>
      <c r="B5390">
        <v>37969</v>
      </c>
      <c r="C5390" t="s">
        <v>88</v>
      </c>
      <c r="D5390" t="s">
        <v>11</v>
      </c>
      <c r="E5390" t="s">
        <v>89</v>
      </c>
      <c r="F5390" t="s">
        <v>107</v>
      </c>
      <c r="G5390" t="s">
        <v>37</v>
      </c>
      <c r="H5390">
        <v>37</v>
      </c>
      <c r="I5390" t="s">
        <v>92</v>
      </c>
      <c r="J5390" t="s">
        <v>93</v>
      </c>
      <c r="K5390">
        <v>2.91</v>
      </c>
      <c r="L5390">
        <v>6.11</v>
      </c>
      <c r="M5390">
        <v>226.07</v>
      </c>
      <c r="N5390">
        <v>22.61</v>
      </c>
      <c r="O5390">
        <v>248.68</v>
      </c>
      <c r="P5390">
        <v>118.39999999999999</v>
      </c>
      <c r="AL5390" s="17">
        <v>45287</v>
      </c>
    </row>
    <row r="5391" spans="1:38" x14ac:dyDescent="0.25">
      <c r="A5391" s="17">
        <v>45287</v>
      </c>
      <c r="B5391">
        <v>37970</v>
      </c>
      <c r="C5391" t="s">
        <v>245</v>
      </c>
      <c r="D5391" t="s">
        <v>11</v>
      </c>
      <c r="E5391" t="s">
        <v>89</v>
      </c>
      <c r="F5391" t="s">
        <v>131</v>
      </c>
      <c r="G5391" t="s">
        <v>91</v>
      </c>
      <c r="H5391">
        <v>160</v>
      </c>
      <c r="I5391" t="s">
        <v>97</v>
      </c>
      <c r="J5391" t="s">
        <v>93</v>
      </c>
      <c r="K5391">
        <v>6.14</v>
      </c>
      <c r="L5391">
        <v>12.01</v>
      </c>
      <c r="M5391">
        <v>1921.6</v>
      </c>
      <c r="N5391">
        <v>192.16</v>
      </c>
      <c r="O5391">
        <v>2113.7599999999998</v>
      </c>
      <c r="P5391">
        <v>939.19999999999993</v>
      </c>
      <c r="AL5391" s="17">
        <v>45287</v>
      </c>
    </row>
    <row r="5392" spans="1:38" x14ac:dyDescent="0.25">
      <c r="A5392" s="17">
        <v>45287</v>
      </c>
      <c r="B5392">
        <v>37970</v>
      </c>
      <c r="C5392" t="s">
        <v>245</v>
      </c>
      <c r="D5392" t="s">
        <v>11</v>
      </c>
      <c r="E5392" t="s">
        <v>89</v>
      </c>
      <c r="F5392" t="s">
        <v>108</v>
      </c>
      <c r="G5392" t="s">
        <v>34</v>
      </c>
      <c r="H5392">
        <v>65</v>
      </c>
      <c r="I5392" t="s">
        <v>109</v>
      </c>
      <c r="J5392" t="s">
        <v>93</v>
      </c>
      <c r="K5392">
        <v>3.93</v>
      </c>
      <c r="L5392">
        <v>8.84</v>
      </c>
      <c r="M5392">
        <v>574.6</v>
      </c>
      <c r="N5392">
        <v>57.46</v>
      </c>
      <c r="O5392">
        <v>632.06000000000006</v>
      </c>
      <c r="P5392">
        <v>319.14999999999998</v>
      </c>
      <c r="AL5392" s="17">
        <v>45287</v>
      </c>
    </row>
    <row r="5393" spans="1:38" x14ac:dyDescent="0.25">
      <c r="A5393" s="17">
        <v>45287</v>
      </c>
      <c r="B5393">
        <v>37970</v>
      </c>
      <c r="C5393" t="s">
        <v>245</v>
      </c>
      <c r="D5393" t="s">
        <v>11</v>
      </c>
      <c r="E5393" t="s">
        <v>89</v>
      </c>
      <c r="F5393" t="s">
        <v>179</v>
      </c>
      <c r="G5393" t="s">
        <v>37</v>
      </c>
      <c r="H5393">
        <v>208</v>
      </c>
      <c r="I5393" t="s">
        <v>104</v>
      </c>
      <c r="J5393" t="s">
        <v>36</v>
      </c>
      <c r="K5393">
        <v>3.03</v>
      </c>
      <c r="L5393">
        <v>7.63</v>
      </c>
      <c r="M5393">
        <v>1587.04</v>
      </c>
      <c r="N5393">
        <v>158.69999999999999</v>
      </c>
      <c r="O5393">
        <v>1745.74</v>
      </c>
      <c r="P5393">
        <v>956.8</v>
      </c>
      <c r="AL5393" s="17">
        <v>45287</v>
      </c>
    </row>
    <row r="5394" spans="1:38" x14ac:dyDescent="0.25">
      <c r="A5394" s="17">
        <v>45287</v>
      </c>
      <c r="B5394">
        <v>37970</v>
      </c>
      <c r="C5394" t="s">
        <v>245</v>
      </c>
      <c r="D5394" t="s">
        <v>11</v>
      </c>
      <c r="E5394" t="s">
        <v>89</v>
      </c>
      <c r="F5394" t="s">
        <v>129</v>
      </c>
      <c r="G5394" t="s">
        <v>37</v>
      </c>
      <c r="H5394">
        <v>79</v>
      </c>
      <c r="I5394" t="s">
        <v>97</v>
      </c>
      <c r="J5394" t="s">
        <v>93</v>
      </c>
      <c r="K5394">
        <v>4</v>
      </c>
      <c r="L5394">
        <v>10.08</v>
      </c>
      <c r="M5394">
        <v>796.32</v>
      </c>
      <c r="N5394">
        <v>79.63</v>
      </c>
      <c r="O5394">
        <v>875.95</v>
      </c>
      <c r="P5394">
        <v>480.32000000000005</v>
      </c>
      <c r="AL5394" s="17">
        <v>45287</v>
      </c>
    </row>
    <row r="5395" spans="1:38" x14ac:dyDescent="0.25">
      <c r="A5395" s="17">
        <v>45287</v>
      </c>
      <c r="B5395">
        <v>37970</v>
      </c>
      <c r="C5395" t="s">
        <v>245</v>
      </c>
      <c r="D5395" t="s">
        <v>11</v>
      </c>
      <c r="E5395" t="s">
        <v>89</v>
      </c>
      <c r="F5395" t="s">
        <v>135</v>
      </c>
      <c r="G5395" t="s">
        <v>37</v>
      </c>
      <c r="H5395">
        <v>126</v>
      </c>
      <c r="I5395" t="s">
        <v>109</v>
      </c>
      <c r="J5395" t="s">
        <v>35</v>
      </c>
      <c r="K5395">
        <v>3.31</v>
      </c>
      <c r="L5395">
        <v>8.33</v>
      </c>
      <c r="M5395">
        <v>1049.58</v>
      </c>
      <c r="N5395">
        <v>104.96</v>
      </c>
      <c r="O5395">
        <v>1154.54</v>
      </c>
      <c r="P5395">
        <v>632.52</v>
      </c>
      <c r="AL5395" s="17">
        <v>45287</v>
      </c>
    </row>
    <row r="5396" spans="1:38" x14ac:dyDescent="0.25">
      <c r="A5396" s="17">
        <v>45287</v>
      </c>
      <c r="B5396">
        <v>37971</v>
      </c>
      <c r="C5396" t="s">
        <v>158</v>
      </c>
      <c r="D5396" t="s">
        <v>2</v>
      </c>
      <c r="E5396" t="s">
        <v>89</v>
      </c>
      <c r="F5396" t="s">
        <v>162</v>
      </c>
      <c r="G5396" t="s">
        <v>91</v>
      </c>
      <c r="H5396">
        <v>285</v>
      </c>
      <c r="I5396" t="s">
        <v>109</v>
      </c>
      <c r="J5396" t="s">
        <v>35</v>
      </c>
      <c r="K5396">
        <v>5.07</v>
      </c>
      <c r="L5396">
        <v>8.82</v>
      </c>
      <c r="M5396">
        <v>2513.6999999999998</v>
      </c>
      <c r="N5396">
        <v>251.37</v>
      </c>
      <c r="O5396">
        <v>2765.0699999999997</v>
      </c>
      <c r="P5396">
        <v>1068.7499999999998</v>
      </c>
      <c r="AL5396" s="17">
        <v>45287</v>
      </c>
    </row>
    <row r="5397" spans="1:38" x14ac:dyDescent="0.25">
      <c r="A5397" s="17">
        <v>45287</v>
      </c>
      <c r="B5397">
        <v>37971</v>
      </c>
      <c r="C5397" t="s">
        <v>158</v>
      </c>
      <c r="D5397" t="s">
        <v>2</v>
      </c>
      <c r="E5397" t="s">
        <v>89</v>
      </c>
      <c r="F5397" t="s">
        <v>183</v>
      </c>
      <c r="G5397" t="s">
        <v>91</v>
      </c>
      <c r="H5397">
        <v>161</v>
      </c>
      <c r="I5397" t="s">
        <v>109</v>
      </c>
      <c r="J5397" t="s">
        <v>36</v>
      </c>
      <c r="K5397">
        <v>4.92</v>
      </c>
      <c r="L5397">
        <v>8.5500000000000007</v>
      </c>
      <c r="M5397">
        <v>1376.55</v>
      </c>
      <c r="N5397">
        <v>137.66</v>
      </c>
      <c r="O5397">
        <v>1514.21</v>
      </c>
      <c r="P5397">
        <v>584.42999999999995</v>
      </c>
      <c r="AL5397" s="17">
        <v>45287</v>
      </c>
    </row>
    <row r="5398" spans="1:38" x14ac:dyDescent="0.25">
      <c r="A5398" s="17">
        <v>45287</v>
      </c>
      <c r="B5398">
        <v>37971</v>
      </c>
      <c r="C5398" t="s">
        <v>158</v>
      </c>
      <c r="D5398" t="s">
        <v>2</v>
      </c>
      <c r="E5398" t="s">
        <v>89</v>
      </c>
      <c r="F5398" t="s">
        <v>179</v>
      </c>
      <c r="G5398" t="s">
        <v>37</v>
      </c>
      <c r="H5398">
        <v>172</v>
      </c>
      <c r="I5398" t="s">
        <v>104</v>
      </c>
      <c r="J5398" t="s">
        <v>36</v>
      </c>
      <c r="K5398">
        <v>3.03</v>
      </c>
      <c r="L5398">
        <v>6.78</v>
      </c>
      <c r="M5398">
        <v>1166.1600000000001</v>
      </c>
      <c r="N5398">
        <v>116.62</v>
      </c>
      <c r="O5398">
        <v>1282.7800000000002</v>
      </c>
      <c r="P5398">
        <v>645.00000000000011</v>
      </c>
      <c r="AL5398" s="17">
        <v>45287</v>
      </c>
    </row>
    <row r="5399" spans="1:38" x14ac:dyDescent="0.25">
      <c r="A5399" s="17">
        <v>45287</v>
      </c>
      <c r="B5399">
        <v>37971</v>
      </c>
      <c r="C5399" t="s">
        <v>158</v>
      </c>
      <c r="D5399" t="s">
        <v>2</v>
      </c>
      <c r="E5399" t="s">
        <v>89</v>
      </c>
      <c r="F5399" t="s">
        <v>145</v>
      </c>
      <c r="G5399" t="s">
        <v>34</v>
      </c>
      <c r="H5399">
        <v>213</v>
      </c>
      <c r="I5399" t="s">
        <v>97</v>
      </c>
      <c r="J5399" t="s">
        <v>36</v>
      </c>
      <c r="K5399">
        <v>4.7</v>
      </c>
      <c r="L5399">
        <v>9.41</v>
      </c>
      <c r="M5399">
        <v>2004.33</v>
      </c>
      <c r="N5399">
        <v>200.43</v>
      </c>
      <c r="O5399">
        <v>2204.7599999999998</v>
      </c>
      <c r="P5399">
        <v>1003.2299999999999</v>
      </c>
      <c r="AL5399" s="17">
        <v>45287</v>
      </c>
    </row>
    <row r="5400" spans="1:38" x14ac:dyDescent="0.25">
      <c r="A5400" s="17">
        <v>45287</v>
      </c>
      <c r="B5400">
        <v>37971</v>
      </c>
      <c r="C5400" t="s">
        <v>158</v>
      </c>
      <c r="D5400" t="s">
        <v>2</v>
      </c>
      <c r="E5400" t="s">
        <v>89</v>
      </c>
      <c r="F5400" t="s">
        <v>142</v>
      </c>
      <c r="G5400" t="s">
        <v>37</v>
      </c>
      <c r="H5400">
        <v>210</v>
      </c>
      <c r="I5400" t="s">
        <v>92</v>
      </c>
      <c r="J5400" t="s">
        <v>35</v>
      </c>
      <c r="K5400">
        <v>2.94</v>
      </c>
      <c r="L5400">
        <v>6.58</v>
      </c>
      <c r="M5400">
        <v>1381.8</v>
      </c>
      <c r="N5400">
        <v>138.18</v>
      </c>
      <c r="O5400">
        <v>1519.98</v>
      </c>
      <c r="P5400">
        <v>764.4</v>
      </c>
      <c r="AL5400" s="17">
        <v>45287</v>
      </c>
    </row>
    <row r="5401" spans="1:38" x14ac:dyDescent="0.25">
      <c r="A5401" s="17">
        <v>45288</v>
      </c>
      <c r="B5401">
        <v>37972</v>
      </c>
      <c r="C5401" t="s">
        <v>187</v>
      </c>
      <c r="D5401" t="s">
        <v>2</v>
      </c>
      <c r="E5401" t="s">
        <v>205</v>
      </c>
      <c r="F5401" t="s">
        <v>100</v>
      </c>
      <c r="G5401" t="s">
        <v>37</v>
      </c>
      <c r="H5401">
        <v>267</v>
      </c>
      <c r="I5401" t="s">
        <v>92</v>
      </c>
      <c r="J5401" t="s">
        <v>36</v>
      </c>
      <c r="K5401">
        <v>2.85</v>
      </c>
      <c r="L5401">
        <v>6.38</v>
      </c>
      <c r="M5401">
        <v>1703.46</v>
      </c>
      <c r="N5401">
        <v>170.35</v>
      </c>
      <c r="O5401">
        <v>1873.81</v>
      </c>
      <c r="P5401">
        <v>942.51</v>
      </c>
      <c r="AL5401" s="17">
        <v>45288</v>
      </c>
    </row>
    <row r="5402" spans="1:38" x14ac:dyDescent="0.25">
      <c r="A5402" s="17">
        <v>45288</v>
      </c>
      <c r="B5402">
        <v>37972</v>
      </c>
      <c r="C5402" t="s">
        <v>187</v>
      </c>
      <c r="D5402" t="s">
        <v>2</v>
      </c>
      <c r="E5402" t="s">
        <v>205</v>
      </c>
      <c r="F5402" t="s">
        <v>180</v>
      </c>
      <c r="G5402" t="s">
        <v>37</v>
      </c>
      <c r="H5402">
        <v>256</v>
      </c>
      <c r="I5402" t="s">
        <v>104</v>
      </c>
      <c r="J5402" t="s">
        <v>38</v>
      </c>
      <c r="K5402">
        <v>3.25</v>
      </c>
      <c r="L5402">
        <v>7.28</v>
      </c>
      <c r="M5402">
        <v>1863.68</v>
      </c>
      <c r="N5402">
        <v>186.37</v>
      </c>
      <c r="O5402">
        <v>2050.0500000000002</v>
      </c>
      <c r="P5402">
        <v>1031.68</v>
      </c>
      <c r="AL5402" s="17">
        <v>45288</v>
      </c>
    </row>
    <row r="5403" spans="1:38" x14ac:dyDescent="0.25">
      <c r="A5403" s="17">
        <v>45288</v>
      </c>
      <c r="B5403">
        <v>37972</v>
      </c>
      <c r="C5403" t="s">
        <v>187</v>
      </c>
      <c r="D5403" t="s">
        <v>2</v>
      </c>
      <c r="E5403" t="s">
        <v>205</v>
      </c>
      <c r="F5403" t="s">
        <v>117</v>
      </c>
      <c r="G5403" t="s">
        <v>34</v>
      </c>
      <c r="H5403">
        <v>30</v>
      </c>
      <c r="I5403" t="s">
        <v>104</v>
      </c>
      <c r="J5403" t="s">
        <v>36</v>
      </c>
      <c r="K5403">
        <v>3.63</v>
      </c>
      <c r="L5403">
        <v>7.26</v>
      </c>
      <c r="M5403">
        <v>217.8</v>
      </c>
      <c r="N5403">
        <v>21.78</v>
      </c>
      <c r="O5403">
        <v>239.58</v>
      </c>
      <c r="P5403">
        <v>108.90000000000002</v>
      </c>
      <c r="AL5403" s="17">
        <v>45288</v>
      </c>
    </row>
    <row r="5404" spans="1:38" x14ac:dyDescent="0.25">
      <c r="A5404" s="17">
        <v>45288</v>
      </c>
      <c r="B5404">
        <v>37972</v>
      </c>
      <c r="C5404" t="s">
        <v>187</v>
      </c>
      <c r="D5404" t="s">
        <v>2</v>
      </c>
      <c r="E5404" t="s">
        <v>205</v>
      </c>
      <c r="F5404" t="s">
        <v>176</v>
      </c>
      <c r="G5404" t="s">
        <v>34</v>
      </c>
      <c r="H5404">
        <v>263</v>
      </c>
      <c r="I5404" t="s">
        <v>109</v>
      </c>
      <c r="J5404" t="s">
        <v>95</v>
      </c>
      <c r="K5404">
        <v>4.25</v>
      </c>
      <c r="L5404">
        <v>8.5</v>
      </c>
      <c r="M5404">
        <v>2235.5</v>
      </c>
      <c r="N5404">
        <v>223.55</v>
      </c>
      <c r="O5404">
        <v>2459.0500000000002</v>
      </c>
      <c r="P5404">
        <v>1117.75</v>
      </c>
      <c r="AL5404" s="17">
        <v>45288</v>
      </c>
    </row>
    <row r="5405" spans="1:38" x14ac:dyDescent="0.25">
      <c r="A5405" s="17">
        <v>45288</v>
      </c>
      <c r="B5405">
        <v>37972</v>
      </c>
      <c r="C5405" t="s">
        <v>187</v>
      </c>
      <c r="D5405" t="s">
        <v>2</v>
      </c>
      <c r="E5405" t="s">
        <v>205</v>
      </c>
      <c r="F5405" t="s">
        <v>118</v>
      </c>
      <c r="G5405" t="s">
        <v>91</v>
      </c>
      <c r="H5405">
        <v>62</v>
      </c>
      <c r="I5405" t="s">
        <v>104</v>
      </c>
      <c r="J5405" t="s">
        <v>35</v>
      </c>
      <c r="K5405">
        <v>4.79</v>
      </c>
      <c r="L5405">
        <v>8.33</v>
      </c>
      <c r="M5405">
        <v>516.46</v>
      </c>
      <c r="N5405">
        <v>51.65</v>
      </c>
      <c r="O5405">
        <v>568.11</v>
      </c>
      <c r="P5405">
        <v>219.48000000000002</v>
      </c>
      <c r="AL5405" s="17">
        <v>45288</v>
      </c>
    </row>
    <row r="5406" spans="1:38" x14ac:dyDescent="0.25">
      <c r="A5406" s="17">
        <v>45288</v>
      </c>
      <c r="B5406">
        <v>37973</v>
      </c>
      <c r="C5406" t="s">
        <v>126</v>
      </c>
      <c r="D5406" t="s">
        <v>2</v>
      </c>
      <c r="E5406" t="s">
        <v>205</v>
      </c>
      <c r="F5406" t="s">
        <v>101</v>
      </c>
      <c r="G5406" t="s">
        <v>37</v>
      </c>
      <c r="H5406">
        <v>51</v>
      </c>
      <c r="I5406" t="s">
        <v>97</v>
      </c>
      <c r="J5406" t="s">
        <v>35</v>
      </c>
      <c r="K5406">
        <v>4.04</v>
      </c>
      <c r="L5406">
        <v>9.6199999999999992</v>
      </c>
      <c r="M5406">
        <v>490.62</v>
      </c>
      <c r="N5406">
        <v>49.06</v>
      </c>
      <c r="O5406">
        <v>539.68000000000006</v>
      </c>
      <c r="P5406">
        <v>284.58000000000004</v>
      </c>
      <c r="AL5406" s="17">
        <v>45288</v>
      </c>
    </row>
    <row r="5407" spans="1:38" x14ac:dyDescent="0.25">
      <c r="A5407" s="17">
        <v>45288</v>
      </c>
      <c r="B5407">
        <v>37973</v>
      </c>
      <c r="C5407" t="s">
        <v>126</v>
      </c>
      <c r="D5407" t="s">
        <v>2</v>
      </c>
      <c r="E5407" t="s">
        <v>205</v>
      </c>
      <c r="F5407" t="s">
        <v>183</v>
      </c>
      <c r="G5407" t="s">
        <v>91</v>
      </c>
      <c r="H5407">
        <v>235</v>
      </c>
      <c r="I5407" t="s">
        <v>109</v>
      </c>
      <c r="J5407" t="s">
        <v>36</v>
      </c>
      <c r="K5407">
        <v>4.92</v>
      </c>
      <c r="L5407">
        <v>9.09</v>
      </c>
      <c r="M5407">
        <v>2136.15</v>
      </c>
      <c r="N5407">
        <v>213.62</v>
      </c>
      <c r="O5407">
        <v>2349.77</v>
      </c>
      <c r="P5407">
        <v>979.95</v>
      </c>
      <c r="AL5407" s="17">
        <v>45288</v>
      </c>
    </row>
    <row r="5408" spans="1:38" x14ac:dyDescent="0.25">
      <c r="A5408" s="17">
        <v>45288</v>
      </c>
      <c r="B5408">
        <v>37973</v>
      </c>
      <c r="C5408" t="s">
        <v>126</v>
      </c>
      <c r="D5408" t="s">
        <v>2</v>
      </c>
      <c r="E5408" t="s">
        <v>205</v>
      </c>
      <c r="F5408" t="s">
        <v>122</v>
      </c>
      <c r="G5408" t="s">
        <v>34</v>
      </c>
      <c r="H5408">
        <v>174</v>
      </c>
      <c r="I5408" t="s">
        <v>92</v>
      </c>
      <c r="J5408" t="s">
        <v>35</v>
      </c>
      <c r="K5408">
        <v>3.53</v>
      </c>
      <c r="L5408">
        <v>7.5</v>
      </c>
      <c r="M5408">
        <v>1305</v>
      </c>
      <c r="N5408">
        <v>130.5</v>
      </c>
      <c r="O5408">
        <v>1435.5</v>
      </c>
      <c r="P5408">
        <v>690.78000000000009</v>
      </c>
      <c r="AL5408" s="17">
        <v>45288</v>
      </c>
    </row>
    <row r="5409" spans="1:38" x14ac:dyDescent="0.25">
      <c r="A5409" s="17">
        <v>45288</v>
      </c>
      <c r="B5409">
        <v>37973</v>
      </c>
      <c r="C5409" t="s">
        <v>126</v>
      </c>
      <c r="D5409" t="s">
        <v>2</v>
      </c>
      <c r="E5409" t="s">
        <v>205</v>
      </c>
      <c r="F5409" t="s">
        <v>114</v>
      </c>
      <c r="G5409" t="s">
        <v>34</v>
      </c>
      <c r="H5409">
        <v>235</v>
      </c>
      <c r="I5409" t="s">
        <v>97</v>
      </c>
      <c r="J5409" t="s">
        <v>93</v>
      </c>
      <c r="K5409">
        <v>4.8</v>
      </c>
      <c r="L5409">
        <v>10.199999999999999</v>
      </c>
      <c r="M5409">
        <v>2397</v>
      </c>
      <c r="N5409">
        <v>239.7</v>
      </c>
      <c r="O5409">
        <v>2636.7</v>
      </c>
      <c r="P5409">
        <v>1269</v>
      </c>
      <c r="AL5409" s="17">
        <v>45288</v>
      </c>
    </row>
    <row r="5410" spans="1:38" x14ac:dyDescent="0.25">
      <c r="A5410" s="17">
        <v>45288</v>
      </c>
      <c r="B5410">
        <v>37973</v>
      </c>
      <c r="C5410" t="s">
        <v>126</v>
      </c>
      <c r="D5410" t="s">
        <v>2</v>
      </c>
      <c r="E5410" t="s">
        <v>205</v>
      </c>
      <c r="F5410" t="s">
        <v>98</v>
      </c>
      <c r="G5410" t="s">
        <v>91</v>
      </c>
      <c r="H5410">
        <v>167</v>
      </c>
      <c r="I5410" t="s">
        <v>92</v>
      </c>
      <c r="J5410" t="s">
        <v>36</v>
      </c>
      <c r="K5410">
        <v>4.37</v>
      </c>
      <c r="L5410">
        <v>8.08</v>
      </c>
      <c r="M5410">
        <v>1349.36</v>
      </c>
      <c r="N5410">
        <v>134.94</v>
      </c>
      <c r="O5410">
        <v>1484.3</v>
      </c>
      <c r="P5410">
        <v>619.56999999999994</v>
      </c>
      <c r="AL5410" s="17">
        <v>45288</v>
      </c>
    </row>
    <row r="5411" spans="1:38" x14ac:dyDescent="0.25">
      <c r="A5411" s="17">
        <v>45288</v>
      </c>
      <c r="B5411">
        <v>37974</v>
      </c>
      <c r="C5411" t="s">
        <v>213</v>
      </c>
      <c r="D5411" t="s">
        <v>1</v>
      </c>
      <c r="E5411" t="s">
        <v>205</v>
      </c>
      <c r="F5411" t="s">
        <v>170</v>
      </c>
      <c r="G5411" t="s">
        <v>34</v>
      </c>
      <c r="H5411">
        <v>31</v>
      </c>
      <c r="I5411" t="s">
        <v>109</v>
      </c>
      <c r="J5411" t="s">
        <v>35</v>
      </c>
      <c r="K5411">
        <v>3.97</v>
      </c>
      <c r="L5411">
        <v>7.94</v>
      </c>
      <c r="M5411">
        <v>246.14</v>
      </c>
      <c r="N5411">
        <v>24.61</v>
      </c>
      <c r="O5411">
        <v>270.75</v>
      </c>
      <c r="P5411">
        <v>123.06999999999998</v>
      </c>
      <c r="AL5411" s="17">
        <v>45288</v>
      </c>
    </row>
    <row r="5412" spans="1:38" x14ac:dyDescent="0.25">
      <c r="A5412" s="17">
        <v>45288</v>
      </c>
      <c r="B5412">
        <v>37974</v>
      </c>
      <c r="C5412" t="s">
        <v>213</v>
      </c>
      <c r="D5412" t="s">
        <v>1</v>
      </c>
      <c r="E5412" t="s">
        <v>205</v>
      </c>
      <c r="F5412" t="s">
        <v>119</v>
      </c>
      <c r="G5412" t="s">
        <v>37</v>
      </c>
      <c r="H5412">
        <v>268</v>
      </c>
      <c r="I5412" t="s">
        <v>97</v>
      </c>
      <c r="J5412" t="s">
        <v>38</v>
      </c>
      <c r="K5412">
        <v>4.21</v>
      </c>
      <c r="L5412">
        <v>9.42</v>
      </c>
      <c r="M5412">
        <v>2524.56</v>
      </c>
      <c r="N5412">
        <v>252.46</v>
      </c>
      <c r="O5412">
        <v>2777.02</v>
      </c>
      <c r="P5412">
        <v>1396.28</v>
      </c>
      <c r="AL5412" s="17">
        <v>45288</v>
      </c>
    </row>
    <row r="5413" spans="1:38" x14ac:dyDescent="0.25">
      <c r="A5413" s="17">
        <v>45288</v>
      </c>
      <c r="B5413">
        <v>37974</v>
      </c>
      <c r="C5413" t="s">
        <v>213</v>
      </c>
      <c r="D5413" t="s">
        <v>1</v>
      </c>
      <c r="E5413" t="s">
        <v>205</v>
      </c>
      <c r="F5413" t="s">
        <v>108</v>
      </c>
      <c r="G5413" t="s">
        <v>34</v>
      </c>
      <c r="H5413">
        <v>33</v>
      </c>
      <c r="I5413" t="s">
        <v>109</v>
      </c>
      <c r="J5413" t="s">
        <v>93</v>
      </c>
      <c r="K5413">
        <v>3.93</v>
      </c>
      <c r="L5413">
        <v>7.86</v>
      </c>
      <c r="M5413">
        <v>259.38</v>
      </c>
      <c r="N5413">
        <v>25.94</v>
      </c>
      <c r="O5413">
        <v>285.32</v>
      </c>
      <c r="P5413">
        <v>129.69</v>
      </c>
      <c r="AL5413" s="17">
        <v>45288</v>
      </c>
    </row>
    <row r="5414" spans="1:38" x14ac:dyDescent="0.25">
      <c r="A5414" s="17">
        <v>45288</v>
      </c>
      <c r="B5414">
        <v>37974</v>
      </c>
      <c r="C5414" t="s">
        <v>213</v>
      </c>
      <c r="D5414" t="s">
        <v>1</v>
      </c>
      <c r="E5414" t="s">
        <v>205</v>
      </c>
      <c r="F5414" t="s">
        <v>94</v>
      </c>
      <c r="G5414" t="s">
        <v>37</v>
      </c>
      <c r="H5414">
        <v>207</v>
      </c>
      <c r="I5414" t="s">
        <v>92</v>
      </c>
      <c r="J5414" t="s">
        <v>95</v>
      </c>
      <c r="K5414">
        <v>3.15</v>
      </c>
      <c r="L5414">
        <v>7.06</v>
      </c>
      <c r="M5414">
        <v>1461.42</v>
      </c>
      <c r="N5414">
        <v>146.13999999999999</v>
      </c>
      <c r="O5414">
        <v>1607.56</v>
      </c>
      <c r="P5414">
        <v>809.37000000000012</v>
      </c>
      <c r="AL5414" s="17">
        <v>45288</v>
      </c>
    </row>
    <row r="5415" spans="1:38" x14ac:dyDescent="0.25">
      <c r="A5415" s="17">
        <v>45288</v>
      </c>
      <c r="B5415">
        <v>37974</v>
      </c>
      <c r="C5415" t="s">
        <v>213</v>
      </c>
      <c r="D5415" t="s">
        <v>1</v>
      </c>
      <c r="E5415" t="s">
        <v>205</v>
      </c>
      <c r="F5415" t="s">
        <v>186</v>
      </c>
      <c r="G5415" t="s">
        <v>34</v>
      </c>
      <c r="H5415">
        <v>128</v>
      </c>
      <c r="I5415" t="s">
        <v>92</v>
      </c>
      <c r="J5415" t="s">
        <v>95</v>
      </c>
      <c r="K5415">
        <v>3.78</v>
      </c>
      <c r="L5415">
        <v>7.56</v>
      </c>
      <c r="M5415">
        <v>967.68</v>
      </c>
      <c r="N5415">
        <v>96.77</v>
      </c>
      <c r="O5415">
        <v>1064.45</v>
      </c>
      <c r="P5415">
        <v>483.84</v>
      </c>
      <c r="AL5415" s="17">
        <v>45288</v>
      </c>
    </row>
    <row r="5416" spans="1:38" x14ac:dyDescent="0.25">
      <c r="A5416" s="17">
        <v>45288</v>
      </c>
      <c r="B5416">
        <v>37975</v>
      </c>
      <c r="C5416" t="s">
        <v>143</v>
      </c>
      <c r="D5416" t="s">
        <v>1</v>
      </c>
      <c r="E5416" t="s">
        <v>205</v>
      </c>
      <c r="F5416" t="s">
        <v>199</v>
      </c>
      <c r="G5416" t="s">
        <v>91</v>
      </c>
      <c r="H5416">
        <v>148</v>
      </c>
      <c r="I5416" t="s">
        <v>109</v>
      </c>
      <c r="J5416" t="s">
        <v>38</v>
      </c>
      <c r="K5416">
        <v>5.28</v>
      </c>
      <c r="L5416">
        <v>9.18</v>
      </c>
      <c r="M5416">
        <v>1358.64</v>
      </c>
      <c r="N5416">
        <v>135.86000000000001</v>
      </c>
      <c r="O5416">
        <v>1494.5</v>
      </c>
      <c r="P5416">
        <v>577.20000000000005</v>
      </c>
      <c r="AL5416" s="17">
        <v>45288</v>
      </c>
    </row>
    <row r="5417" spans="1:38" x14ac:dyDescent="0.25">
      <c r="A5417" s="17">
        <v>45288</v>
      </c>
      <c r="B5417">
        <v>37975</v>
      </c>
      <c r="C5417" t="s">
        <v>143</v>
      </c>
      <c r="D5417" t="s">
        <v>1</v>
      </c>
      <c r="E5417" t="s">
        <v>205</v>
      </c>
      <c r="F5417" t="s">
        <v>102</v>
      </c>
      <c r="G5417" t="s">
        <v>91</v>
      </c>
      <c r="H5417">
        <v>253</v>
      </c>
      <c r="I5417" t="s">
        <v>97</v>
      </c>
      <c r="J5417" t="s">
        <v>38</v>
      </c>
      <c r="K5417">
        <v>6.45</v>
      </c>
      <c r="L5417">
        <v>11.22</v>
      </c>
      <c r="M5417">
        <v>2838.66</v>
      </c>
      <c r="N5417">
        <v>283.87</v>
      </c>
      <c r="O5417">
        <v>3122.5299999999997</v>
      </c>
      <c r="P5417">
        <v>1206.8099999999997</v>
      </c>
      <c r="AL5417" s="17">
        <v>45288</v>
      </c>
    </row>
    <row r="5418" spans="1:38" x14ac:dyDescent="0.25">
      <c r="A5418" s="17">
        <v>45288</v>
      </c>
      <c r="B5418">
        <v>37975</v>
      </c>
      <c r="C5418" t="s">
        <v>143</v>
      </c>
      <c r="D5418" t="s">
        <v>1</v>
      </c>
      <c r="E5418" t="s">
        <v>205</v>
      </c>
      <c r="F5418" t="s">
        <v>132</v>
      </c>
      <c r="G5418" t="s">
        <v>37</v>
      </c>
      <c r="H5418">
        <v>281</v>
      </c>
      <c r="I5418" t="s">
        <v>97</v>
      </c>
      <c r="J5418" t="s">
        <v>36</v>
      </c>
      <c r="K5418">
        <v>3.92</v>
      </c>
      <c r="L5418">
        <v>8.7799999999999994</v>
      </c>
      <c r="M5418">
        <v>2467.1799999999998</v>
      </c>
      <c r="N5418">
        <v>246.72</v>
      </c>
      <c r="O5418">
        <v>2713.8999999999996</v>
      </c>
      <c r="P5418">
        <v>1365.6599999999999</v>
      </c>
      <c r="AL5418" s="17">
        <v>45288</v>
      </c>
    </row>
    <row r="5419" spans="1:38" x14ac:dyDescent="0.25">
      <c r="A5419" s="17">
        <v>45288</v>
      </c>
      <c r="B5419">
        <v>37975</v>
      </c>
      <c r="C5419" t="s">
        <v>143</v>
      </c>
      <c r="D5419" t="s">
        <v>1</v>
      </c>
      <c r="E5419" t="s">
        <v>205</v>
      </c>
      <c r="F5419" t="s">
        <v>149</v>
      </c>
      <c r="G5419" t="s">
        <v>91</v>
      </c>
      <c r="H5419">
        <v>140</v>
      </c>
      <c r="I5419" t="s">
        <v>92</v>
      </c>
      <c r="J5419" t="s">
        <v>35</v>
      </c>
      <c r="K5419">
        <v>4.51</v>
      </c>
      <c r="L5419">
        <v>7.84</v>
      </c>
      <c r="M5419">
        <v>1097.5999999999999</v>
      </c>
      <c r="N5419">
        <v>109.76</v>
      </c>
      <c r="O5419">
        <v>1207.3599999999999</v>
      </c>
      <c r="P5419">
        <v>466.19999999999993</v>
      </c>
      <c r="AL5419" s="17">
        <v>45288</v>
      </c>
    </row>
    <row r="5420" spans="1:38" x14ac:dyDescent="0.25">
      <c r="A5420" s="17">
        <v>45288</v>
      </c>
      <c r="B5420">
        <v>37975</v>
      </c>
      <c r="C5420" t="s">
        <v>143</v>
      </c>
      <c r="D5420" t="s">
        <v>1</v>
      </c>
      <c r="E5420" t="s">
        <v>205</v>
      </c>
      <c r="F5420" t="s">
        <v>105</v>
      </c>
      <c r="G5420" t="s">
        <v>91</v>
      </c>
      <c r="H5420">
        <v>88</v>
      </c>
      <c r="I5420" t="s">
        <v>97</v>
      </c>
      <c r="J5420" t="s">
        <v>36</v>
      </c>
      <c r="K5420">
        <v>6.01</v>
      </c>
      <c r="L5420">
        <v>10.45</v>
      </c>
      <c r="M5420">
        <v>919.6</v>
      </c>
      <c r="N5420">
        <v>91.96</v>
      </c>
      <c r="O5420">
        <v>1011.5600000000001</v>
      </c>
      <c r="P5420">
        <v>390.72</v>
      </c>
      <c r="AL5420" s="17">
        <v>45288</v>
      </c>
    </row>
    <row r="5421" spans="1:38" x14ac:dyDescent="0.25">
      <c r="A5421" s="17">
        <v>45288</v>
      </c>
      <c r="B5421">
        <v>37976</v>
      </c>
      <c r="C5421" t="s">
        <v>202</v>
      </c>
      <c r="D5421" t="s">
        <v>13</v>
      </c>
      <c r="E5421" t="s">
        <v>205</v>
      </c>
      <c r="F5421" t="s">
        <v>136</v>
      </c>
      <c r="G5421" t="s">
        <v>34</v>
      </c>
      <c r="H5421">
        <v>57</v>
      </c>
      <c r="I5421" t="s">
        <v>104</v>
      </c>
      <c r="J5421" t="s">
        <v>95</v>
      </c>
      <c r="K5421">
        <v>4.0199999999999996</v>
      </c>
      <c r="L5421">
        <v>9.0399999999999991</v>
      </c>
      <c r="M5421">
        <v>515.28</v>
      </c>
      <c r="N5421">
        <v>51.53</v>
      </c>
      <c r="O5421">
        <v>566.80999999999995</v>
      </c>
      <c r="P5421">
        <v>286.14</v>
      </c>
      <c r="AL5421" s="17">
        <v>45288</v>
      </c>
    </row>
    <row r="5422" spans="1:38" x14ac:dyDescent="0.25">
      <c r="A5422" s="17">
        <v>45288</v>
      </c>
      <c r="B5422">
        <v>37976</v>
      </c>
      <c r="C5422" t="s">
        <v>202</v>
      </c>
      <c r="D5422" t="s">
        <v>13</v>
      </c>
      <c r="E5422" t="s">
        <v>205</v>
      </c>
      <c r="F5422" t="s">
        <v>130</v>
      </c>
      <c r="G5422" t="s">
        <v>37</v>
      </c>
      <c r="H5422">
        <v>143</v>
      </c>
      <c r="I5422" t="s">
        <v>104</v>
      </c>
      <c r="J5422" t="s">
        <v>35</v>
      </c>
      <c r="K5422">
        <v>3.12</v>
      </c>
      <c r="L5422">
        <v>7.88</v>
      </c>
      <c r="M5422">
        <v>1126.8399999999999</v>
      </c>
      <c r="N5422">
        <v>112.68</v>
      </c>
      <c r="O5422">
        <v>1239.52</v>
      </c>
      <c r="P5422">
        <v>680.67999999999984</v>
      </c>
      <c r="AL5422" s="17">
        <v>45288</v>
      </c>
    </row>
    <row r="5423" spans="1:38" x14ac:dyDescent="0.25">
      <c r="A5423" s="17">
        <v>45288</v>
      </c>
      <c r="B5423">
        <v>37976</v>
      </c>
      <c r="C5423" t="s">
        <v>202</v>
      </c>
      <c r="D5423" t="s">
        <v>13</v>
      </c>
      <c r="E5423" t="s">
        <v>205</v>
      </c>
      <c r="F5423" t="s">
        <v>114</v>
      </c>
      <c r="G5423" t="s">
        <v>34</v>
      </c>
      <c r="H5423">
        <v>73</v>
      </c>
      <c r="I5423" t="s">
        <v>97</v>
      </c>
      <c r="J5423" t="s">
        <v>93</v>
      </c>
      <c r="K5423">
        <v>4.8</v>
      </c>
      <c r="L5423">
        <v>10.8</v>
      </c>
      <c r="M5423">
        <v>788.4</v>
      </c>
      <c r="N5423">
        <v>78.84</v>
      </c>
      <c r="O5423">
        <v>867.24</v>
      </c>
      <c r="P5423">
        <v>438</v>
      </c>
      <c r="AL5423" s="17">
        <v>45288</v>
      </c>
    </row>
    <row r="5424" spans="1:38" x14ac:dyDescent="0.25">
      <c r="A5424" s="17">
        <v>45288</v>
      </c>
      <c r="B5424">
        <v>37976</v>
      </c>
      <c r="C5424" t="s">
        <v>202</v>
      </c>
      <c r="D5424" t="s">
        <v>13</v>
      </c>
      <c r="E5424" t="s">
        <v>205</v>
      </c>
      <c r="F5424" t="s">
        <v>168</v>
      </c>
      <c r="G5424" t="s">
        <v>91</v>
      </c>
      <c r="H5424">
        <v>132</v>
      </c>
      <c r="I5424" t="s">
        <v>104</v>
      </c>
      <c r="J5424" t="s">
        <v>95</v>
      </c>
      <c r="K5424">
        <v>5.13</v>
      </c>
      <c r="L5424">
        <v>10.039999999999999</v>
      </c>
      <c r="M5424">
        <v>1325.28</v>
      </c>
      <c r="N5424">
        <v>132.53</v>
      </c>
      <c r="O5424">
        <v>1457.81</v>
      </c>
      <c r="P5424">
        <v>648.12</v>
      </c>
      <c r="AL5424" s="17">
        <v>45288</v>
      </c>
    </row>
    <row r="5425" spans="1:38" x14ac:dyDescent="0.25">
      <c r="A5425" s="17">
        <v>45288</v>
      </c>
      <c r="B5425">
        <v>37976</v>
      </c>
      <c r="C5425" t="s">
        <v>202</v>
      </c>
      <c r="D5425" t="s">
        <v>13</v>
      </c>
      <c r="E5425" t="s">
        <v>205</v>
      </c>
      <c r="F5425" t="s">
        <v>102</v>
      </c>
      <c r="G5425" t="s">
        <v>91</v>
      </c>
      <c r="H5425">
        <v>276</v>
      </c>
      <c r="I5425" t="s">
        <v>97</v>
      </c>
      <c r="J5425" t="s">
        <v>38</v>
      </c>
      <c r="K5425">
        <v>6.45</v>
      </c>
      <c r="L5425">
        <v>12.63</v>
      </c>
      <c r="M5425">
        <v>3485.88</v>
      </c>
      <c r="N5425">
        <v>348.59</v>
      </c>
      <c r="O5425">
        <v>3834.4700000000003</v>
      </c>
      <c r="P5425">
        <v>1705.68</v>
      </c>
      <c r="AL5425" s="17">
        <v>45288</v>
      </c>
    </row>
    <row r="5426" spans="1:38" x14ac:dyDescent="0.25">
      <c r="A5426" s="17">
        <v>45288</v>
      </c>
      <c r="B5426">
        <v>37977</v>
      </c>
      <c r="C5426" t="s">
        <v>219</v>
      </c>
      <c r="D5426" t="s">
        <v>0</v>
      </c>
      <c r="E5426" t="s">
        <v>205</v>
      </c>
      <c r="F5426" t="s">
        <v>134</v>
      </c>
      <c r="G5426" t="s">
        <v>37</v>
      </c>
      <c r="H5426">
        <v>170</v>
      </c>
      <c r="I5426" t="s">
        <v>109</v>
      </c>
      <c r="J5426" t="s">
        <v>36</v>
      </c>
      <c r="K5426">
        <v>3.21</v>
      </c>
      <c r="L5426">
        <v>7.63</v>
      </c>
      <c r="M5426">
        <v>1297.0999999999999</v>
      </c>
      <c r="N5426">
        <v>129.71</v>
      </c>
      <c r="O5426">
        <v>1426.81</v>
      </c>
      <c r="P5426">
        <v>751.39999999999986</v>
      </c>
      <c r="AL5426" s="17">
        <v>45288</v>
      </c>
    </row>
    <row r="5427" spans="1:38" x14ac:dyDescent="0.25">
      <c r="A5427" s="17">
        <v>45288</v>
      </c>
      <c r="B5427">
        <v>37977</v>
      </c>
      <c r="C5427" t="s">
        <v>219</v>
      </c>
      <c r="D5427" t="s">
        <v>0</v>
      </c>
      <c r="E5427" t="s">
        <v>205</v>
      </c>
      <c r="F5427" t="s">
        <v>127</v>
      </c>
      <c r="G5427" t="s">
        <v>91</v>
      </c>
      <c r="H5427">
        <v>68</v>
      </c>
      <c r="I5427" t="s">
        <v>97</v>
      </c>
      <c r="J5427" t="s">
        <v>35</v>
      </c>
      <c r="K5427">
        <v>6.2</v>
      </c>
      <c r="L5427">
        <v>11.46</v>
      </c>
      <c r="M5427">
        <v>779.28</v>
      </c>
      <c r="N5427">
        <v>77.930000000000007</v>
      </c>
      <c r="O5427">
        <v>857.21</v>
      </c>
      <c r="P5427">
        <v>357.67999999999995</v>
      </c>
      <c r="AL5427" s="17">
        <v>45288</v>
      </c>
    </row>
    <row r="5428" spans="1:38" x14ac:dyDescent="0.25">
      <c r="A5428" s="17">
        <v>45288</v>
      </c>
      <c r="B5428">
        <v>37977</v>
      </c>
      <c r="C5428" t="s">
        <v>219</v>
      </c>
      <c r="D5428" t="s">
        <v>0</v>
      </c>
      <c r="E5428" t="s">
        <v>205</v>
      </c>
      <c r="F5428" t="s">
        <v>147</v>
      </c>
      <c r="G5428" t="s">
        <v>34</v>
      </c>
      <c r="H5428">
        <v>206</v>
      </c>
      <c r="I5428" t="s">
        <v>109</v>
      </c>
      <c r="J5428" t="s">
        <v>36</v>
      </c>
      <c r="K5428">
        <v>3.85</v>
      </c>
      <c r="L5428">
        <v>8.18</v>
      </c>
      <c r="M5428">
        <v>1685.08</v>
      </c>
      <c r="N5428">
        <v>168.51</v>
      </c>
      <c r="O5428">
        <v>1853.59</v>
      </c>
      <c r="P5428">
        <v>891.9799999999999</v>
      </c>
      <c r="AL5428" s="17">
        <v>45288</v>
      </c>
    </row>
    <row r="5429" spans="1:38" x14ac:dyDescent="0.25">
      <c r="A5429" s="17">
        <v>45288</v>
      </c>
      <c r="B5429">
        <v>37977</v>
      </c>
      <c r="C5429" t="s">
        <v>219</v>
      </c>
      <c r="D5429" t="s">
        <v>0</v>
      </c>
      <c r="E5429" t="s">
        <v>205</v>
      </c>
      <c r="F5429" t="s">
        <v>119</v>
      </c>
      <c r="G5429" t="s">
        <v>37</v>
      </c>
      <c r="H5429">
        <v>220</v>
      </c>
      <c r="I5429" t="s">
        <v>97</v>
      </c>
      <c r="J5429" t="s">
        <v>38</v>
      </c>
      <c r="K5429">
        <v>4.21</v>
      </c>
      <c r="L5429">
        <v>10.01</v>
      </c>
      <c r="M5429">
        <v>2202.1999999999998</v>
      </c>
      <c r="N5429">
        <v>220.22</v>
      </c>
      <c r="O5429">
        <v>2422.4199999999996</v>
      </c>
      <c r="P5429">
        <v>1275.9999999999998</v>
      </c>
      <c r="AL5429" s="17">
        <v>45288</v>
      </c>
    </row>
    <row r="5430" spans="1:38" x14ac:dyDescent="0.25">
      <c r="A5430" s="17">
        <v>45288</v>
      </c>
      <c r="B5430">
        <v>37977</v>
      </c>
      <c r="C5430" t="s">
        <v>219</v>
      </c>
      <c r="D5430" t="s">
        <v>0</v>
      </c>
      <c r="E5430" t="s">
        <v>205</v>
      </c>
      <c r="F5430" t="s">
        <v>134</v>
      </c>
      <c r="G5430" t="s">
        <v>37</v>
      </c>
      <c r="H5430">
        <v>58</v>
      </c>
      <c r="I5430" t="s">
        <v>109</v>
      </c>
      <c r="J5430" t="s">
        <v>36</v>
      </c>
      <c r="K5430">
        <v>3.21</v>
      </c>
      <c r="L5430">
        <v>7.63</v>
      </c>
      <c r="M5430">
        <v>442.54</v>
      </c>
      <c r="N5430">
        <v>44.25</v>
      </c>
      <c r="O5430">
        <v>486.79</v>
      </c>
      <c r="P5430">
        <v>256.36</v>
      </c>
      <c r="AL5430" s="17">
        <v>45288</v>
      </c>
    </row>
    <row r="5431" spans="1:38" x14ac:dyDescent="0.25">
      <c r="A5431" s="17">
        <v>45289</v>
      </c>
      <c r="B5431">
        <v>37978</v>
      </c>
      <c r="C5431" t="s">
        <v>255</v>
      </c>
      <c r="D5431" t="s">
        <v>12</v>
      </c>
      <c r="E5431" t="s">
        <v>205</v>
      </c>
      <c r="F5431" t="s">
        <v>162</v>
      </c>
      <c r="G5431" t="s">
        <v>91</v>
      </c>
      <c r="H5431">
        <v>291</v>
      </c>
      <c r="I5431" t="s">
        <v>109</v>
      </c>
      <c r="J5431" t="s">
        <v>35</v>
      </c>
      <c r="K5431">
        <v>5.07</v>
      </c>
      <c r="L5431">
        <v>9.3800000000000008</v>
      </c>
      <c r="M5431">
        <v>2729.58</v>
      </c>
      <c r="N5431">
        <v>272.95999999999998</v>
      </c>
      <c r="O5431">
        <v>3002.54</v>
      </c>
      <c r="P5431">
        <v>1254.2099999999998</v>
      </c>
      <c r="AL5431" s="17">
        <v>45289</v>
      </c>
    </row>
    <row r="5432" spans="1:38" x14ac:dyDescent="0.25">
      <c r="A5432" s="17">
        <v>45289</v>
      </c>
      <c r="B5432">
        <v>37978</v>
      </c>
      <c r="C5432" t="s">
        <v>255</v>
      </c>
      <c r="D5432" t="s">
        <v>12</v>
      </c>
      <c r="E5432" t="s">
        <v>205</v>
      </c>
      <c r="F5432" t="s">
        <v>186</v>
      </c>
      <c r="G5432" t="s">
        <v>34</v>
      </c>
      <c r="H5432">
        <v>172</v>
      </c>
      <c r="I5432" t="s">
        <v>92</v>
      </c>
      <c r="J5432" t="s">
        <v>95</v>
      </c>
      <c r="K5432">
        <v>3.78</v>
      </c>
      <c r="L5432">
        <v>8.0299999999999994</v>
      </c>
      <c r="M5432">
        <v>1381.16</v>
      </c>
      <c r="N5432">
        <v>138.12</v>
      </c>
      <c r="O5432">
        <v>1519.2800000000002</v>
      </c>
      <c r="P5432">
        <v>731.00000000000011</v>
      </c>
      <c r="AL5432" s="17">
        <v>45289</v>
      </c>
    </row>
    <row r="5433" spans="1:38" x14ac:dyDescent="0.25">
      <c r="A5433" s="17">
        <v>45289</v>
      </c>
      <c r="B5433">
        <v>37978</v>
      </c>
      <c r="C5433" t="s">
        <v>255</v>
      </c>
      <c r="D5433" t="s">
        <v>12</v>
      </c>
      <c r="E5433" t="s">
        <v>205</v>
      </c>
      <c r="F5433" t="s">
        <v>100</v>
      </c>
      <c r="G5433" t="s">
        <v>37</v>
      </c>
      <c r="H5433">
        <v>177</v>
      </c>
      <c r="I5433" t="s">
        <v>92</v>
      </c>
      <c r="J5433" t="s">
        <v>36</v>
      </c>
      <c r="K5433">
        <v>2.85</v>
      </c>
      <c r="L5433">
        <v>6.78</v>
      </c>
      <c r="M5433">
        <v>1200.06</v>
      </c>
      <c r="N5433">
        <v>120.01</v>
      </c>
      <c r="O5433">
        <v>1320.07</v>
      </c>
      <c r="P5433">
        <v>695.6099999999999</v>
      </c>
      <c r="AL5433" s="17">
        <v>45289</v>
      </c>
    </row>
    <row r="5434" spans="1:38" x14ac:dyDescent="0.25">
      <c r="A5434" s="17">
        <v>45289</v>
      </c>
      <c r="B5434">
        <v>37978</v>
      </c>
      <c r="C5434" t="s">
        <v>255</v>
      </c>
      <c r="D5434" t="s">
        <v>12</v>
      </c>
      <c r="E5434" t="s">
        <v>205</v>
      </c>
      <c r="F5434" t="s">
        <v>118</v>
      </c>
      <c r="G5434" t="s">
        <v>91</v>
      </c>
      <c r="H5434">
        <v>130</v>
      </c>
      <c r="I5434" t="s">
        <v>104</v>
      </c>
      <c r="J5434" t="s">
        <v>35</v>
      </c>
      <c r="K5434">
        <v>4.79</v>
      </c>
      <c r="L5434">
        <v>8.85</v>
      </c>
      <c r="M5434">
        <v>1150.5</v>
      </c>
      <c r="N5434">
        <v>115.05</v>
      </c>
      <c r="O5434">
        <v>1265.55</v>
      </c>
      <c r="P5434">
        <v>527.79999999999995</v>
      </c>
      <c r="AL5434" s="17">
        <v>45289</v>
      </c>
    </row>
    <row r="5435" spans="1:38" x14ac:dyDescent="0.25">
      <c r="A5435" s="17">
        <v>45289</v>
      </c>
      <c r="B5435">
        <v>37978</v>
      </c>
      <c r="C5435" t="s">
        <v>255</v>
      </c>
      <c r="D5435" t="s">
        <v>12</v>
      </c>
      <c r="E5435" t="s">
        <v>205</v>
      </c>
      <c r="F5435" t="s">
        <v>176</v>
      </c>
      <c r="G5435" t="s">
        <v>34</v>
      </c>
      <c r="H5435">
        <v>206</v>
      </c>
      <c r="I5435" t="s">
        <v>109</v>
      </c>
      <c r="J5435" t="s">
        <v>95</v>
      </c>
      <c r="K5435">
        <v>4.25</v>
      </c>
      <c r="L5435">
        <v>9.0399999999999991</v>
      </c>
      <c r="M5435">
        <v>1862.24</v>
      </c>
      <c r="N5435">
        <v>186.22</v>
      </c>
      <c r="O5435">
        <v>2048.46</v>
      </c>
      <c r="P5435">
        <v>986.74</v>
      </c>
      <c r="AL5435" s="17">
        <v>45289</v>
      </c>
    </row>
    <row r="5436" spans="1:38" x14ac:dyDescent="0.25">
      <c r="A5436" s="17">
        <v>45289</v>
      </c>
      <c r="B5436">
        <v>37979</v>
      </c>
      <c r="C5436" t="s">
        <v>200</v>
      </c>
      <c r="D5436" t="s">
        <v>11</v>
      </c>
      <c r="E5436" t="s">
        <v>205</v>
      </c>
      <c r="F5436" t="s">
        <v>152</v>
      </c>
      <c r="G5436" t="s">
        <v>34</v>
      </c>
      <c r="H5436">
        <v>284</v>
      </c>
      <c r="I5436" t="s">
        <v>104</v>
      </c>
      <c r="J5436" t="s">
        <v>93</v>
      </c>
      <c r="K5436">
        <v>3.71</v>
      </c>
      <c r="L5436">
        <v>6.96</v>
      </c>
      <c r="M5436">
        <v>1976.64</v>
      </c>
      <c r="N5436">
        <v>197.66</v>
      </c>
      <c r="O5436">
        <v>2174.3000000000002</v>
      </c>
      <c r="P5436">
        <v>923</v>
      </c>
      <c r="AL5436" s="17">
        <v>45289</v>
      </c>
    </row>
    <row r="5437" spans="1:38" x14ac:dyDescent="0.25">
      <c r="A5437" s="17">
        <v>45289</v>
      </c>
      <c r="B5437">
        <v>37979</v>
      </c>
      <c r="C5437" t="s">
        <v>200</v>
      </c>
      <c r="D5437" t="s">
        <v>11</v>
      </c>
      <c r="E5437" t="s">
        <v>205</v>
      </c>
      <c r="F5437" t="s">
        <v>122</v>
      </c>
      <c r="G5437" t="s">
        <v>34</v>
      </c>
      <c r="H5437">
        <v>134</v>
      </c>
      <c r="I5437" t="s">
        <v>92</v>
      </c>
      <c r="J5437" t="s">
        <v>35</v>
      </c>
      <c r="K5437">
        <v>3.53</v>
      </c>
      <c r="L5437">
        <v>6.62</v>
      </c>
      <c r="M5437">
        <v>887.08</v>
      </c>
      <c r="N5437">
        <v>88.71</v>
      </c>
      <c r="O5437">
        <v>975.79000000000008</v>
      </c>
      <c r="P5437">
        <v>414.06000000000006</v>
      </c>
      <c r="AL5437" s="17">
        <v>45289</v>
      </c>
    </row>
    <row r="5438" spans="1:38" x14ac:dyDescent="0.25">
      <c r="A5438" s="17">
        <v>45289</v>
      </c>
      <c r="B5438">
        <v>37979</v>
      </c>
      <c r="C5438" t="s">
        <v>200</v>
      </c>
      <c r="D5438" t="s">
        <v>11</v>
      </c>
      <c r="E5438" t="s">
        <v>205</v>
      </c>
      <c r="F5438" t="s">
        <v>151</v>
      </c>
      <c r="G5438" t="s">
        <v>91</v>
      </c>
      <c r="H5438">
        <v>119</v>
      </c>
      <c r="I5438" t="s">
        <v>109</v>
      </c>
      <c r="J5438" t="s">
        <v>93</v>
      </c>
      <c r="K5438">
        <v>5.0199999999999996</v>
      </c>
      <c r="L5438">
        <v>8.18</v>
      </c>
      <c r="M5438">
        <v>973.42</v>
      </c>
      <c r="N5438">
        <v>97.34</v>
      </c>
      <c r="O5438">
        <v>1070.76</v>
      </c>
      <c r="P5438">
        <v>376.03999999999996</v>
      </c>
      <c r="AL5438" s="17">
        <v>45289</v>
      </c>
    </row>
    <row r="5439" spans="1:38" x14ac:dyDescent="0.25">
      <c r="A5439" s="17">
        <v>45289</v>
      </c>
      <c r="B5439">
        <v>37979</v>
      </c>
      <c r="C5439" t="s">
        <v>200</v>
      </c>
      <c r="D5439" t="s">
        <v>11</v>
      </c>
      <c r="E5439" t="s">
        <v>205</v>
      </c>
      <c r="F5439" t="s">
        <v>155</v>
      </c>
      <c r="G5439" t="s">
        <v>91</v>
      </c>
      <c r="H5439">
        <v>67</v>
      </c>
      <c r="I5439" t="s">
        <v>104</v>
      </c>
      <c r="J5439" t="s">
        <v>93</v>
      </c>
      <c r="K5439">
        <v>4.74</v>
      </c>
      <c r="L5439">
        <v>7.73</v>
      </c>
      <c r="M5439">
        <v>517.91</v>
      </c>
      <c r="N5439">
        <v>51.79</v>
      </c>
      <c r="O5439">
        <v>569.69999999999993</v>
      </c>
      <c r="P5439">
        <v>200.32999999999993</v>
      </c>
      <c r="AL5439" s="17">
        <v>45289</v>
      </c>
    </row>
    <row r="5440" spans="1:38" x14ac:dyDescent="0.25">
      <c r="A5440" s="17">
        <v>45289</v>
      </c>
      <c r="B5440">
        <v>37979</v>
      </c>
      <c r="C5440" t="s">
        <v>200</v>
      </c>
      <c r="D5440" t="s">
        <v>11</v>
      </c>
      <c r="E5440" t="s">
        <v>205</v>
      </c>
      <c r="F5440" t="s">
        <v>122</v>
      </c>
      <c r="G5440" t="s">
        <v>34</v>
      </c>
      <c r="H5440">
        <v>119</v>
      </c>
      <c r="I5440" t="s">
        <v>92</v>
      </c>
      <c r="J5440" t="s">
        <v>35</v>
      </c>
      <c r="K5440">
        <v>3.53</v>
      </c>
      <c r="L5440">
        <v>6.62</v>
      </c>
      <c r="M5440">
        <v>787.78</v>
      </c>
      <c r="N5440">
        <v>78.78</v>
      </c>
      <c r="O5440">
        <v>866.56</v>
      </c>
      <c r="P5440">
        <v>367.71</v>
      </c>
      <c r="AL5440" s="17">
        <v>45289</v>
      </c>
    </row>
    <row r="5441" spans="1:38" x14ac:dyDescent="0.25">
      <c r="A5441" s="17">
        <v>45289</v>
      </c>
      <c r="B5441">
        <v>37980</v>
      </c>
      <c r="C5441" t="s">
        <v>255</v>
      </c>
      <c r="D5441" t="s">
        <v>12</v>
      </c>
      <c r="E5441" t="s">
        <v>205</v>
      </c>
      <c r="F5441" t="s">
        <v>142</v>
      </c>
      <c r="G5441" t="s">
        <v>37</v>
      </c>
      <c r="H5441">
        <v>91</v>
      </c>
      <c r="I5441" t="s">
        <v>92</v>
      </c>
      <c r="J5441" t="s">
        <v>35</v>
      </c>
      <c r="K5441">
        <v>2.94</v>
      </c>
      <c r="L5441">
        <v>7</v>
      </c>
      <c r="M5441">
        <v>637</v>
      </c>
      <c r="N5441">
        <v>63.7</v>
      </c>
      <c r="O5441">
        <v>700.7</v>
      </c>
      <c r="P5441">
        <v>369.46</v>
      </c>
      <c r="AL5441" s="17">
        <v>45289</v>
      </c>
    </row>
    <row r="5442" spans="1:38" x14ac:dyDescent="0.25">
      <c r="A5442" s="17">
        <v>45289</v>
      </c>
      <c r="B5442">
        <v>37980</v>
      </c>
      <c r="C5442" t="s">
        <v>255</v>
      </c>
      <c r="D5442" t="s">
        <v>12</v>
      </c>
      <c r="E5442" t="s">
        <v>205</v>
      </c>
      <c r="F5442" t="s">
        <v>142</v>
      </c>
      <c r="G5442" t="s">
        <v>37</v>
      </c>
      <c r="H5442">
        <v>278</v>
      </c>
      <c r="I5442" t="s">
        <v>92</v>
      </c>
      <c r="J5442" t="s">
        <v>35</v>
      </c>
      <c r="K5442">
        <v>2.94</v>
      </c>
      <c r="L5442">
        <v>7</v>
      </c>
      <c r="M5442">
        <v>1946</v>
      </c>
      <c r="N5442">
        <v>194.6</v>
      </c>
      <c r="O5442">
        <v>2140.6</v>
      </c>
      <c r="P5442">
        <v>1128.68</v>
      </c>
      <c r="AL5442" s="17">
        <v>45289</v>
      </c>
    </row>
    <row r="5443" spans="1:38" x14ac:dyDescent="0.25">
      <c r="A5443" s="17">
        <v>45289</v>
      </c>
      <c r="B5443">
        <v>37980</v>
      </c>
      <c r="C5443" t="s">
        <v>255</v>
      </c>
      <c r="D5443" t="s">
        <v>12</v>
      </c>
      <c r="E5443" t="s">
        <v>205</v>
      </c>
      <c r="F5443" t="s">
        <v>149</v>
      </c>
      <c r="G5443" t="s">
        <v>91</v>
      </c>
      <c r="H5443">
        <v>125</v>
      </c>
      <c r="I5443" t="s">
        <v>92</v>
      </c>
      <c r="J5443" t="s">
        <v>35</v>
      </c>
      <c r="K5443">
        <v>4.51</v>
      </c>
      <c r="L5443">
        <v>8.33</v>
      </c>
      <c r="M5443">
        <v>1041.25</v>
      </c>
      <c r="N5443">
        <v>104.13</v>
      </c>
      <c r="O5443">
        <v>1145.3800000000001</v>
      </c>
      <c r="P5443">
        <v>477.5</v>
      </c>
      <c r="AL5443" s="17">
        <v>45289</v>
      </c>
    </row>
    <row r="5444" spans="1:38" x14ac:dyDescent="0.25">
      <c r="A5444" s="17">
        <v>45289</v>
      </c>
      <c r="B5444">
        <v>37980</v>
      </c>
      <c r="C5444" t="s">
        <v>255</v>
      </c>
      <c r="D5444" t="s">
        <v>12</v>
      </c>
      <c r="E5444" t="s">
        <v>205</v>
      </c>
      <c r="F5444" t="s">
        <v>113</v>
      </c>
      <c r="G5444" t="s">
        <v>91</v>
      </c>
      <c r="H5444">
        <v>197</v>
      </c>
      <c r="I5444" t="s">
        <v>104</v>
      </c>
      <c r="J5444" t="s">
        <v>38</v>
      </c>
      <c r="K5444">
        <v>4.99</v>
      </c>
      <c r="L5444">
        <v>9.2100000000000009</v>
      </c>
      <c r="M5444">
        <v>1814.37</v>
      </c>
      <c r="N5444">
        <v>181.44</v>
      </c>
      <c r="O5444">
        <v>1995.81</v>
      </c>
      <c r="P5444">
        <v>831.3399999999998</v>
      </c>
      <c r="AL5444" s="17">
        <v>45289</v>
      </c>
    </row>
    <row r="5445" spans="1:38" x14ac:dyDescent="0.25">
      <c r="A5445" s="17">
        <v>45289</v>
      </c>
      <c r="B5445">
        <v>37980</v>
      </c>
      <c r="C5445" t="s">
        <v>255</v>
      </c>
      <c r="D5445" t="s">
        <v>12</v>
      </c>
      <c r="E5445" t="s">
        <v>205</v>
      </c>
      <c r="F5445" t="s">
        <v>110</v>
      </c>
      <c r="G5445" t="s">
        <v>34</v>
      </c>
      <c r="H5445">
        <v>250</v>
      </c>
      <c r="I5445" t="s">
        <v>92</v>
      </c>
      <c r="J5445" t="s">
        <v>93</v>
      </c>
      <c r="K5445">
        <v>3.49</v>
      </c>
      <c r="L5445">
        <v>7.42</v>
      </c>
      <c r="M5445">
        <v>1855</v>
      </c>
      <c r="N5445">
        <v>185.5</v>
      </c>
      <c r="O5445">
        <v>2040.5</v>
      </c>
      <c r="P5445">
        <v>982.5</v>
      </c>
      <c r="AL5445" s="17">
        <v>45289</v>
      </c>
    </row>
    <row r="5446" spans="1:38" x14ac:dyDescent="0.25">
      <c r="A5446" s="17">
        <v>45289</v>
      </c>
      <c r="B5446">
        <v>37981</v>
      </c>
      <c r="C5446" t="s">
        <v>189</v>
      </c>
      <c r="D5446" t="s">
        <v>11</v>
      </c>
      <c r="E5446" t="s">
        <v>205</v>
      </c>
      <c r="F5446" t="s">
        <v>131</v>
      </c>
      <c r="G5446" t="s">
        <v>91</v>
      </c>
      <c r="H5446">
        <v>246</v>
      </c>
      <c r="I5446" t="s">
        <v>97</v>
      </c>
      <c r="J5446" t="s">
        <v>93</v>
      </c>
      <c r="K5446">
        <v>6.14</v>
      </c>
      <c r="L5446">
        <v>12.67</v>
      </c>
      <c r="M5446">
        <v>3116.82</v>
      </c>
      <c r="N5446">
        <v>311.68</v>
      </c>
      <c r="O5446">
        <v>3428.5</v>
      </c>
      <c r="P5446">
        <v>1606.3800000000003</v>
      </c>
      <c r="AL5446" s="17">
        <v>45289</v>
      </c>
    </row>
    <row r="5447" spans="1:38" x14ac:dyDescent="0.25">
      <c r="A5447" s="17">
        <v>45289</v>
      </c>
      <c r="B5447">
        <v>37981</v>
      </c>
      <c r="C5447" t="s">
        <v>189</v>
      </c>
      <c r="D5447" t="s">
        <v>11</v>
      </c>
      <c r="E5447" t="s">
        <v>205</v>
      </c>
      <c r="F5447" t="s">
        <v>156</v>
      </c>
      <c r="G5447" t="s">
        <v>91</v>
      </c>
      <c r="H5447">
        <v>229</v>
      </c>
      <c r="I5447" t="s">
        <v>92</v>
      </c>
      <c r="J5447" t="s">
        <v>95</v>
      </c>
      <c r="K5447">
        <v>4.83</v>
      </c>
      <c r="L5447">
        <v>9.98</v>
      </c>
      <c r="M5447">
        <v>2285.42</v>
      </c>
      <c r="N5447">
        <v>228.54</v>
      </c>
      <c r="O5447">
        <v>2513.96</v>
      </c>
      <c r="P5447">
        <v>1179.3500000000001</v>
      </c>
      <c r="AL5447" s="17">
        <v>45289</v>
      </c>
    </row>
    <row r="5448" spans="1:38" x14ac:dyDescent="0.25">
      <c r="A5448" s="17">
        <v>45289</v>
      </c>
      <c r="B5448">
        <v>37981</v>
      </c>
      <c r="C5448" t="s">
        <v>189</v>
      </c>
      <c r="D5448" t="s">
        <v>11</v>
      </c>
      <c r="E5448" t="s">
        <v>205</v>
      </c>
      <c r="F5448" t="s">
        <v>111</v>
      </c>
      <c r="G5448" t="s">
        <v>37</v>
      </c>
      <c r="H5448">
        <v>33</v>
      </c>
      <c r="I5448" t="s">
        <v>109</v>
      </c>
      <c r="J5448" t="s">
        <v>95</v>
      </c>
      <c r="K5448">
        <v>3.54</v>
      </c>
      <c r="L5448">
        <v>9.42</v>
      </c>
      <c r="M5448">
        <v>310.86</v>
      </c>
      <c r="N5448">
        <v>31.09</v>
      </c>
      <c r="O5448">
        <v>341.95</v>
      </c>
      <c r="P5448">
        <v>194.04000000000002</v>
      </c>
      <c r="AL5448" s="17">
        <v>45289</v>
      </c>
    </row>
    <row r="5449" spans="1:38" x14ac:dyDescent="0.25">
      <c r="A5449" s="17">
        <v>45289</v>
      </c>
      <c r="B5449">
        <v>37981</v>
      </c>
      <c r="C5449" t="s">
        <v>189</v>
      </c>
      <c r="D5449" t="s">
        <v>11</v>
      </c>
      <c r="E5449" t="s">
        <v>205</v>
      </c>
      <c r="F5449" t="s">
        <v>127</v>
      </c>
      <c r="G5449" t="s">
        <v>91</v>
      </c>
      <c r="H5449">
        <v>145</v>
      </c>
      <c r="I5449" t="s">
        <v>97</v>
      </c>
      <c r="J5449" t="s">
        <v>35</v>
      </c>
      <c r="K5449">
        <v>6.2</v>
      </c>
      <c r="L5449">
        <v>12.81</v>
      </c>
      <c r="M5449">
        <v>1857.45</v>
      </c>
      <c r="N5449">
        <v>185.75</v>
      </c>
      <c r="O5449">
        <v>2043.2</v>
      </c>
      <c r="P5449">
        <v>958.45</v>
      </c>
      <c r="AL5449" s="17">
        <v>45289</v>
      </c>
    </row>
    <row r="5450" spans="1:38" x14ac:dyDescent="0.25">
      <c r="A5450" s="17">
        <v>45289</v>
      </c>
      <c r="B5450">
        <v>37981</v>
      </c>
      <c r="C5450" t="s">
        <v>189</v>
      </c>
      <c r="D5450" t="s">
        <v>11</v>
      </c>
      <c r="E5450" t="s">
        <v>205</v>
      </c>
      <c r="F5450" t="s">
        <v>129</v>
      </c>
      <c r="G5450" t="s">
        <v>37</v>
      </c>
      <c r="H5450">
        <v>123</v>
      </c>
      <c r="I5450" t="s">
        <v>97</v>
      </c>
      <c r="J5450" t="s">
        <v>93</v>
      </c>
      <c r="K5450">
        <v>4</v>
      </c>
      <c r="L5450">
        <v>10.64</v>
      </c>
      <c r="M5450">
        <v>1308.72</v>
      </c>
      <c r="N5450">
        <v>130.87</v>
      </c>
      <c r="O5450">
        <v>1439.5900000000001</v>
      </c>
      <c r="P5450">
        <v>816.72</v>
      </c>
      <c r="AL5450" s="17">
        <v>45289</v>
      </c>
    </row>
    <row r="5451" spans="1:38" x14ac:dyDescent="0.25">
      <c r="A5451" s="17">
        <v>45289</v>
      </c>
      <c r="B5451">
        <v>37982</v>
      </c>
      <c r="C5451" t="s">
        <v>248</v>
      </c>
      <c r="D5451" t="s">
        <v>0</v>
      </c>
      <c r="E5451" t="s">
        <v>205</v>
      </c>
      <c r="F5451" t="s">
        <v>179</v>
      </c>
      <c r="G5451" t="s">
        <v>37</v>
      </c>
      <c r="H5451">
        <v>40</v>
      </c>
      <c r="I5451" t="s">
        <v>104</v>
      </c>
      <c r="J5451" t="s">
        <v>36</v>
      </c>
      <c r="K5451">
        <v>3.03</v>
      </c>
      <c r="L5451">
        <v>7.21</v>
      </c>
      <c r="M5451">
        <v>288.39999999999998</v>
      </c>
      <c r="N5451">
        <v>28.84</v>
      </c>
      <c r="O5451">
        <v>317.23999999999995</v>
      </c>
      <c r="P5451">
        <v>167.2</v>
      </c>
      <c r="AL5451" s="17">
        <v>45289</v>
      </c>
    </row>
    <row r="5452" spans="1:38" x14ac:dyDescent="0.25">
      <c r="A5452" s="17">
        <v>45289</v>
      </c>
      <c r="B5452">
        <v>37982</v>
      </c>
      <c r="C5452" t="s">
        <v>248</v>
      </c>
      <c r="D5452" t="s">
        <v>0</v>
      </c>
      <c r="E5452" t="s">
        <v>205</v>
      </c>
      <c r="F5452" t="s">
        <v>174</v>
      </c>
      <c r="G5452" t="s">
        <v>34</v>
      </c>
      <c r="H5452">
        <v>65</v>
      </c>
      <c r="I5452" t="s">
        <v>92</v>
      </c>
      <c r="J5452" t="s">
        <v>38</v>
      </c>
      <c r="K5452">
        <v>3.67</v>
      </c>
      <c r="L5452">
        <v>7.8</v>
      </c>
      <c r="M5452">
        <v>507</v>
      </c>
      <c r="N5452">
        <v>50.7</v>
      </c>
      <c r="O5452">
        <v>557.70000000000005</v>
      </c>
      <c r="P5452">
        <v>268.45000000000005</v>
      </c>
      <c r="AL5452" s="17">
        <v>45289</v>
      </c>
    </row>
    <row r="5453" spans="1:38" x14ac:dyDescent="0.25">
      <c r="A5453" s="17">
        <v>45289</v>
      </c>
      <c r="B5453">
        <v>37982</v>
      </c>
      <c r="C5453" t="s">
        <v>248</v>
      </c>
      <c r="D5453" t="s">
        <v>0</v>
      </c>
      <c r="E5453" t="s">
        <v>205</v>
      </c>
      <c r="F5453" t="s">
        <v>113</v>
      </c>
      <c r="G5453" t="s">
        <v>91</v>
      </c>
      <c r="H5453">
        <v>145</v>
      </c>
      <c r="I5453" t="s">
        <v>104</v>
      </c>
      <c r="J5453" t="s">
        <v>38</v>
      </c>
      <c r="K5453">
        <v>4.99</v>
      </c>
      <c r="L5453">
        <v>9.2100000000000009</v>
      </c>
      <c r="M5453">
        <v>1335.45</v>
      </c>
      <c r="N5453">
        <v>133.55000000000001</v>
      </c>
      <c r="O5453">
        <v>1469</v>
      </c>
      <c r="P5453">
        <v>611.9</v>
      </c>
      <c r="AL5453" s="17">
        <v>45289</v>
      </c>
    </row>
    <row r="5454" spans="1:38" x14ac:dyDescent="0.25">
      <c r="A5454" s="17">
        <v>45289</v>
      </c>
      <c r="B5454">
        <v>37982</v>
      </c>
      <c r="C5454" t="s">
        <v>248</v>
      </c>
      <c r="D5454" t="s">
        <v>0</v>
      </c>
      <c r="E5454" t="s">
        <v>205</v>
      </c>
      <c r="F5454" t="s">
        <v>138</v>
      </c>
      <c r="G5454" t="s">
        <v>91</v>
      </c>
      <c r="H5454">
        <v>36</v>
      </c>
      <c r="I5454" t="s">
        <v>92</v>
      </c>
      <c r="J5454" t="s">
        <v>38</v>
      </c>
      <c r="K5454">
        <v>4.6900000000000004</v>
      </c>
      <c r="L5454">
        <v>8.67</v>
      </c>
      <c r="M5454">
        <v>312.12</v>
      </c>
      <c r="N5454">
        <v>31.21</v>
      </c>
      <c r="O5454">
        <v>343.33</v>
      </c>
      <c r="P5454">
        <v>143.28</v>
      </c>
      <c r="AL5454" s="17">
        <v>45289</v>
      </c>
    </row>
    <row r="5455" spans="1:38" x14ac:dyDescent="0.25">
      <c r="A5455" s="17">
        <v>45289</v>
      </c>
      <c r="B5455">
        <v>37982</v>
      </c>
      <c r="C5455" t="s">
        <v>248</v>
      </c>
      <c r="D5455" t="s">
        <v>0</v>
      </c>
      <c r="E5455" t="s">
        <v>205</v>
      </c>
      <c r="F5455" t="s">
        <v>162</v>
      </c>
      <c r="G5455" t="s">
        <v>91</v>
      </c>
      <c r="H5455">
        <v>167</v>
      </c>
      <c r="I5455" t="s">
        <v>109</v>
      </c>
      <c r="J5455" t="s">
        <v>35</v>
      </c>
      <c r="K5455">
        <v>5.07</v>
      </c>
      <c r="L5455">
        <v>9.3800000000000008</v>
      </c>
      <c r="M5455">
        <v>1566.46</v>
      </c>
      <c r="N5455">
        <v>156.65</v>
      </c>
      <c r="O5455">
        <v>1723.1100000000001</v>
      </c>
      <c r="P5455">
        <v>719.77</v>
      </c>
      <c r="AL5455" s="17">
        <v>45289</v>
      </c>
    </row>
    <row r="5456" spans="1:38" x14ac:dyDescent="0.25">
      <c r="A5456" s="17">
        <v>45289</v>
      </c>
      <c r="B5456">
        <v>37983</v>
      </c>
      <c r="C5456" t="s">
        <v>167</v>
      </c>
      <c r="D5456" t="s">
        <v>11</v>
      </c>
      <c r="E5456" t="s">
        <v>205</v>
      </c>
      <c r="F5456" t="s">
        <v>102</v>
      </c>
      <c r="G5456" t="s">
        <v>91</v>
      </c>
      <c r="H5456">
        <v>205</v>
      </c>
      <c r="I5456" t="s">
        <v>97</v>
      </c>
      <c r="J5456" t="s">
        <v>38</v>
      </c>
      <c r="K5456">
        <v>6.45</v>
      </c>
      <c r="L5456">
        <v>11.93</v>
      </c>
      <c r="M5456">
        <v>2445.65</v>
      </c>
      <c r="N5456">
        <v>244.57</v>
      </c>
      <c r="O5456">
        <v>2690.2200000000003</v>
      </c>
      <c r="P5456">
        <v>1123.4000000000001</v>
      </c>
      <c r="AL5456" s="17">
        <v>45289</v>
      </c>
    </row>
    <row r="5457" spans="1:38" x14ac:dyDescent="0.25">
      <c r="A5457" s="17">
        <v>45289</v>
      </c>
      <c r="B5457">
        <v>37983</v>
      </c>
      <c r="C5457" t="s">
        <v>167</v>
      </c>
      <c r="D5457" t="s">
        <v>11</v>
      </c>
      <c r="E5457" t="s">
        <v>205</v>
      </c>
      <c r="F5457" t="s">
        <v>136</v>
      </c>
      <c r="G5457" t="s">
        <v>34</v>
      </c>
      <c r="H5457">
        <v>48</v>
      </c>
      <c r="I5457" t="s">
        <v>104</v>
      </c>
      <c r="J5457" t="s">
        <v>95</v>
      </c>
      <c r="K5457">
        <v>4.0199999999999996</v>
      </c>
      <c r="L5457">
        <v>8.5299999999999994</v>
      </c>
      <c r="M5457">
        <v>409.44</v>
      </c>
      <c r="N5457">
        <v>40.94</v>
      </c>
      <c r="O5457">
        <v>450.38</v>
      </c>
      <c r="P5457">
        <v>216.48000000000002</v>
      </c>
      <c r="AL5457" s="17">
        <v>45289</v>
      </c>
    </row>
    <row r="5458" spans="1:38" x14ac:dyDescent="0.25">
      <c r="A5458" s="17">
        <v>45289</v>
      </c>
      <c r="B5458">
        <v>37983</v>
      </c>
      <c r="C5458" t="s">
        <v>167</v>
      </c>
      <c r="D5458" t="s">
        <v>11</v>
      </c>
      <c r="E5458" t="s">
        <v>205</v>
      </c>
      <c r="F5458" t="s">
        <v>156</v>
      </c>
      <c r="G5458" t="s">
        <v>91</v>
      </c>
      <c r="H5458">
        <v>85</v>
      </c>
      <c r="I5458" t="s">
        <v>92</v>
      </c>
      <c r="J5458" t="s">
        <v>95</v>
      </c>
      <c r="K5458">
        <v>4.83</v>
      </c>
      <c r="L5458">
        <v>8.93</v>
      </c>
      <c r="M5458">
        <v>759.05</v>
      </c>
      <c r="N5458">
        <v>75.91</v>
      </c>
      <c r="O5458">
        <v>834.95999999999992</v>
      </c>
      <c r="P5458">
        <v>348.49999999999994</v>
      </c>
      <c r="AL5458" s="17">
        <v>45289</v>
      </c>
    </row>
    <row r="5459" spans="1:38" x14ac:dyDescent="0.25">
      <c r="A5459" s="17">
        <v>45289</v>
      </c>
      <c r="B5459">
        <v>37983</v>
      </c>
      <c r="C5459" t="s">
        <v>167</v>
      </c>
      <c r="D5459" t="s">
        <v>11</v>
      </c>
      <c r="E5459" t="s">
        <v>205</v>
      </c>
      <c r="F5459" t="s">
        <v>103</v>
      </c>
      <c r="G5459" t="s">
        <v>34</v>
      </c>
      <c r="H5459">
        <v>250</v>
      </c>
      <c r="I5459" t="s">
        <v>104</v>
      </c>
      <c r="J5459" t="s">
        <v>35</v>
      </c>
      <c r="K5459">
        <v>3.75</v>
      </c>
      <c r="L5459">
        <v>7.96</v>
      </c>
      <c r="M5459">
        <v>1990</v>
      </c>
      <c r="N5459">
        <v>199</v>
      </c>
      <c r="O5459">
        <v>2189</v>
      </c>
      <c r="P5459">
        <v>1052.5</v>
      </c>
      <c r="AL5459" s="17">
        <v>45289</v>
      </c>
    </row>
    <row r="5460" spans="1:38" x14ac:dyDescent="0.25">
      <c r="A5460" s="17">
        <v>45289</v>
      </c>
      <c r="B5460">
        <v>37983</v>
      </c>
      <c r="C5460" t="s">
        <v>167</v>
      </c>
      <c r="D5460" t="s">
        <v>11</v>
      </c>
      <c r="E5460" t="s">
        <v>205</v>
      </c>
      <c r="F5460" t="s">
        <v>101</v>
      </c>
      <c r="G5460" t="s">
        <v>37</v>
      </c>
      <c r="H5460">
        <v>152</v>
      </c>
      <c r="I5460" t="s">
        <v>97</v>
      </c>
      <c r="J5460" t="s">
        <v>35</v>
      </c>
      <c r="K5460">
        <v>4.04</v>
      </c>
      <c r="L5460">
        <v>9.6199999999999992</v>
      </c>
      <c r="M5460">
        <v>1462.24</v>
      </c>
      <c r="N5460">
        <v>146.22</v>
      </c>
      <c r="O5460">
        <v>1608.46</v>
      </c>
      <c r="P5460">
        <v>848.16</v>
      </c>
      <c r="AL5460" s="17">
        <v>45289</v>
      </c>
    </row>
    <row r="5461" spans="1:38" x14ac:dyDescent="0.25">
      <c r="A5461" s="17">
        <v>45290</v>
      </c>
      <c r="B5461">
        <v>37984</v>
      </c>
      <c r="C5461" t="s">
        <v>231</v>
      </c>
      <c r="D5461" t="s">
        <v>11</v>
      </c>
      <c r="E5461" t="s">
        <v>123</v>
      </c>
      <c r="F5461" t="s">
        <v>156</v>
      </c>
      <c r="G5461" t="s">
        <v>91</v>
      </c>
      <c r="H5461">
        <v>161</v>
      </c>
      <c r="I5461" t="s">
        <v>92</v>
      </c>
      <c r="J5461" t="s">
        <v>95</v>
      </c>
      <c r="K5461">
        <v>4.83</v>
      </c>
      <c r="L5461">
        <v>8.4</v>
      </c>
      <c r="M5461">
        <v>1352.4</v>
      </c>
      <c r="N5461">
        <v>135.24</v>
      </c>
      <c r="O5461">
        <v>1487.64</v>
      </c>
      <c r="P5461">
        <v>574.7700000000001</v>
      </c>
      <c r="AL5461" s="17">
        <v>45290</v>
      </c>
    </row>
    <row r="5462" spans="1:38" x14ac:dyDescent="0.25">
      <c r="A5462" s="17">
        <v>45290</v>
      </c>
      <c r="B5462">
        <v>37984</v>
      </c>
      <c r="C5462" t="s">
        <v>231</v>
      </c>
      <c r="D5462" t="s">
        <v>11</v>
      </c>
      <c r="E5462" t="s">
        <v>123</v>
      </c>
      <c r="F5462" t="s">
        <v>108</v>
      </c>
      <c r="G5462" t="s">
        <v>34</v>
      </c>
      <c r="H5462">
        <v>252</v>
      </c>
      <c r="I5462" t="s">
        <v>109</v>
      </c>
      <c r="J5462" t="s">
        <v>93</v>
      </c>
      <c r="K5462">
        <v>3.93</v>
      </c>
      <c r="L5462">
        <v>7.86</v>
      </c>
      <c r="M5462">
        <v>1980.72</v>
      </c>
      <c r="N5462">
        <v>198.07</v>
      </c>
      <c r="O5462">
        <v>2178.79</v>
      </c>
      <c r="P5462">
        <v>990.36</v>
      </c>
      <c r="AL5462" s="17">
        <v>45290</v>
      </c>
    </row>
    <row r="5463" spans="1:38" x14ac:dyDescent="0.25">
      <c r="A5463" s="17">
        <v>45290</v>
      </c>
      <c r="B5463">
        <v>37984</v>
      </c>
      <c r="C5463" t="s">
        <v>231</v>
      </c>
      <c r="D5463" t="s">
        <v>11</v>
      </c>
      <c r="E5463" t="s">
        <v>123</v>
      </c>
      <c r="F5463" t="s">
        <v>117</v>
      </c>
      <c r="G5463" t="s">
        <v>34</v>
      </c>
      <c r="H5463">
        <v>96</v>
      </c>
      <c r="I5463" t="s">
        <v>104</v>
      </c>
      <c r="J5463" t="s">
        <v>36</v>
      </c>
      <c r="K5463">
        <v>3.63</v>
      </c>
      <c r="L5463">
        <v>7.26</v>
      </c>
      <c r="M5463">
        <v>696.96</v>
      </c>
      <c r="N5463">
        <v>69.7</v>
      </c>
      <c r="O5463">
        <v>766.66000000000008</v>
      </c>
      <c r="P5463">
        <v>348.48</v>
      </c>
      <c r="AL5463" s="17">
        <v>45290</v>
      </c>
    </row>
    <row r="5464" spans="1:38" x14ac:dyDescent="0.25">
      <c r="A5464" s="17">
        <v>45290</v>
      </c>
      <c r="B5464">
        <v>37984</v>
      </c>
      <c r="C5464" t="s">
        <v>231</v>
      </c>
      <c r="D5464" t="s">
        <v>11</v>
      </c>
      <c r="E5464" t="s">
        <v>123</v>
      </c>
      <c r="F5464" t="s">
        <v>129</v>
      </c>
      <c r="G5464" t="s">
        <v>37</v>
      </c>
      <c r="H5464">
        <v>172</v>
      </c>
      <c r="I5464" t="s">
        <v>97</v>
      </c>
      <c r="J5464" t="s">
        <v>93</v>
      </c>
      <c r="K5464">
        <v>4</v>
      </c>
      <c r="L5464">
        <v>8.9600000000000009</v>
      </c>
      <c r="M5464">
        <v>1541.12</v>
      </c>
      <c r="N5464">
        <v>154.11000000000001</v>
      </c>
      <c r="O5464">
        <v>1695.23</v>
      </c>
      <c r="P5464">
        <v>853.11999999999989</v>
      </c>
      <c r="AL5464" s="17">
        <v>45290</v>
      </c>
    </row>
    <row r="5465" spans="1:38" x14ac:dyDescent="0.25">
      <c r="A5465" s="17">
        <v>45290</v>
      </c>
      <c r="B5465">
        <v>37984</v>
      </c>
      <c r="C5465" t="s">
        <v>231</v>
      </c>
      <c r="D5465" t="s">
        <v>11</v>
      </c>
      <c r="E5465" t="s">
        <v>123</v>
      </c>
      <c r="F5465" t="s">
        <v>161</v>
      </c>
      <c r="G5465" t="s">
        <v>91</v>
      </c>
      <c r="H5465">
        <v>284</v>
      </c>
      <c r="I5465" t="s">
        <v>97</v>
      </c>
      <c r="J5465" t="s">
        <v>95</v>
      </c>
      <c r="K5465">
        <v>6.64</v>
      </c>
      <c r="L5465">
        <v>11.55</v>
      </c>
      <c r="M5465">
        <v>3280.2</v>
      </c>
      <c r="N5465">
        <v>328.02</v>
      </c>
      <c r="O5465">
        <v>3608.22</v>
      </c>
      <c r="P5465">
        <v>1394.4399999999998</v>
      </c>
      <c r="AL5465" s="17">
        <v>45290</v>
      </c>
    </row>
    <row r="5466" spans="1:38" x14ac:dyDescent="0.25">
      <c r="A5466" s="17">
        <v>45290</v>
      </c>
      <c r="B5466">
        <v>37985</v>
      </c>
      <c r="C5466" t="s">
        <v>204</v>
      </c>
      <c r="D5466" t="s">
        <v>0</v>
      </c>
      <c r="E5466" t="s">
        <v>123</v>
      </c>
      <c r="F5466" t="s">
        <v>149</v>
      </c>
      <c r="G5466" t="s">
        <v>91</v>
      </c>
      <c r="H5466">
        <v>171</v>
      </c>
      <c r="I5466" t="s">
        <v>92</v>
      </c>
      <c r="J5466" t="s">
        <v>35</v>
      </c>
      <c r="K5466">
        <v>4.51</v>
      </c>
      <c r="L5466">
        <v>9.31</v>
      </c>
      <c r="M5466">
        <v>1592.01</v>
      </c>
      <c r="N5466">
        <v>159.19999999999999</v>
      </c>
      <c r="O5466">
        <v>1751.21</v>
      </c>
      <c r="P5466">
        <v>820.80000000000007</v>
      </c>
      <c r="AL5466" s="17">
        <v>45290</v>
      </c>
    </row>
    <row r="5467" spans="1:38" x14ac:dyDescent="0.25">
      <c r="A5467" s="17">
        <v>45290</v>
      </c>
      <c r="B5467">
        <v>37985</v>
      </c>
      <c r="C5467" t="s">
        <v>204</v>
      </c>
      <c r="D5467" t="s">
        <v>0</v>
      </c>
      <c r="E5467" t="s">
        <v>123</v>
      </c>
      <c r="F5467" t="s">
        <v>180</v>
      </c>
      <c r="G5467" t="s">
        <v>37</v>
      </c>
      <c r="H5467">
        <v>200</v>
      </c>
      <c r="I5467" t="s">
        <v>104</v>
      </c>
      <c r="J5467" t="s">
        <v>38</v>
      </c>
      <c r="K5467">
        <v>3.25</v>
      </c>
      <c r="L5467">
        <v>8.65</v>
      </c>
      <c r="M5467">
        <v>1730</v>
      </c>
      <c r="N5467">
        <v>173</v>
      </c>
      <c r="O5467">
        <v>1903</v>
      </c>
      <c r="P5467">
        <v>1080</v>
      </c>
      <c r="AL5467" s="17">
        <v>45290</v>
      </c>
    </row>
    <row r="5468" spans="1:38" x14ac:dyDescent="0.25">
      <c r="A5468" s="17">
        <v>45290</v>
      </c>
      <c r="B5468">
        <v>37985</v>
      </c>
      <c r="C5468" t="s">
        <v>204</v>
      </c>
      <c r="D5468" t="s">
        <v>0</v>
      </c>
      <c r="E5468" t="s">
        <v>123</v>
      </c>
      <c r="F5468" t="s">
        <v>138</v>
      </c>
      <c r="G5468" t="s">
        <v>91</v>
      </c>
      <c r="H5468">
        <v>38</v>
      </c>
      <c r="I5468" t="s">
        <v>92</v>
      </c>
      <c r="J5468" t="s">
        <v>38</v>
      </c>
      <c r="K5468">
        <v>4.6900000000000004</v>
      </c>
      <c r="L5468">
        <v>9.69</v>
      </c>
      <c r="M5468">
        <v>368.22</v>
      </c>
      <c r="N5468">
        <v>36.82</v>
      </c>
      <c r="O5468">
        <v>405.04</v>
      </c>
      <c r="P5468">
        <v>190</v>
      </c>
      <c r="AL5468" s="17">
        <v>45290</v>
      </c>
    </row>
    <row r="5469" spans="1:38" x14ac:dyDescent="0.25">
      <c r="A5469" s="17">
        <v>45290</v>
      </c>
      <c r="B5469">
        <v>37985</v>
      </c>
      <c r="C5469" t="s">
        <v>204</v>
      </c>
      <c r="D5469" t="s">
        <v>0</v>
      </c>
      <c r="E5469" t="s">
        <v>123</v>
      </c>
      <c r="F5469" t="s">
        <v>145</v>
      </c>
      <c r="G5469" t="s">
        <v>34</v>
      </c>
      <c r="H5469">
        <v>287</v>
      </c>
      <c r="I5469" t="s">
        <v>97</v>
      </c>
      <c r="J5469" t="s">
        <v>36</v>
      </c>
      <c r="K5469">
        <v>4.7</v>
      </c>
      <c r="L5469">
        <v>11.17</v>
      </c>
      <c r="M5469">
        <v>3205.79</v>
      </c>
      <c r="N5469">
        <v>320.58</v>
      </c>
      <c r="O5469">
        <v>3526.37</v>
      </c>
      <c r="P5469">
        <v>1856.8899999999999</v>
      </c>
      <c r="AL5469" s="17">
        <v>45290</v>
      </c>
    </row>
    <row r="5470" spans="1:38" x14ac:dyDescent="0.25">
      <c r="A5470" s="17">
        <v>45290</v>
      </c>
      <c r="B5470">
        <v>37985</v>
      </c>
      <c r="C5470" t="s">
        <v>204</v>
      </c>
      <c r="D5470" t="s">
        <v>0</v>
      </c>
      <c r="E5470" t="s">
        <v>123</v>
      </c>
      <c r="F5470" t="s">
        <v>118</v>
      </c>
      <c r="G5470" t="s">
        <v>91</v>
      </c>
      <c r="H5470">
        <v>107</v>
      </c>
      <c r="I5470" t="s">
        <v>104</v>
      </c>
      <c r="J5470" t="s">
        <v>35</v>
      </c>
      <c r="K5470">
        <v>4.79</v>
      </c>
      <c r="L5470">
        <v>9.89</v>
      </c>
      <c r="M5470">
        <v>1058.23</v>
      </c>
      <c r="N5470">
        <v>105.82</v>
      </c>
      <c r="O5470">
        <v>1164.05</v>
      </c>
      <c r="P5470">
        <v>545.70000000000005</v>
      </c>
      <c r="AL5470" s="17">
        <v>45290</v>
      </c>
    </row>
    <row r="5471" spans="1:38" x14ac:dyDescent="0.25">
      <c r="A5471" s="17">
        <v>45290</v>
      </c>
      <c r="B5471">
        <v>37986</v>
      </c>
      <c r="C5471" t="s">
        <v>99</v>
      </c>
      <c r="D5471" t="s">
        <v>2</v>
      </c>
      <c r="E5471" t="s">
        <v>123</v>
      </c>
      <c r="F5471" t="s">
        <v>136</v>
      </c>
      <c r="G5471" t="s">
        <v>34</v>
      </c>
      <c r="H5471">
        <v>38</v>
      </c>
      <c r="I5471" t="s">
        <v>104</v>
      </c>
      <c r="J5471" t="s">
        <v>95</v>
      </c>
      <c r="K5471">
        <v>4.0199999999999996</v>
      </c>
      <c r="L5471">
        <v>8.5299999999999994</v>
      </c>
      <c r="M5471">
        <v>324.14</v>
      </c>
      <c r="N5471">
        <v>32.409999999999997</v>
      </c>
      <c r="O5471">
        <v>356.54999999999995</v>
      </c>
      <c r="P5471">
        <v>171.38</v>
      </c>
      <c r="AL5471" s="17">
        <v>45290</v>
      </c>
    </row>
    <row r="5472" spans="1:38" x14ac:dyDescent="0.25">
      <c r="A5472" s="17">
        <v>45290</v>
      </c>
      <c r="B5472">
        <v>37986</v>
      </c>
      <c r="C5472" t="s">
        <v>99</v>
      </c>
      <c r="D5472" t="s">
        <v>2</v>
      </c>
      <c r="E5472" t="s">
        <v>123</v>
      </c>
      <c r="F5472" t="s">
        <v>135</v>
      </c>
      <c r="G5472" t="s">
        <v>37</v>
      </c>
      <c r="H5472">
        <v>80</v>
      </c>
      <c r="I5472" t="s">
        <v>109</v>
      </c>
      <c r="J5472" t="s">
        <v>35</v>
      </c>
      <c r="K5472">
        <v>3.31</v>
      </c>
      <c r="L5472">
        <v>7.87</v>
      </c>
      <c r="M5472">
        <v>629.6</v>
      </c>
      <c r="N5472">
        <v>62.96</v>
      </c>
      <c r="O5472">
        <v>692.56000000000006</v>
      </c>
      <c r="P5472">
        <v>364.8</v>
      </c>
      <c r="AL5472" s="17">
        <v>45290</v>
      </c>
    </row>
    <row r="5473" spans="1:38" x14ac:dyDescent="0.25">
      <c r="A5473" s="17">
        <v>45290</v>
      </c>
      <c r="B5473">
        <v>37986</v>
      </c>
      <c r="C5473" t="s">
        <v>99</v>
      </c>
      <c r="D5473" t="s">
        <v>2</v>
      </c>
      <c r="E5473" t="s">
        <v>123</v>
      </c>
      <c r="F5473" t="s">
        <v>147</v>
      </c>
      <c r="G5473" t="s">
        <v>34</v>
      </c>
      <c r="H5473">
        <v>90</v>
      </c>
      <c r="I5473" t="s">
        <v>109</v>
      </c>
      <c r="J5473" t="s">
        <v>36</v>
      </c>
      <c r="K5473">
        <v>3.85</v>
      </c>
      <c r="L5473">
        <v>8.18</v>
      </c>
      <c r="M5473">
        <v>736.2</v>
      </c>
      <c r="N5473">
        <v>73.62</v>
      </c>
      <c r="O5473">
        <v>809.82</v>
      </c>
      <c r="P5473">
        <v>389.70000000000005</v>
      </c>
      <c r="AL5473" s="17">
        <v>45290</v>
      </c>
    </row>
    <row r="5474" spans="1:38" x14ac:dyDescent="0.25">
      <c r="A5474" s="17">
        <v>45290</v>
      </c>
      <c r="B5474">
        <v>37986</v>
      </c>
      <c r="C5474" t="s">
        <v>99</v>
      </c>
      <c r="D5474" t="s">
        <v>2</v>
      </c>
      <c r="E5474" t="s">
        <v>123</v>
      </c>
      <c r="F5474" t="s">
        <v>125</v>
      </c>
      <c r="G5474" t="s">
        <v>37</v>
      </c>
      <c r="H5474">
        <v>142</v>
      </c>
      <c r="I5474" t="s">
        <v>97</v>
      </c>
      <c r="J5474" t="s">
        <v>95</v>
      </c>
      <c r="K5474">
        <v>4.33</v>
      </c>
      <c r="L5474">
        <v>10.31</v>
      </c>
      <c r="M5474">
        <v>1464.02</v>
      </c>
      <c r="N5474">
        <v>146.4</v>
      </c>
      <c r="O5474">
        <v>1610.42</v>
      </c>
      <c r="P5474">
        <v>849.16</v>
      </c>
      <c r="AL5474" s="17">
        <v>45290</v>
      </c>
    </row>
    <row r="5475" spans="1:38" x14ac:dyDescent="0.25">
      <c r="A5475" s="17">
        <v>45290</v>
      </c>
      <c r="B5475">
        <v>37986</v>
      </c>
      <c r="C5475" t="s">
        <v>99</v>
      </c>
      <c r="D5475" t="s">
        <v>2</v>
      </c>
      <c r="E5475" t="s">
        <v>123</v>
      </c>
      <c r="F5475" t="s">
        <v>170</v>
      </c>
      <c r="G5475" t="s">
        <v>34</v>
      </c>
      <c r="H5475">
        <v>267</v>
      </c>
      <c r="I5475" t="s">
        <v>109</v>
      </c>
      <c r="J5475" t="s">
        <v>35</v>
      </c>
      <c r="K5475">
        <v>3.97</v>
      </c>
      <c r="L5475">
        <v>8.43</v>
      </c>
      <c r="M5475">
        <v>2250.81</v>
      </c>
      <c r="N5475">
        <v>225.08</v>
      </c>
      <c r="O5475">
        <v>2475.89</v>
      </c>
      <c r="P5475">
        <v>1190.82</v>
      </c>
      <c r="AL5475" s="17">
        <v>45290</v>
      </c>
    </row>
    <row r="5476" spans="1:38" x14ac:dyDescent="0.25">
      <c r="A5476" s="17">
        <v>45290</v>
      </c>
      <c r="B5476">
        <v>37987</v>
      </c>
      <c r="C5476" t="s">
        <v>148</v>
      </c>
      <c r="D5476" t="s">
        <v>12</v>
      </c>
      <c r="E5476" t="s">
        <v>123</v>
      </c>
      <c r="F5476" t="s">
        <v>111</v>
      </c>
      <c r="G5476" t="s">
        <v>37</v>
      </c>
      <c r="H5476">
        <v>242</v>
      </c>
      <c r="I5476" t="s">
        <v>109</v>
      </c>
      <c r="J5476" t="s">
        <v>95</v>
      </c>
      <c r="K5476">
        <v>3.54</v>
      </c>
      <c r="L5476">
        <v>7.94</v>
      </c>
      <c r="M5476">
        <v>1921.48</v>
      </c>
      <c r="N5476">
        <v>192.15</v>
      </c>
      <c r="O5476">
        <v>2113.63</v>
      </c>
      <c r="P5476">
        <v>1064.8</v>
      </c>
      <c r="AL5476" s="17">
        <v>45290</v>
      </c>
    </row>
    <row r="5477" spans="1:38" x14ac:dyDescent="0.25">
      <c r="A5477" s="17">
        <v>45290</v>
      </c>
      <c r="B5477">
        <v>37987</v>
      </c>
      <c r="C5477" t="s">
        <v>148</v>
      </c>
      <c r="D5477" t="s">
        <v>12</v>
      </c>
      <c r="E5477" t="s">
        <v>123</v>
      </c>
      <c r="F5477" t="s">
        <v>103</v>
      </c>
      <c r="G5477" t="s">
        <v>34</v>
      </c>
      <c r="H5477">
        <v>257</v>
      </c>
      <c r="I5477" t="s">
        <v>104</v>
      </c>
      <c r="J5477" t="s">
        <v>35</v>
      </c>
      <c r="K5477">
        <v>3.75</v>
      </c>
      <c r="L5477">
        <v>7.5</v>
      </c>
      <c r="M5477">
        <v>1927.5</v>
      </c>
      <c r="N5477">
        <v>192.75</v>
      </c>
      <c r="O5477">
        <v>2120.25</v>
      </c>
      <c r="P5477">
        <v>963.75</v>
      </c>
      <c r="AL5477" s="17">
        <v>45290</v>
      </c>
    </row>
    <row r="5478" spans="1:38" x14ac:dyDescent="0.25">
      <c r="A5478" s="17">
        <v>45290</v>
      </c>
      <c r="B5478">
        <v>37987</v>
      </c>
      <c r="C5478" t="s">
        <v>148</v>
      </c>
      <c r="D5478" t="s">
        <v>12</v>
      </c>
      <c r="E5478" t="s">
        <v>123</v>
      </c>
      <c r="F5478" t="s">
        <v>157</v>
      </c>
      <c r="G5478" t="s">
        <v>34</v>
      </c>
      <c r="H5478">
        <v>80</v>
      </c>
      <c r="I5478" t="s">
        <v>97</v>
      </c>
      <c r="J5478" t="s">
        <v>35</v>
      </c>
      <c r="K5478">
        <v>4.8499999999999996</v>
      </c>
      <c r="L5478">
        <v>9.6999999999999993</v>
      </c>
      <c r="M5478">
        <v>776</v>
      </c>
      <c r="N5478">
        <v>77.599999999999994</v>
      </c>
      <c r="O5478">
        <v>853.6</v>
      </c>
      <c r="P5478">
        <v>388</v>
      </c>
      <c r="AL5478" s="17">
        <v>45290</v>
      </c>
    </row>
    <row r="5479" spans="1:38" x14ac:dyDescent="0.25">
      <c r="A5479" s="17">
        <v>45290</v>
      </c>
      <c r="B5479">
        <v>37987</v>
      </c>
      <c r="C5479" t="s">
        <v>148</v>
      </c>
      <c r="D5479" t="s">
        <v>12</v>
      </c>
      <c r="E5479" t="s">
        <v>123</v>
      </c>
      <c r="F5479" t="s">
        <v>125</v>
      </c>
      <c r="G5479" t="s">
        <v>37</v>
      </c>
      <c r="H5479">
        <v>67</v>
      </c>
      <c r="I5479" t="s">
        <v>97</v>
      </c>
      <c r="J5479" t="s">
        <v>95</v>
      </c>
      <c r="K5479">
        <v>4.33</v>
      </c>
      <c r="L5479">
        <v>9.6999999999999993</v>
      </c>
      <c r="M5479">
        <v>649.9</v>
      </c>
      <c r="N5479">
        <v>64.989999999999995</v>
      </c>
      <c r="O5479">
        <v>714.89</v>
      </c>
      <c r="P5479">
        <v>359.78999999999996</v>
      </c>
      <c r="AL5479" s="17">
        <v>45290</v>
      </c>
    </row>
    <row r="5480" spans="1:38" x14ac:dyDescent="0.25">
      <c r="A5480" s="17">
        <v>45290</v>
      </c>
      <c r="B5480">
        <v>37987</v>
      </c>
      <c r="C5480" t="s">
        <v>148</v>
      </c>
      <c r="D5480" t="s">
        <v>12</v>
      </c>
      <c r="E5480" t="s">
        <v>123</v>
      </c>
      <c r="F5480" t="s">
        <v>199</v>
      </c>
      <c r="G5480" t="s">
        <v>91</v>
      </c>
      <c r="H5480">
        <v>82</v>
      </c>
      <c r="I5480" t="s">
        <v>109</v>
      </c>
      <c r="J5480" t="s">
        <v>38</v>
      </c>
      <c r="K5480">
        <v>5.28</v>
      </c>
      <c r="L5480">
        <v>9.18</v>
      </c>
      <c r="M5480">
        <v>752.76</v>
      </c>
      <c r="N5480">
        <v>75.28</v>
      </c>
      <c r="O5480">
        <v>828.04</v>
      </c>
      <c r="P5480">
        <v>319.79999999999995</v>
      </c>
      <c r="AL5480" s="17">
        <v>45290</v>
      </c>
    </row>
    <row r="5481" spans="1:38" x14ac:dyDescent="0.25">
      <c r="A5481" s="17">
        <v>45290</v>
      </c>
      <c r="B5481">
        <v>37988</v>
      </c>
      <c r="C5481" t="s">
        <v>238</v>
      </c>
      <c r="D5481" t="s">
        <v>11</v>
      </c>
      <c r="E5481" t="s">
        <v>123</v>
      </c>
      <c r="F5481" t="s">
        <v>136</v>
      </c>
      <c r="G5481" t="s">
        <v>34</v>
      </c>
      <c r="H5481">
        <v>139</v>
      </c>
      <c r="I5481" t="s">
        <v>104</v>
      </c>
      <c r="J5481" t="s">
        <v>95</v>
      </c>
      <c r="K5481">
        <v>4.0199999999999996</v>
      </c>
      <c r="L5481">
        <v>9.0399999999999991</v>
      </c>
      <c r="M5481">
        <v>1256.56</v>
      </c>
      <c r="N5481">
        <v>125.66</v>
      </c>
      <c r="O5481">
        <v>1382.22</v>
      </c>
      <c r="P5481">
        <v>697.78</v>
      </c>
      <c r="AL5481" s="17">
        <v>45290</v>
      </c>
    </row>
    <row r="5482" spans="1:38" x14ac:dyDescent="0.25">
      <c r="A5482" s="17">
        <v>45290</v>
      </c>
      <c r="B5482">
        <v>37988</v>
      </c>
      <c r="C5482" t="s">
        <v>238</v>
      </c>
      <c r="D5482" t="s">
        <v>11</v>
      </c>
      <c r="E5482" t="s">
        <v>123</v>
      </c>
      <c r="F5482" t="s">
        <v>108</v>
      </c>
      <c r="G5482" t="s">
        <v>34</v>
      </c>
      <c r="H5482">
        <v>67</v>
      </c>
      <c r="I5482" t="s">
        <v>109</v>
      </c>
      <c r="J5482" t="s">
        <v>93</v>
      </c>
      <c r="K5482">
        <v>3.93</v>
      </c>
      <c r="L5482">
        <v>8.84</v>
      </c>
      <c r="M5482">
        <v>592.28</v>
      </c>
      <c r="N5482">
        <v>59.23</v>
      </c>
      <c r="O5482">
        <v>651.51</v>
      </c>
      <c r="P5482">
        <v>328.96999999999997</v>
      </c>
      <c r="AL5482" s="17">
        <v>45290</v>
      </c>
    </row>
    <row r="5483" spans="1:38" x14ac:dyDescent="0.25">
      <c r="A5483" s="17">
        <v>45290</v>
      </c>
      <c r="B5483">
        <v>37988</v>
      </c>
      <c r="C5483" t="s">
        <v>238</v>
      </c>
      <c r="D5483" t="s">
        <v>11</v>
      </c>
      <c r="E5483" t="s">
        <v>123</v>
      </c>
      <c r="F5483" t="s">
        <v>157</v>
      </c>
      <c r="G5483" t="s">
        <v>34</v>
      </c>
      <c r="H5483">
        <v>281</v>
      </c>
      <c r="I5483" t="s">
        <v>97</v>
      </c>
      <c r="J5483" t="s">
        <v>35</v>
      </c>
      <c r="K5483">
        <v>4.8499999999999996</v>
      </c>
      <c r="L5483">
        <v>10.92</v>
      </c>
      <c r="M5483">
        <v>3068.52</v>
      </c>
      <c r="N5483">
        <v>306.85000000000002</v>
      </c>
      <c r="O5483">
        <v>3375.37</v>
      </c>
      <c r="P5483">
        <v>1705.67</v>
      </c>
      <c r="AL5483" s="17">
        <v>45290</v>
      </c>
    </row>
    <row r="5484" spans="1:38" x14ac:dyDescent="0.25">
      <c r="A5484" s="17">
        <v>45290</v>
      </c>
      <c r="B5484">
        <v>37988</v>
      </c>
      <c r="C5484" t="s">
        <v>238</v>
      </c>
      <c r="D5484" t="s">
        <v>11</v>
      </c>
      <c r="E5484" t="s">
        <v>123</v>
      </c>
      <c r="F5484" t="s">
        <v>130</v>
      </c>
      <c r="G5484" t="s">
        <v>37</v>
      </c>
      <c r="H5484">
        <v>244</v>
      </c>
      <c r="I5484" t="s">
        <v>104</v>
      </c>
      <c r="J5484" t="s">
        <v>35</v>
      </c>
      <c r="K5484">
        <v>3.12</v>
      </c>
      <c r="L5484">
        <v>7.88</v>
      </c>
      <c r="M5484">
        <v>1922.72</v>
      </c>
      <c r="N5484">
        <v>192.27</v>
      </c>
      <c r="O5484">
        <v>2114.9900000000002</v>
      </c>
      <c r="P5484">
        <v>1161.44</v>
      </c>
      <c r="AL5484" s="17">
        <v>45290</v>
      </c>
    </row>
    <row r="5485" spans="1:38" x14ac:dyDescent="0.25">
      <c r="A5485" s="17">
        <v>45290</v>
      </c>
      <c r="B5485">
        <v>37988</v>
      </c>
      <c r="C5485" t="s">
        <v>238</v>
      </c>
      <c r="D5485" t="s">
        <v>11</v>
      </c>
      <c r="E5485" t="s">
        <v>123</v>
      </c>
      <c r="F5485" t="s">
        <v>183</v>
      </c>
      <c r="G5485" t="s">
        <v>91</v>
      </c>
      <c r="H5485">
        <v>29</v>
      </c>
      <c r="I5485" t="s">
        <v>109</v>
      </c>
      <c r="J5485" t="s">
        <v>36</v>
      </c>
      <c r="K5485">
        <v>4.92</v>
      </c>
      <c r="L5485">
        <v>9.6199999999999992</v>
      </c>
      <c r="M5485">
        <v>278.98</v>
      </c>
      <c r="N5485">
        <v>27.9</v>
      </c>
      <c r="O5485">
        <v>306.88</v>
      </c>
      <c r="P5485">
        <v>136.30000000000001</v>
      </c>
      <c r="AL5485" s="17">
        <v>45290</v>
      </c>
    </row>
    <row r="5486" spans="1:38" x14ac:dyDescent="0.25">
      <c r="A5486" s="17">
        <v>45290</v>
      </c>
      <c r="B5486">
        <v>37989</v>
      </c>
      <c r="C5486" t="s">
        <v>256</v>
      </c>
      <c r="D5486" t="s">
        <v>1</v>
      </c>
      <c r="E5486" t="s">
        <v>123</v>
      </c>
      <c r="F5486" t="s">
        <v>140</v>
      </c>
      <c r="G5486" t="s">
        <v>37</v>
      </c>
      <c r="H5486">
        <v>218</v>
      </c>
      <c r="I5486" t="s">
        <v>104</v>
      </c>
      <c r="J5486" t="s">
        <v>95</v>
      </c>
      <c r="K5486">
        <v>3.35</v>
      </c>
      <c r="L5486">
        <v>7.5</v>
      </c>
      <c r="M5486">
        <v>1635</v>
      </c>
      <c r="N5486">
        <v>163.5</v>
      </c>
      <c r="O5486">
        <v>1798.5</v>
      </c>
      <c r="P5486">
        <v>904.69999999999993</v>
      </c>
      <c r="AL5486" s="17">
        <v>45290</v>
      </c>
    </row>
    <row r="5487" spans="1:38" x14ac:dyDescent="0.25">
      <c r="A5487" s="17">
        <v>45290</v>
      </c>
      <c r="B5487">
        <v>37989</v>
      </c>
      <c r="C5487" t="s">
        <v>256</v>
      </c>
      <c r="D5487" t="s">
        <v>1</v>
      </c>
      <c r="E5487" t="s">
        <v>123</v>
      </c>
      <c r="F5487" t="s">
        <v>117</v>
      </c>
      <c r="G5487" t="s">
        <v>34</v>
      </c>
      <c r="H5487">
        <v>166</v>
      </c>
      <c r="I5487" t="s">
        <v>104</v>
      </c>
      <c r="J5487" t="s">
        <v>36</v>
      </c>
      <c r="K5487">
        <v>3.63</v>
      </c>
      <c r="L5487">
        <v>7.26</v>
      </c>
      <c r="M5487">
        <v>1205.1600000000001</v>
      </c>
      <c r="N5487">
        <v>120.52</v>
      </c>
      <c r="O5487">
        <v>1325.68</v>
      </c>
      <c r="P5487">
        <v>602.58000000000015</v>
      </c>
      <c r="AL5487" s="17">
        <v>45290</v>
      </c>
    </row>
    <row r="5488" spans="1:38" x14ac:dyDescent="0.25">
      <c r="A5488" s="17">
        <v>45290</v>
      </c>
      <c r="B5488">
        <v>37989</v>
      </c>
      <c r="C5488" t="s">
        <v>256</v>
      </c>
      <c r="D5488" t="s">
        <v>1</v>
      </c>
      <c r="E5488" t="s">
        <v>123</v>
      </c>
      <c r="F5488" t="s">
        <v>165</v>
      </c>
      <c r="G5488" t="s">
        <v>34</v>
      </c>
      <c r="H5488">
        <v>43</v>
      </c>
      <c r="I5488" t="s">
        <v>109</v>
      </c>
      <c r="J5488" t="s">
        <v>38</v>
      </c>
      <c r="K5488">
        <v>4.13</v>
      </c>
      <c r="L5488">
        <v>8.26</v>
      </c>
      <c r="M5488">
        <v>355.18</v>
      </c>
      <c r="N5488">
        <v>35.520000000000003</v>
      </c>
      <c r="O5488">
        <v>390.7</v>
      </c>
      <c r="P5488">
        <v>177.59</v>
      </c>
      <c r="AL5488" s="17">
        <v>45290</v>
      </c>
    </row>
    <row r="5489" spans="1:38" x14ac:dyDescent="0.25">
      <c r="A5489" s="17">
        <v>45290</v>
      </c>
      <c r="B5489">
        <v>37989</v>
      </c>
      <c r="C5489" t="s">
        <v>256</v>
      </c>
      <c r="D5489" t="s">
        <v>1</v>
      </c>
      <c r="E5489" t="s">
        <v>123</v>
      </c>
      <c r="F5489" t="s">
        <v>102</v>
      </c>
      <c r="G5489" t="s">
        <v>91</v>
      </c>
      <c r="H5489">
        <v>249</v>
      </c>
      <c r="I5489" t="s">
        <v>97</v>
      </c>
      <c r="J5489" t="s">
        <v>38</v>
      </c>
      <c r="K5489">
        <v>6.45</v>
      </c>
      <c r="L5489">
        <v>11.22</v>
      </c>
      <c r="M5489">
        <v>2793.78</v>
      </c>
      <c r="N5489">
        <v>279.38</v>
      </c>
      <c r="O5489">
        <v>3073.1600000000003</v>
      </c>
      <c r="P5489">
        <v>1187.7300000000002</v>
      </c>
      <c r="AL5489" s="17">
        <v>45290</v>
      </c>
    </row>
    <row r="5490" spans="1:38" x14ac:dyDescent="0.25">
      <c r="A5490" s="17">
        <v>45290</v>
      </c>
      <c r="B5490">
        <v>37989</v>
      </c>
      <c r="C5490" t="s">
        <v>256</v>
      </c>
      <c r="D5490" t="s">
        <v>1</v>
      </c>
      <c r="E5490" t="s">
        <v>123</v>
      </c>
      <c r="F5490" t="s">
        <v>103</v>
      </c>
      <c r="G5490" t="s">
        <v>34</v>
      </c>
      <c r="H5490">
        <v>48</v>
      </c>
      <c r="I5490" t="s">
        <v>104</v>
      </c>
      <c r="J5490" t="s">
        <v>35</v>
      </c>
      <c r="K5490">
        <v>3.75</v>
      </c>
      <c r="L5490">
        <v>7.5</v>
      </c>
      <c r="M5490">
        <v>360</v>
      </c>
      <c r="N5490">
        <v>36</v>
      </c>
      <c r="O5490">
        <v>396</v>
      </c>
      <c r="P5490">
        <v>180</v>
      </c>
      <c r="AL5490" s="17">
        <v>45290</v>
      </c>
    </row>
    <row r="5491" spans="1:38" x14ac:dyDescent="0.25">
      <c r="A5491" s="17">
        <v>45291</v>
      </c>
      <c r="B5491">
        <v>37990</v>
      </c>
      <c r="C5491" t="s">
        <v>139</v>
      </c>
      <c r="D5491" t="s">
        <v>0</v>
      </c>
      <c r="E5491" t="s">
        <v>123</v>
      </c>
      <c r="F5491" t="s">
        <v>131</v>
      </c>
      <c r="G5491" t="s">
        <v>91</v>
      </c>
      <c r="H5491">
        <v>245</v>
      </c>
      <c r="I5491" t="s">
        <v>97</v>
      </c>
      <c r="J5491" t="s">
        <v>93</v>
      </c>
      <c r="K5491">
        <v>6.14</v>
      </c>
      <c r="L5491">
        <v>10.67</v>
      </c>
      <c r="M5491">
        <v>2614.15</v>
      </c>
      <c r="N5491">
        <v>261.42</v>
      </c>
      <c r="O5491">
        <v>2875.57</v>
      </c>
      <c r="P5491">
        <v>1109.8500000000001</v>
      </c>
      <c r="AL5491" s="17">
        <v>45291</v>
      </c>
    </row>
    <row r="5492" spans="1:38" x14ac:dyDescent="0.25">
      <c r="A5492" s="17">
        <v>45291</v>
      </c>
      <c r="B5492">
        <v>37990</v>
      </c>
      <c r="C5492" t="s">
        <v>139</v>
      </c>
      <c r="D5492" t="s">
        <v>0</v>
      </c>
      <c r="E5492" t="s">
        <v>123</v>
      </c>
      <c r="F5492" t="s">
        <v>180</v>
      </c>
      <c r="G5492" t="s">
        <v>37</v>
      </c>
      <c r="H5492">
        <v>66</v>
      </c>
      <c r="I5492" t="s">
        <v>104</v>
      </c>
      <c r="J5492" t="s">
        <v>38</v>
      </c>
      <c r="K5492">
        <v>3.25</v>
      </c>
      <c r="L5492">
        <v>7.28</v>
      </c>
      <c r="M5492">
        <v>480.48</v>
      </c>
      <c r="N5492">
        <v>48.05</v>
      </c>
      <c r="O5492">
        <v>528.53</v>
      </c>
      <c r="P5492">
        <v>265.98</v>
      </c>
      <c r="AL5492" s="17">
        <v>45291</v>
      </c>
    </row>
    <row r="5493" spans="1:38" x14ac:dyDescent="0.25">
      <c r="A5493" s="17">
        <v>45291</v>
      </c>
      <c r="B5493">
        <v>37990</v>
      </c>
      <c r="C5493" t="s">
        <v>139</v>
      </c>
      <c r="D5493" t="s">
        <v>0</v>
      </c>
      <c r="E5493" t="s">
        <v>123</v>
      </c>
      <c r="F5493" t="s">
        <v>111</v>
      </c>
      <c r="G5493" t="s">
        <v>37</v>
      </c>
      <c r="H5493">
        <v>129</v>
      </c>
      <c r="I5493" t="s">
        <v>109</v>
      </c>
      <c r="J5493" t="s">
        <v>95</v>
      </c>
      <c r="K5493">
        <v>3.54</v>
      </c>
      <c r="L5493">
        <v>7.94</v>
      </c>
      <c r="M5493">
        <v>1024.26</v>
      </c>
      <c r="N5493">
        <v>102.43</v>
      </c>
      <c r="O5493">
        <v>1126.69</v>
      </c>
      <c r="P5493">
        <v>567.59999999999991</v>
      </c>
      <c r="AL5493" s="17">
        <v>45291</v>
      </c>
    </row>
    <row r="5494" spans="1:38" x14ac:dyDescent="0.25">
      <c r="A5494" s="17">
        <v>45291</v>
      </c>
      <c r="B5494">
        <v>37990</v>
      </c>
      <c r="C5494" t="s">
        <v>139</v>
      </c>
      <c r="D5494" t="s">
        <v>0</v>
      </c>
      <c r="E5494" t="s">
        <v>123</v>
      </c>
      <c r="F5494" t="s">
        <v>149</v>
      </c>
      <c r="G5494" t="s">
        <v>91</v>
      </c>
      <c r="H5494">
        <v>150</v>
      </c>
      <c r="I5494" t="s">
        <v>92</v>
      </c>
      <c r="J5494" t="s">
        <v>35</v>
      </c>
      <c r="K5494">
        <v>4.51</v>
      </c>
      <c r="L5494">
        <v>7.84</v>
      </c>
      <c r="M5494">
        <v>1176</v>
      </c>
      <c r="N5494">
        <v>117.6</v>
      </c>
      <c r="O5494">
        <v>1293.5999999999999</v>
      </c>
      <c r="P5494">
        <v>499.5</v>
      </c>
      <c r="AL5494" s="17">
        <v>45291</v>
      </c>
    </row>
    <row r="5495" spans="1:38" x14ac:dyDescent="0.25">
      <c r="A5495" s="17">
        <v>45291</v>
      </c>
      <c r="B5495">
        <v>37990</v>
      </c>
      <c r="C5495" t="s">
        <v>139</v>
      </c>
      <c r="D5495" t="s">
        <v>0</v>
      </c>
      <c r="E5495" t="s">
        <v>123</v>
      </c>
      <c r="F5495" t="s">
        <v>122</v>
      </c>
      <c r="G5495" t="s">
        <v>34</v>
      </c>
      <c r="H5495">
        <v>188</v>
      </c>
      <c r="I5495" t="s">
        <v>92</v>
      </c>
      <c r="J5495" t="s">
        <v>35</v>
      </c>
      <c r="K5495">
        <v>3.53</v>
      </c>
      <c r="L5495">
        <v>7.06</v>
      </c>
      <c r="M5495">
        <v>1327.28</v>
      </c>
      <c r="N5495">
        <v>132.72999999999999</v>
      </c>
      <c r="O5495">
        <v>1460.01</v>
      </c>
      <c r="P5495">
        <v>663.64</v>
      </c>
      <c r="AL5495" s="17">
        <v>45291</v>
      </c>
    </row>
    <row r="5496" spans="1:38" x14ac:dyDescent="0.25">
      <c r="A5496" s="17">
        <v>45291</v>
      </c>
      <c r="B5496">
        <v>37991</v>
      </c>
      <c r="C5496" t="s">
        <v>244</v>
      </c>
      <c r="D5496" t="s">
        <v>1</v>
      </c>
      <c r="E5496" t="s">
        <v>123</v>
      </c>
      <c r="F5496" t="s">
        <v>180</v>
      </c>
      <c r="G5496" t="s">
        <v>37</v>
      </c>
      <c r="H5496">
        <v>161</v>
      </c>
      <c r="I5496" t="s">
        <v>104</v>
      </c>
      <c r="J5496" t="s">
        <v>38</v>
      </c>
      <c r="K5496">
        <v>3.25</v>
      </c>
      <c r="L5496">
        <v>8.65</v>
      </c>
      <c r="M5496">
        <v>1392.65</v>
      </c>
      <c r="N5496">
        <v>139.27000000000001</v>
      </c>
      <c r="O5496">
        <v>1531.92</v>
      </c>
      <c r="P5496">
        <v>869.40000000000009</v>
      </c>
      <c r="AL5496" s="17">
        <v>45291</v>
      </c>
    </row>
    <row r="5497" spans="1:38" x14ac:dyDescent="0.25">
      <c r="A5497" s="17">
        <v>45291</v>
      </c>
      <c r="B5497">
        <v>37991</v>
      </c>
      <c r="C5497" t="s">
        <v>244</v>
      </c>
      <c r="D5497" t="s">
        <v>1</v>
      </c>
      <c r="E5497" t="s">
        <v>123</v>
      </c>
      <c r="F5497" t="s">
        <v>115</v>
      </c>
      <c r="G5497" t="s">
        <v>34</v>
      </c>
      <c r="H5497">
        <v>169</v>
      </c>
      <c r="I5497" t="s">
        <v>104</v>
      </c>
      <c r="J5497" t="s">
        <v>38</v>
      </c>
      <c r="K5497">
        <v>3.9</v>
      </c>
      <c r="L5497">
        <v>9.26</v>
      </c>
      <c r="M5497">
        <v>1564.94</v>
      </c>
      <c r="N5497">
        <v>156.49</v>
      </c>
      <c r="O5497">
        <v>1721.43</v>
      </c>
      <c r="P5497">
        <v>905.84</v>
      </c>
      <c r="AL5497" s="17">
        <v>45291</v>
      </c>
    </row>
    <row r="5498" spans="1:38" x14ac:dyDescent="0.25">
      <c r="A5498" s="17">
        <v>45291</v>
      </c>
      <c r="B5498">
        <v>37991</v>
      </c>
      <c r="C5498" t="s">
        <v>244</v>
      </c>
      <c r="D5498" t="s">
        <v>1</v>
      </c>
      <c r="E5498" t="s">
        <v>123</v>
      </c>
      <c r="F5498" t="s">
        <v>117</v>
      </c>
      <c r="G5498" t="s">
        <v>34</v>
      </c>
      <c r="H5498">
        <v>199</v>
      </c>
      <c r="I5498" t="s">
        <v>104</v>
      </c>
      <c r="J5498" t="s">
        <v>36</v>
      </c>
      <c r="K5498">
        <v>3.63</v>
      </c>
      <c r="L5498">
        <v>8.6300000000000008</v>
      </c>
      <c r="M5498">
        <v>1717.37</v>
      </c>
      <c r="N5498">
        <v>171.74</v>
      </c>
      <c r="O5498">
        <v>1889.11</v>
      </c>
      <c r="P5498">
        <v>994.99999999999989</v>
      </c>
      <c r="AL5498" s="17">
        <v>45291</v>
      </c>
    </row>
    <row r="5499" spans="1:38" x14ac:dyDescent="0.25">
      <c r="A5499" s="17">
        <v>45291</v>
      </c>
      <c r="B5499">
        <v>37991</v>
      </c>
      <c r="C5499" t="s">
        <v>244</v>
      </c>
      <c r="D5499" t="s">
        <v>1</v>
      </c>
      <c r="E5499" t="s">
        <v>123</v>
      </c>
      <c r="F5499" t="s">
        <v>101</v>
      </c>
      <c r="G5499" t="s">
        <v>37</v>
      </c>
      <c r="H5499">
        <v>296</v>
      </c>
      <c r="I5499" t="s">
        <v>97</v>
      </c>
      <c r="J5499" t="s">
        <v>35</v>
      </c>
      <c r="K5499">
        <v>4.04</v>
      </c>
      <c r="L5499">
        <v>10.75</v>
      </c>
      <c r="M5499">
        <v>3182</v>
      </c>
      <c r="N5499">
        <v>318.2</v>
      </c>
      <c r="O5499">
        <v>3500.2</v>
      </c>
      <c r="P5499">
        <v>1986.16</v>
      </c>
      <c r="AL5499" s="17">
        <v>45291</v>
      </c>
    </row>
    <row r="5500" spans="1:38" x14ac:dyDescent="0.25">
      <c r="A5500" s="17">
        <v>45291</v>
      </c>
      <c r="B5500">
        <v>37991</v>
      </c>
      <c r="C5500" t="s">
        <v>244</v>
      </c>
      <c r="D5500" t="s">
        <v>1</v>
      </c>
      <c r="E5500" t="s">
        <v>123</v>
      </c>
      <c r="F5500" t="s">
        <v>113</v>
      </c>
      <c r="G5500" t="s">
        <v>91</v>
      </c>
      <c r="H5500">
        <v>93</v>
      </c>
      <c r="I5500" t="s">
        <v>104</v>
      </c>
      <c r="J5500" t="s">
        <v>38</v>
      </c>
      <c r="K5500">
        <v>4.99</v>
      </c>
      <c r="L5500">
        <v>10.3</v>
      </c>
      <c r="M5500">
        <v>957.9</v>
      </c>
      <c r="N5500">
        <v>95.79</v>
      </c>
      <c r="O5500">
        <v>1053.69</v>
      </c>
      <c r="P5500">
        <v>493.83</v>
      </c>
      <c r="AL5500" s="17">
        <v>45291</v>
      </c>
    </row>
    <row r="5501" spans="1:38" x14ac:dyDescent="0.25">
      <c r="A5501" s="17">
        <v>45291</v>
      </c>
      <c r="B5501">
        <v>37992</v>
      </c>
      <c r="C5501" t="s">
        <v>218</v>
      </c>
      <c r="D5501" t="s">
        <v>0</v>
      </c>
      <c r="E5501" t="s">
        <v>123</v>
      </c>
      <c r="F5501" t="s">
        <v>184</v>
      </c>
      <c r="G5501" t="s">
        <v>34</v>
      </c>
      <c r="H5501">
        <v>239</v>
      </c>
      <c r="I5501" t="s">
        <v>97</v>
      </c>
      <c r="J5501" t="s">
        <v>95</v>
      </c>
      <c r="K5501">
        <v>5.2</v>
      </c>
      <c r="L5501">
        <v>9.74</v>
      </c>
      <c r="M5501">
        <v>2327.86</v>
      </c>
      <c r="N5501">
        <v>232.79</v>
      </c>
      <c r="O5501">
        <v>2560.65</v>
      </c>
      <c r="P5501">
        <v>1085.0600000000002</v>
      </c>
      <c r="AL5501" s="17">
        <v>45291</v>
      </c>
    </row>
    <row r="5502" spans="1:38" x14ac:dyDescent="0.25">
      <c r="A5502" s="17">
        <v>45291</v>
      </c>
      <c r="B5502">
        <v>37992</v>
      </c>
      <c r="C5502" t="s">
        <v>218</v>
      </c>
      <c r="D5502" t="s">
        <v>0</v>
      </c>
      <c r="E5502" t="s">
        <v>123</v>
      </c>
      <c r="F5502" t="s">
        <v>168</v>
      </c>
      <c r="G5502" t="s">
        <v>91</v>
      </c>
      <c r="H5502">
        <v>33</v>
      </c>
      <c r="I5502" t="s">
        <v>104</v>
      </c>
      <c r="J5502" t="s">
        <v>95</v>
      </c>
      <c r="K5502">
        <v>5.13</v>
      </c>
      <c r="L5502">
        <v>8.3699999999999992</v>
      </c>
      <c r="M5502">
        <v>276.20999999999998</v>
      </c>
      <c r="N5502">
        <v>27.62</v>
      </c>
      <c r="O5502">
        <v>303.83</v>
      </c>
      <c r="P5502">
        <v>106.91999999999999</v>
      </c>
      <c r="AL5502" s="17">
        <v>45291</v>
      </c>
    </row>
    <row r="5503" spans="1:38" x14ac:dyDescent="0.25">
      <c r="A5503" s="17">
        <v>45291</v>
      </c>
      <c r="B5503">
        <v>37992</v>
      </c>
      <c r="C5503" t="s">
        <v>218</v>
      </c>
      <c r="D5503" t="s">
        <v>0</v>
      </c>
      <c r="E5503" t="s">
        <v>123</v>
      </c>
      <c r="F5503" t="s">
        <v>174</v>
      </c>
      <c r="G5503" t="s">
        <v>34</v>
      </c>
      <c r="H5503">
        <v>35</v>
      </c>
      <c r="I5503" t="s">
        <v>92</v>
      </c>
      <c r="J5503" t="s">
        <v>38</v>
      </c>
      <c r="K5503">
        <v>3.67</v>
      </c>
      <c r="L5503">
        <v>6.89</v>
      </c>
      <c r="M5503">
        <v>241.15</v>
      </c>
      <c r="N5503">
        <v>24.12</v>
      </c>
      <c r="O5503">
        <v>265.27</v>
      </c>
      <c r="P5503">
        <v>112.70000000000002</v>
      </c>
      <c r="AL5503" s="17">
        <v>45291</v>
      </c>
    </row>
    <row r="5504" spans="1:38" x14ac:dyDescent="0.25">
      <c r="A5504" s="17">
        <v>45291</v>
      </c>
      <c r="B5504">
        <v>37992</v>
      </c>
      <c r="C5504" t="s">
        <v>218</v>
      </c>
      <c r="D5504" t="s">
        <v>0</v>
      </c>
      <c r="E5504" t="s">
        <v>123</v>
      </c>
      <c r="F5504" t="s">
        <v>138</v>
      </c>
      <c r="G5504" t="s">
        <v>91</v>
      </c>
      <c r="H5504">
        <v>261</v>
      </c>
      <c r="I5504" t="s">
        <v>92</v>
      </c>
      <c r="J5504" t="s">
        <v>38</v>
      </c>
      <c r="K5504">
        <v>4.6900000000000004</v>
      </c>
      <c r="L5504">
        <v>7.65</v>
      </c>
      <c r="M5504">
        <v>1996.65</v>
      </c>
      <c r="N5504">
        <v>199.67</v>
      </c>
      <c r="O5504">
        <v>2196.3200000000002</v>
      </c>
      <c r="P5504">
        <v>772.56</v>
      </c>
      <c r="AL5504" s="17">
        <v>45291</v>
      </c>
    </row>
    <row r="5505" spans="1:38" x14ac:dyDescent="0.25">
      <c r="A5505" s="17">
        <v>45291</v>
      </c>
      <c r="B5505">
        <v>37992</v>
      </c>
      <c r="C5505" t="s">
        <v>218</v>
      </c>
      <c r="D5505" t="s">
        <v>0</v>
      </c>
      <c r="E5505" t="s">
        <v>123</v>
      </c>
      <c r="F5505" t="s">
        <v>122</v>
      </c>
      <c r="G5505" t="s">
        <v>34</v>
      </c>
      <c r="H5505">
        <v>163</v>
      </c>
      <c r="I5505" t="s">
        <v>92</v>
      </c>
      <c r="J5505" t="s">
        <v>35</v>
      </c>
      <c r="K5505">
        <v>3.53</v>
      </c>
      <c r="L5505">
        <v>6.62</v>
      </c>
      <c r="M5505">
        <v>1079.06</v>
      </c>
      <c r="N5505">
        <v>107.91</v>
      </c>
      <c r="O5505">
        <v>1186.97</v>
      </c>
      <c r="P5505">
        <v>503.66999999999996</v>
      </c>
      <c r="AL5505" s="17">
        <v>45291</v>
      </c>
    </row>
    <row r="5506" spans="1:38" x14ac:dyDescent="0.25">
      <c r="A5506" s="17">
        <v>45291</v>
      </c>
      <c r="B5506">
        <v>37993</v>
      </c>
      <c r="C5506" t="s">
        <v>249</v>
      </c>
      <c r="D5506" t="s">
        <v>12</v>
      </c>
      <c r="E5506" t="s">
        <v>123</v>
      </c>
      <c r="F5506" t="s">
        <v>101</v>
      </c>
      <c r="G5506" t="s">
        <v>37</v>
      </c>
      <c r="H5506">
        <v>189</v>
      </c>
      <c r="I5506" t="s">
        <v>97</v>
      </c>
      <c r="J5506" t="s">
        <v>35</v>
      </c>
      <c r="K5506">
        <v>4.04</v>
      </c>
      <c r="L5506">
        <v>9.6199999999999992</v>
      </c>
      <c r="M5506">
        <v>1818.18</v>
      </c>
      <c r="N5506">
        <v>181.82</v>
      </c>
      <c r="O5506">
        <v>2000</v>
      </c>
      <c r="P5506">
        <v>1054.6199999999999</v>
      </c>
      <c r="AL5506" s="17">
        <v>45291</v>
      </c>
    </row>
    <row r="5507" spans="1:38" x14ac:dyDescent="0.25">
      <c r="A5507" s="17">
        <v>45291</v>
      </c>
      <c r="B5507">
        <v>37993</v>
      </c>
      <c r="C5507" t="s">
        <v>249</v>
      </c>
      <c r="D5507" t="s">
        <v>12</v>
      </c>
      <c r="E5507" t="s">
        <v>123</v>
      </c>
      <c r="F5507" t="s">
        <v>134</v>
      </c>
      <c r="G5507" t="s">
        <v>37</v>
      </c>
      <c r="H5507">
        <v>205</v>
      </c>
      <c r="I5507" t="s">
        <v>109</v>
      </c>
      <c r="J5507" t="s">
        <v>36</v>
      </c>
      <c r="K5507">
        <v>3.21</v>
      </c>
      <c r="L5507">
        <v>7.63</v>
      </c>
      <c r="M5507">
        <v>1564.15</v>
      </c>
      <c r="N5507">
        <v>156.41999999999999</v>
      </c>
      <c r="O5507">
        <v>1720.5700000000002</v>
      </c>
      <c r="P5507">
        <v>906.10000000000014</v>
      </c>
      <c r="AL5507" s="17">
        <v>45291</v>
      </c>
    </row>
    <row r="5508" spans="1:38" x14ac:dyDescent="0.25">
      <c r="A5508" s="17">
        <v>45291</v>
      </c>
      <c r="B5508">
        <v>37993</v>
      </c>
      <c r="C5508" t="s">
        <v>249</v>
      </c>
      <c r="D5508" t="s">
        <v>12</v>
      </c>
      <c r="E5508" t="s">
        <v>123</v>
      </c>
      <c r="F5508" t="s">
        <v>138</v>
      </c>
      <c r="G5508" t="s">
        <v>91</v>
      </c>
      <c r="H5508">
        <v>220</v>
      </c>
      <c r="I5508" t="s">
        <v>92</v>
      </c>
      <c r="J5508" t="s">
        <v>38</v>
      </c>
      <c r="K5508">
        <v>4.6900000000000004</v>
      </c>
      <c r="L5508">
        <v>8.67</v>
      </c>
      <c r="M5508">
        <v>1907.4</v>
      </c>
      <c r="N5508">
        <v>190.74</v>
      </c>
      <c r="O5508">
        <v>2098.1400000000003</v>
      </c>
      <c r="P5508">
        <v>875.59999999999991</v>
      </c>
      <c r="AL5508" s="17">
        <v>45291</v>
      </c>
    </row>
    <row r="5509" spans="1:38" x14ac:dyDescent="0.25">
      <c r="A5509" s="17">
        <v>45291</v>
      </c>
      <c r="B5509">
        <v>37993</v>
      </c>
      <c r="C5509" t="s">
        <v>249</v>
      </c>
      <c r="D5509" t="s">
        <v>12</v>
      </c>
      <c r="E5509" t="s">
        <v>123</v>
      </c>
      <c r="F5509" t="s">
        <v>136</v>
      </c>
      <c r="G5509" t="s">
        <v>34</v>
      </c>
      <c r="H5509">
        <v>215</v>
      </c>
      <c r="I5509" t="s">
        <v>104</v>
      </c>
      <c r="J5509" t="s">
        <v>95</v>
      </c>
      <c r="K5509">
        <v>4.0199999999999996</v>
      </c>
      <c r="L5509">
        <v>8.5299999999999994</v>
      </c>
      <c r="M5509">
        <v>1833.95</v>
      </c>
      <c r="N5509">
        <v>183.4</v>
      </c>
      <c r="O5509">
        <v>2017.3500000000001</v>
      </c>
      <c r="P5509">
        <v>969.65000000000009</v>
      </c>
      <c r="AL5509" s="17">
        <v>45291</v>
      </c>
    </row>
    <row r="5510" spans="1:38" x14ac:dyDescent="0.25">
      <c r="A5510" s="17">
        <v>45291</v>
      </c>
      <c r="B5510">
        <v>37993</v>
      </c>
      <c r="C5510" t="s">
        <v>249</v>
      </c>
      <c r="D5510" t="s">
        <v>12</v>
      </c>
      <c r="E5510" t="s">
        <v>123</v>
      </c>
      <c r="F5510" t="s">
        <v>98</v>
      </c>
      <c r="G5510" t="s">
        <v>91</v>
      </c>
      <c r="H5510">
        <v>296</v>
      </c>
      <c r="I5510" t="s">
        <v>92</v>
      </c>
      <c r="J5510" t="s">
        <v>36</v>
      </c>
      <c r="K5510">
        <v>4.37</v>
      </c>
      <c r="L5510">
        <v>8.08</v>
      </c>
      <c r="M5510">
        <v>2391.6799999999998</v>
      </c>
      <c r="N5510">
        <v>239.17</v>
      </c>
      <c r="O5510">
        <v>2630.85</v>
      </c>
      <c r="P5510">
        <v>1098.1599999999999</v>
      </c>
      <c r="AL5510" s="17">
        <v>45291</v>
      </c>
    </row>
    <row r="5511" spans="1:38" x14ac:dyDescent="0.25">
      <c r="A5511" s="17">
        <v>45291</v>
      </c>
      <c r="B5511">
        <v>37994</v>
      </c>
      <c r="C5511" t="s">
        <v>244</v>
      </c>
      <c r="D5511" t="s">
        <v>1</v>
      </c>
      <c r="E5511" t="s">
        <v>123</v>
      </c>
      <c r="F5511" t="s">
        <v>146</v>
      </c>
      <c r="G5511" t="s">
        <v>91</v>
      </c>
      <c r="H5511">
        <v>78</v>
      </c>
      <c r="I5511" t="s">
        <v>104</v>
      </c>
      <c r="J5511" t="s">
        <v>36</v>
      </c>
      <c r="K5511">
        <v>4.6399999999999997</v>
      </c>
      <c r="L5511">
        <v>9.59</v>
      </c>
      <c r="M5511">
        <v>748.02</v>
      </c>
      <c r="N5511">
        <v>74.8</v>
      </c>
      <c r="O5511">
        <v>822.81999999999994</v>
      </c>
      <c r="P5511">
        <v>386.1</v>
      </c>
      <c r="AL5511" s="17">
        <v>45291</v>
      </c>
    </row>
    <row r="5512" spans="1:38" x14ac:dyDescent="0.25">
      <c r="A5512" s="17">
        <v>45291</v>
      </c>
      <c r="B5512">
        <v>37994</v>
      </c>
      <c r="C5512" t="s">
        <v>244</v>
      </c>
      <c r="D5512" t="s">
        <v>1</v>
      </c>
      <c r="E5512" t="s">
        <v>123</v>
      </c>
      <c r="F5512" t="s">
        <v>141</v>
      </c>
      <c r="G5512" t="s">
        <v>37</v>
      </c>
      <c r="H5512">
        <v>125</v>
      </c>
      <c r="I5512" t="s">
        <v>109</v>
      </c>
      <c r="J5512" t="s">
        <v>93</v>
      </c>
      <c r="K5512">
        <v>3.27</v>
      </c>
      <c r="L5512">
        <v>8.7100000000000009</v>
      </c>
      <c r="M5512">
        <v>1088.75</v>
      </c>
      <c r="N5512">
        <v>108.88</v>
      </c>
      <c r="O5512">
        <v>1197.6300000000001</v>
      </c>
      <c r="P5512">
        <v>680</v>
      </c>
      <c r="AL5512" s="17">
        <v>45291</v>
      </c>
    </row>
    <row r="5513" spans="1:38" x14ac:dyDescent="0.25">
      <c r="A5513" s="17">
        <v>45291</v>
      </c>
      <c r="B5513">
        <v>37994</v>
      </c>
      <c r="C5513" t="s">
        <v>244</v>
      </c>
      <c r="D5513" t="s">
        <v>1</v>
      </c>
      <c r="E5513" t="s">
        <v>123</v>
      </c>
      <c r="F5513" t="s">
        <v>135</v>
      </c>
      <c r="G5513" t="s">
        <v>37</v>
      </c>
      <c r="H5513">
        <v>254</v>
      </c>
      <c r="I5513" t="s">
        <v>109</v>
      </c>
      <c r="J5513" t="s">
        <v>35</v>
      </c>
      <c r="K5513">
        <v>3.31</v>
      </c>
      <c r="L5513">
        <v>8.8000000000000007</v>
      </c>
      <c r="M5513">
        <v>2235.1999999999998</v>
      </c>
      <c r="N5513">
        <v>223.52</v>
      </c>
      <c r="O5513">
        <v>2458.7199999999998</v>
      </c>
      <c r="P5513">
        <v>1394.4599999999998</v>
      </c>
      <c r="AL5513" s="17">
        <v>45291</v>
      </c>
    </row>
    <row r="5514" spans="1:38" x14ac:dyDescent="0.25">
      <c r="A5514" s="17">
        <v>45291</v>
      </c>
      <c r="B5514">
        <v>37994</v>
      </c>
      <c r="C5514" t="s">
        <v>244</v>
      </c>
      <c r="D5514" t="s">
        <v>1</v>
      </c>
      <c r="E5514" t="s">
        <v>123</v>
      </c>
      <c r="F5514" t="s">
        <v>160</v>
      </c>
      <c r="G5514" t="s">
        <v>37</v>
      </c>
      <c r="H5514">
        <v>265</v>
      </c>
      <c r="I5514" t="s">
        <v>104</v>
      </c>
      <c r="J5514" t="s">
        <v>93</v>
      </c>
      <c r="K5514">
        <v>3.09</v>
      </c>
      <c r="L5514">
        <v>8.23</v>
      </c>
      <c r="M5514">
        <v>2180.9499999999998</v>
      </c>
      <c r="N5514">
        <v>218.1</v>
      </c>
      <c r="O5514">
        <v>2399.0499999999997</v>
      </c>
      <c r="P5514">
        <v>1362.1</v>
      </c>
      <c r="AL5514" s="17">
        <v>45291</v>
      </c>
    </row>
    <row r="5515" spans="1:38" x14ac:dyDescent="0.25">
      <c r="A5515" s="17">
        <v>45291</v>
      </c>
      <c r="B5515">
        <v>37994</v>
      </c>
      <c r="C5515" t="s">
        <v>244</v>
      </c>
      <c r="D5515" t="s">
        <v>1</v>
      </c>
      <c r="E5515" t="s">
        <v>123</v>
      </c>
      <c r="F5515" t="s">
        <v>136</v>
      </c>
      <c r="G5515" t="s">
        <v>34</v>
      </c>
      <c r="H5515">
        <v>94</v>
      </c>
      <c r="I5515" t="s">
        <v>104</v>
      </c>
      <c r="J5515" t="s">
        <v>95</v>
      </c>
      <c r="K5515">
        <v>4.0199999999999996</v>
      </c>
      <c r="L5515">
        <v>9.5399999999999991</v>
      </c>
      <c r="M5515">
        <v>896.76</v>
      </c>
      <c r="N5515">
        <v>89.68</v>
      </c>
      <c r="O5515">
        <v>986.44</v>
      </c>
      <c r="P5515">
        <v>518.88000000000011</v>
      </c>
      <c r="AL5515" s="17">
        <v>45291</v>
      </c>
    </row>
    <row r="5516" spans="1:38" x14ac:dyDescent="0.25">
      <c r="A5516" s="17">
        <v>45291</v>
      </c>
      <c r="B5516">
        <v>37995</v>
      </c>
      <c r="C5516" t="s">
        <v>211</v>
      </c>
      <c r="D5516" t="s">
        <v>13</v>
      </c>
      <c r="E5516" t="s">
        <v>123</v>
      </c>
      <c r="F5516" t="s">
        <v>132</v>
      </c>
      <c r="G5516" t="s">
        <v>37</v>
      </c>
      <c r="H5516">
        <v>199</v>
      </c>
      <c r="I5516" t="s">
        <v>97</v>
      </c>
      <c r="J5516" t="s">
        <v>36</v>
      </c>
      <c r="K5516">
        <v>3.92</v>
      </c>
      <c r="L5516">
        <v>10.42</v>
      </c>
      <c r="M5516">
        <v>2073.58</v>
      </c>
      <c r="N5516">
        <v>207.36</v>
      </c>
      <c r="O5516">
        <v>2280.94</v>
      </c>
      <c r="P5516">
        <v>1293.5</v>
      </c>
      <c r="AL5516" s="17">
        <v>45291</v>
      </c>
    </row>
    <row r="5517" spans="1:38" x14ac:dyDescent="0.25">
      <c r="A5517" s="17">
        <v>45291</v>
      </c>
      <c r="B5517">
        <v>37995</v>
      </c>
      <c r="C5517" t="s">
        <v>211</v>
      </c>
      <c r="D5517" t="s">
        <v>13</v>
      </c>
      <c r="E5517" t="s">
        <v>123</v>
      </c>
      <c r="F5517" t="s">
        <v>169</v>
      </c>
      <c r="G5517" t="s">
        <v>91</v>
      </c>
      <c r="H5517">
        <v>77</v>
      </c>
      <c r="I5517" t="s">
        <v>109</v>
      </c>
      <c r="J5517" t="s">
        <v>95</v>
      </c>
      <c r="K5517">
        <v>5.43</v>
      </c>
      <c r="L5517">
        <v>11.22</v>
      </c>
      <c r="M5517">
        <v>863.94</v>
      </c>
      <c r="N5517">
        <v>86.39</v>
      </c>
      <c r="O5517">
        <v>950.33</v>
      </c>
      <c r="P5517">
        <v>445.8300000000001</v>
      </c>
      <c r="AL5517" s="17">
        <v>45291</v>
      </c>
    </row>
    <row r="5518" spans="1:38" x14ac:dyDescent="0.25">
      <c r="A5518" s="17">
        <v>45291</v>
      </c>
      <c r="B5518">
        <v>37995</v>
      </c>
      <c r="C5518" t="s">
        <v>211</v>
      </c>
      <c r="D5518" t="s">
        <v>13</v>
      </c>
      <c r="E5518" t="s">
        <v>123</v>
      </c>
      <c r="F5518" t="s">
        <v>155</v>
      </c>
      <c r="G5518" t="s">
        <v>91</v>
      </c>
      <c r="H5518">
        <v>88</v>
      </c>
      <c r="I5518" t="s">
        <v>104</v>
      </c>
      <c r="J5518" t="s">
        <v>93</v>
      </c>
      <c r="K5518">
        <v>4.74</v>
      </c>
      <c r="L5518">
        <v>9.7899999999999991</v>
      </c>
      <c r="M5518">
        <v>861.52</v>
      </c>
      <c r="N5518">
        <v>86.15</v>
      </c>
      <c r="O5518">
        <v>947.67</v>
      </c>
      <c r="P5518">
        <v>444.4</v>
      </c>
      <c r="AL5518" s="17">
        <v>45291</v>
      </c>
    </row>
    <row r="5519" spans="1:38" x14ac:dyDescent="0.25">
      <c r="A5519" s="17">
        <v>45291</v>
      </c>
      <c r="B5519">
        <v>37995</v>
      </c>
      <c r="C5519" t="s">
        <v>211</v>
      </c>
      <c r="D5519" t="s">
        <v>13</v>
      </c>
      <c r="E5519" t="s">
        <v>123</v>
      </c>
      <c r="F5519" t="s">
        <v>155</v>
      </c>
      <c r="G5519" t="s">
        <v>91</v>
      </c>
      <c r="H5519">
        <v>156</v>
      </c>
      <c r="I5519" t="s">
        <v>104</v>
      </c>
      <c r="J5519" t="s">
        <v>93</v>
      </c>
      <c r="K5519">
        <v>4.74</v>
      </c>
      <c r="L5519">
        <v>9.7899999999999991</v>
      </c>
      <c r="M5519">
        <v>1527.24</v>
      </c>
      <c r="N5519">
        <v>152.72</v>
      </c>
      <c r="O5519">
        <v>1679.96</v>
      </c>
      <c r="P5519">
        <v>787.8</v>
      </c>
      <c r="AL5519" s="17">
        <v>45291</v>
      </c>
    </row>
    <row r="5520" spans="1:38" x14ac:dyDescent="0.25">
      <c r="A5520" s="17">
        <v>45291</v>
      </c>
      <c r="B5520">
        <v>37995</v>
      </c>
      <c r="C5520" t="s">
        <v>211</v>
      </c>
      <c r="D5520" t="s">
        <v>13</v>
      </c>
      <c r="E5520" t="s">
        <v>123</v>
      </c>
      <c r="F5520" t="s">
        <v>111</v>
      </c>
      <c r="G5520" t="s">
        <v>37</v>
      </c>
      <c r="H5520">
        <v>54</v>
      </c>
      <c r="I5520" t="s">
        <v>109</v>
      </c>
      <c r="J5520" t="s">
        <v>95</v>
      </c>
      <c r="K5520">
        <v>3.54</v>
      </c>
      <c r="L5520">
        <v>9.42</v>
      </c>
      <c r="M5520">
        <v>508.68</v>
      </c>
      <c r="N5520">
        <v>50.87</v>
      </c>
      <c r="O5520">
        <v>559.54999999999995</v>
      </c>
      <c r="P5520">
        <v>317.52</v>
      </c>
      <c r="AL5520" s="17">
        <v>45291</v>
      </c>
    </row>
    <row r="5521" spans="1:38" x14ac:dyDescent="0.25">
      <c r="A5521" s="17">
        <v>45292</v>
      </c>
      <c r="B5521">
        <v>37996</v>
      </c>
      <c r="C5521" t="s">
        <v>233</v>
      </c>
      <c r="D5521" t="s">
        <v>11</v>
      </c>
      <c r="E5521" t="s">
        <v>89</v>
      </c>
      <c r="F5521" t="s">
        <v>100</v>
      </c>
      <c r="G5521" t="s">
        <v>37</v>
      </c>
      <c r="H5521">
        <v>225</v>
      </c>
      <c r="I5521" t="s">
        <v>92</v>
      </c>
      <c r="J5521" t="s">
        <v>36</v>
      </c>
      <c r="K5521">
        <v>2.85</v>
      </c>
      <c r="L5521">
        <v>6.78</v>
      </c>
      <c r="M5521">
        <v>1525.5</v>
      </c>
      <c r="N5521">
        <v>152.55000000000001</v>
      </c>
      <c r="O5521">
        <v>1678.05</v>
      </c>
      <c r="P5521">
        <v>884.25</v>
      </c>
      <c r="AL5521" s="17">
        <v>45292</v>
      </c>
    </row>
    <row r="5522" spans="1:38" x14ac:dyDescent="0.25">
      <c r="A5522" s="17">
        <v>45292</v>
      </c>
      <c r="B5522">
        <v>37996</v>
      </c>
      <c r="C5522" t="s">
        <v>233</v>
      </c>
      <c r="D5522" t="s">
        <v>11</v>
      </c>
      <c r="E5522" t="s">
        <v>89</v>
      </c>
      <c r="F5522" t="s">
        <v>199</v>
      </c>
      <c r="G5522" t="s">
        <v>91</v>
      </c>
      <c r="H5522">
        <v>238</v>
      </c>
      <c r="I5522" t="s">
        <v>109</v>
      </c>
      <c r="J5522" t="s">
        <v>38</v>
      </c>
      <c r="K5522">
        <v>5.28</v>
      </c>
      <c r="L5522">
        <v>9.76</v>
      </c>
      <c r="M5522">
        <v>2322.88</v>
      </c>
      <c r="N5522">
        <v>232.29</v>
      </c>
      <c r="O5522">
        <v>2555.17</v>
      </c>
      <c r="P5522">
        <v>1066.24</v>
      </c>
      <c r="AL5522" s="17">
        <v>45292</v>
      </c>
    </row>
    <row r="5523" spans="1:38" x14ac:dyDescent="0.25">
      <c r="A5523" s="17">
        <v>45292</v>
      </c>
      <c r="B5523">
        <v>37996</v>
      </c>
      <c r="C5523" t="s">
        <v>233</v>
      </c>
      <c r="D5523" t="s">
        <v>11</v>
      </c>
      <c r="E5523" t="s">
        <v>89</v>
      </c>
      <c r="F5523" t="s">
        <v>110</v>
      </c>
      <c r="G5523" t="s">
        <v>34</v>
      </c>
      <c r="H5523">
        <v>254</v>
      </c>
      <c r="I5523" t="s">
        <v>92</v>
      </c>
      <c r="J5523" t="s">
        <v>93</v>
      </c>
      <c r="K5523">
        <v>3.49</v>
      </c>
      <c r="L5523">
        <v>7.42</v>
      </c>
      <c r="M5523">
        <v>1884.68</v>
      </c>
      <c r="N5523">
        <v>188.47</v>
      </c>
      <c r="O5523">
        <v>2073.15</v>
      </c>
      <c r="P5523">
        <v>998.22</v>
      </c>
      <c r="AL5523" s="17">
        <v>45292</v>
      </c>
    </row>
    <row r="5524" spans="1:38" x14ac:dyDescent="0.25">
      <c r="A5524" s="17">
        <v>45292</v>
      </c>
      <c r="B5524">
        <v>37996</v>
      </c>
      <c r="C5524" t="s">
        <v>233</v>
      </c>
      <c r="D5524" t="s">
        <v>11</v>
      </c>
      <c r="E5524" t="s">
        <v>89</v>
      </c>
      <c r="F5524" t="s">
        <v>124</v>
      </c>
      <c r="G5524" t="s">
        <v>37</v>
      </c>
      <c r="H5524">
        <v>147</v>
      </c>
      <c r="I5524" t="s">
        <v>109</v>
      </c>
      <c r="J5524" t="s">
        <v>38</v>
      </c>
      <c r="K5524">
        <v>3.44</v>
      </c>
      <c r="L5524">
        <v>8.19</v>
      </c>
      <c r="M5524">
        <v>1203.93</v>
      </c>
      <c r="N5524">
        <v>120.39</v>
      </c>
      <c r="O5524">
        <v>1324.3200000000002</v>
      </c>
      <c r="P5524">
        <v>698.25</v>
      </c>
      <c r="AL5524" s="17">
        <v>45292</v>
      </c>
    </row>
    <row r="5525" spans="1:38" x14ac:dyDescent="0.25">
      <c r="A5525" s="17">
        <v>45292</v>
      </c>
      <c r="B5525">
        <v>37996</v>
      </c>
      <c r="C5525" t="s">
        <v>233</v>
      </c>
      <c r="D5525" t="s">
        <v>11</v>
      </c>
      <c r="E5525" t="s">
        <v>89</v>
      </c>
      <c r="F5525" t="s">
        <v>141</v>
      </c>
      <c r="G5525" t="s">
        <v>37</v>
      </c>
      <c r="H5525">
        <v>183</v>
      </c>
      <c r="I5525" t="s">
        <v>109</v>
      </c>
      <c r="J5525" t="s">
        <v>93</v>
      </c>
      <c r="K5525">
        <v>3.27</v>
      </c>
      <c r="L5525">
        <v>7.79</v>
      </c>
      <c r="M5525">
        <v>1425.57</v>
      </c>
      <c r="N5525">
        <v>142.56</v>
      </c>
      <c r="O5525">
        <v>1568.1299999999999</v>
      </c>
      <c r="P5525">
        <v>827.16</v>
      </c>
      <c r="AL5525" s="17">
        <v>45292</v>
      </c>
    </row>
    <row r="5526" spans="1:38" x14ac:dyDescent="0.25">
      <c r="A5526" s="17">
        <v>45292</v>
      </c>
      <c r="B5526">
        <v>37997</v>
      </c>
      <c r="C5526" t="s">
        <v>167</v>
      </c>
      <c r="D5526" t="s">
        <v>11</v>
      </c>
      <c r="E5526" t="s">
        <v>89</v>
      </c>
      <c r="F5526" t="s">
        <v>105</v>
      </c>
      <c r="G5526" t="s">
        <v>91</v>
      </c>
      <c r="H5526">
        <v>181</v>
      </c>
      <c r="I5526" t="s">
        <v>97</v>
      </c>
      <c r="J5526" t="s">
        <v>36</v>
      </c>
      <c r="K5526">
        <v>6.01</v>
      </c>
      <c r="L5526">
        <v>11.1</v>
      </c>
      <c r="M5526">
        <v>2009.1</v>
      </c>
      <c r="N5526">
        <v>200.91</v>
      </c>
      <c r="O5526">
        <v>2210.0099999999998</v>
      </c>
      <c r="P5526">
        <v>921.29</v>
      </c>
      <c r="AL5526" s="17">
        <v>45292</v>
      </c>
    </row>
    <row r="5527" spans="1:38" x14ac:dyDescent="0.25">
      <c r="A5527" s="17">
        <v>45292</v>
      </c>
      <c r="B5527">
        <v>37997</v>
      </c>
      <c r="C5527" t="s">
        <v>167</v>
      </c>
      <c r="D5527" t="s">
        <v>11</v>
      </c>
      <c r="E5527" t="s">
        <v>89</v>
      </c>
      <c r="F5527" t="s">
        <v>100</v>
      </c>
      <c r="G5527" t="s">
        <v>37</v>
      </c>
      <c r="H5527">
        <v>33</v>
      </c>
      <c r="I5527" t="s">
        <v>92</v>
      </c>
      <c r="J5527" t="s">
        <v>36</v>
      </c>
      <c r="K5527">
        <v>2.85</v>
      </c>
      <c r="L5527">
        <v>6.78</v>
      </c>
      <c r="M5527">
        <v>223.74</v>
      </c>
      <c r="N5527">
        <v>22.37</v>
      </c>
      <c r="O5527">
        <v>246.11</v>
      </c>
      <c r="P5527">
        <v>129.69</v>
      </c>
      <c r="AL5527" s="17">
        <v>45292</v>
      </c>
    </row>
    <row r="5528" spans="1:38" x14ac:dyDescent="0.25">
      <c r="A5528" s="17">
        <v>45292</v>
      </c>
      <c r="B5528">
        <v>37997</v>
      </c>
      <c r="C5528" t="s">
        <v>167</v>
      </c>
      <c r="D5528" t="s">
        <v>11</v>
      </c>
      <c r="E5528" t="s">
        <v>89</v>
      </c>
      <c r="F5528" t="s">
        <v>130</v>
      </c>
      <c r="G5528" t="s">
        <v>37</v>
      </c>
      <c r="H5528">
        <v>296</v>
      </c>
      <c r="I5528" t="s">
        <v>104</v>
      </c>
      <c r="J5528" t="s">
        <v>35</v>
      </c>
      <c r="K5528">
        <v>3.12</v>
      </c>
      <c r="L5528">
        <v>7.44</v>
      </c>
      <c r="M5528">
        <v>2202.2399999999998</v>
      </c>
      <c r="N5528">
        <v>220.22</v>
      </c>
      <c r="O5528">
        <v>2422.4599999999996</v>
      </c>
      <c r="P5528">
        <v>1278.7199999999998</v>
      </c>
      <c r="AL5528" s="17">
        <v>45292</v>
      </c>
    </row>
    <row r="5529" spans="1:38" x14ac:dyDescent="0.25">
      <c r="A5529" s="17">
        <v>45292</v>
      </c>
      <c r="B5529">
        <v>37997</v>
      </c>
      <c r="C5529" t="s">
        <v>167</v>
      </c>
      <c r="D5529" t="s">
        <v>11</v>
      </c>
      <c r="E5529" t="s">
        <v>89</v>
      </c>
      <c r="F5529" t="s">
        <v>117</v>
      </c>
      <c r="G5529" t="s">
        <v>34</v>
      </c>
      <c r="H5529">
        <v>75</v>
      </c>
      <c r="I5529" t="s">
        <v>104</v>
      </c>
      <c r="J5529" t="s">
        <v>36</v>
      </c>
      <c r="K5529">
        <v>3.63</v>
      </c>
      <c r="L5529">
        <v>7.72</v>
      </c>
      <c r="M5529">
        <v>579</v>
      </c>
      <c r="N5529">
        <v>57.9</v>
      </c>
      <c r="O5529">
        <v>636.9</v>
      </c>
      <c r="P5529">
        <v>306.75</v>
      </c>
      <c r="AL5529" s="17">
        <v>45292</v>
      </c>
    </row>
    <row r="5530" spans="1:38" x14ac:dyDescent="0.25">
      <c r="A5530" s="17">
        <v>45292</v>
      </c>
      <c r="B5530">
        <v>37997</v>
      </c>
      <c r="C5530" t="s">
        <v>167</v>
      </c>
      <c r="D5530" t="s">
        <v>11</v>
      </c>
      <c r="E5530" t="s">
        <v>89</v>
      </c>
      <c r="F5530" t="s">
        <v>111</v>
      </c>
      <c r="G5530" t="s">
        <v>37</v>
      </c>
      <c r="H5530">
        <v>235</v>
      </c>
      <c r="I5530" t="s">
        <v>109</v>
      </c>
      <c r="J5530" t="s">
        <v>95</v>
      </c>
      <c r="K5530">
        <v>3.54</v>
      </c>
      <c r="L5530">
        <v>8.43</v>
      </c>
      <c r="M5530">
        <v>1981.05</v>
      </c>
      <c r="N5530">
        <v>198.11</v>
      </c>
      <c r="O5530">
        <v>2179.16</v>
      </c>
      <c r="P5530">
        <v>1149.1500000000001</v>
      </c>
      <c r="AL5530" s="17">
        <v>45292</v>
      </c>
    </row>
    <row r="5531" spans="1:38" x14ac:dyDescent="0.25">
      <c r="A5531" s="17">
        <v>45292</v>
      </c>
      <c r="B5531">
        <v>37998</v>
      </c>
      <c r="C5531" t="s">
        <v>164</v>
      </c>
      <c r="D5531" t="s">
        <v>11</v>
      </c>
      <c r="E5531" t="s">
        <v>89</v>
      </c>
      <c r="F5531" t="s">
        <v>132</v>
      </c>
      <c r="G5531" t="s">
        <v>37</v>
      </c>
      <c r="H5531">
        <v>91</v>
      </c>
      <c r="I5531" t="s">
        <v>97</v>
      </c>
      <c r="J5531" t="s">
        <v>36</v>
      </c>
      <c r="K5531">
        <v>3.92</v>
      </c>
      <c r="L5531">
        <v>8.23</v>
      </c>
      <c r="M5531">
        <v>748.93</v>
      </c>
      <c r="N5531">
        <v>74.89</v>
      </c>
      <c r="O5531">
        <v>823.81999999999994</v>
      </c>
      <c r="P5531">
        <v>392.21</v>
      </c>
      <c r="AL5531" s="17">
        <v>45292</v>
      </c>
    </row>
    <row r="5532" spans="1:38" x14ac:dyDescent="0.25">
      <c r="A5532" s="17">
        <v>45292</v>
      </c>
      <c r="B5532">
        <v>37998</v>
      </c>
      <c r="C5532" t="s">
        <v>164</v>
      </c>
      <c r="D5532" t="s">
        <v>11</v>
      </c>
      <c r="E5532" t="s">
        <v>89</v>
      </c>
      <c r="F5532" t="s">
        <v>146</v>
      </c>
      <c r="G5532" t="s">
        <v>91</v>
      </c>
      <c r="H5532">
        <v>268</v>
      </c>
      <c r="I5532" t="s">
        <v>104</v>
      </c>
      <c r="J5532" t="s">
        <v>36</v>
      </c>
      <c r="K5532">
        <v>4.6399999999999997</v>
      </c>
      <c r="L5532">
        <v>7.57</v>
      </c>
      <c r="M5532">
        <v>2028.76</v>
      </c>
      <c r="N5532">
        <v>202.88</v>
      </c>
      <c r="O5532">
        <v>2231.64</v>
      </c>
      <c r="P5532">
        <v>785.24</v>
      </c>
      <c r="AL5532" s="17">
        <v>45292</v>
      </c>
    </row>
    <row r="5533" spans="1:38" x14ac:dyDescent="0.25">
      <c r="A5533" s="17">
        <v>45292</v>
      </c>
      <c r="B5533">
        <v>37998</v>
      </c>
      <c r="C5533" t="s">
        <v>164</v>
      </c>
      <c r="D5533" t="s">
        <v>11</v>
      </c>
      <c r="E5533" t="s">
        <v>89</v>
      </c>
      <c r="F5533" t="s">
        <v>94</v>
      </c>
      <c r="G5533" t="s">
        <v>37</v>
      </c>
      <c r="H5533">
        <v>76</v>
      </c>
      <c r="I5533" t="s">
        <v>92</v>
      </c>
      <c r="J5533" t="s">
        <v>95</v>
      </c>
      <c r="K5533">
        <v>3.15</v>
      </c>
      <c r="L5533">
        <v>6.62</v>
      </c>
      <c r="M5533">
        <v>503.12</v>
      </c>
      <c r="N5533">
        <v>50.31</v>
      </c>
      <c r="O5533">
        <v>553.43000000000006</v>
      </c>
      <c r="P5533">
        <v>263.72000000000003</v>
      </c>
      <c r="AL5533" s="17">
        <v>45292</v>
      </c>
    </row>
    <row r="5534" spans="1:38" x14ac:dyDescent="0.25">
      <c r="A5534" s="17">
        <v>45292</v>
      </c>
      <c r="B5534">
        <v>37998</v>
      </c>
      <c r="C5534" t="s">
        <v>164</v>
      </c>
      <c r="D5534" t="s">
        <v>11</v>
      </c>
      <c r="E5534" t="s">
        <v>89</v>
      </c>
      <c r="F5534" t="s">
        <v>179</v>
      </c>
      <c r="G5534" t="s">
        <v>37</v>
      </c>
      <c r="H5534">
        <v>205</v>
      </c>
      <c r="I5534" t="s">
        <v>104</v>
      </c>
      <c r="J5534" t="s">
        <v>36</v>
      </c>
      <c r="K5534">
        <v>3.03</v>
      </c>
      <c r="L5534">
        <v>6.36</v>
      </c>
      <c r="M5534">
        <v>1303.8</v>
      </c>
      <c r="N5534">
        <v>130.38</v>
      </c>
      <c r="O5534">
        <v>1434.1799999999998</v>
      </c>
      <c r="P5534">
        <v>682.65</v>
      </c>
      <c r="AL5534" s="17">
        <v>45292</v>
      </c>
    </row>
    <row r="5535" spans="1:38" x14ac:dyDescent="0.25">
      <c r="A5535" s="17">
        <v>45292</v>
      </c>
      <c r="B5535">
        <v>37998</v>
      </c>
      <c r="C5535" t="s">
        <v>164</v>
      </c>
      <c r="D5535" t="s">
        <v>11</v>
      </c>
      <c r="E5535" t="s">
        <v>89</v>
      </c>
      <c r="F5535" t="s">
        <v>138</v>
      </c>
      <c r="G5535" t="s">
        <v>91</v>
      </c>
      <c r="H5535">
        <v>179</v>
      </c>
      <c r="I5535" t="s">
        <v>92</v>
      </c>
      <c r="J5535" t="s">
        <v>38</v>
      </c>
      <c r="K5535">
        <v>4.6900000000000004</v>
      </c>
      <c r="L5535">
        <v>7.65</v>
      </c>
      <c r="M5535">
        <v>1369.35</v>
      </c>
      <c r="N5535">
        <v>136.94</v>
      </c>
      <c r="O5535">
        <v>1506.29</v>
      </c>
      <c r="P5535">
        <v>529.8399999999998</v>
      </c>
      <c r="AL5535" s="17">
        <v>45292</v>
      </c>
    </row>
    <row r="5536" spans="1:38" x14ac:dyDescent="0.25">
      <c r="A5536" s="17">
        <v>45292</v>
      </c>
      <c r="B5536">
        <v>37999</v>
      </c>
      <c r="C5536" t="s">
        <v>236</v>
      </c>
      <c r="D5536" t="s">
        <v>2</v>
      </c>
      <c r="E5536" t="s">
        <v>89</v>
      </c>
      <c r="F5536" t="s">
        <v>160</v>
      </c>
      <c r="G5536" t="s">
        <v>37</v>
      </c>
      <c r="H5536">
        <v>253</v>
      </c>
      <c r="I5536" t="s">
        <v>104</v>
      </c>
      <c r="J5536" t="s">
        <v>93</v>
      </c>
      <c r="K5536">
        <v>3.09</v>
      </c>
      <c r="L5536">
        <v>7.79</v>
      </c>
      <c r="M5536">
        <v>1970.87</v>
      </c>
      <c r="N5536">
        <v>197.09</v>
      </c>
      <c r="O5536">
        <v>2167.96</v>
      </c>
      <c r="P5536">
        <v>1189.0999999999999</v>
      </c>
      <c r="AL5536" s="17">
        <v>45292</v>
      </c>
    </row>
    <row r="5537" spans="1:38" x14ac:dyDescent="0.25">
      <c r="A5537" s="17">
        <v>45292</v>
      </c>
      <c r="B5537">
        <v>37999</v>
      </c>
      <c r="C5537" t="s">
        <v>236</v>
      </c>
      <c r="D5537" t="s">
        <v>2</v>
      </c>
      <c r="E5537" t="s">
        <v>89</v>
      </c>
      <c r="F5537" t="s">
        <v>180</v>
      </c>
      <c r="G5537" t="s">
        <v>37</v>
      </c>
      <c r="H5537">
        <v>285</v>
      </c>
      <c r="I5537" t="s">
        <v>104</v>
      </c>
      <c r="J5537" t="s">
        <v>38</v>
      </c>
      <c r="K5537">
        <v>3.25</v>
      </c>
      <c r="L5537">
        <v>8.19</v>
      </c>
      <c r="M5537">
        <v>2334.15</v>
      </c>
      <c r="N5537">
        <v>233.42</v>
      </c>
      <c r="O5537">
        <v>2567.5700000000002</v>
      </c>
      <c r="P5537">
        <v>1407.9</v>
      </c>
      <c r="AL5537" s="17">
        <v>45292</v>
      </c>
    </row>
    <row r="5538" spans="1:38" x14ac:dyDescent="0.25">
      <c r="A5538" s="17">
        <v>45292</v>
      </c>
      <c r="B5538">
        <v>37999</v>
      </c>
      <c r="C5538" t="s">
        <v>236</v>
      </c>
      <c r="D5538" t="s">
        <v>2</v>
      </c>
      <c r="E5538" t="s">
        <v>89</v>
      </c>
      <c r="F5538" t="s">
        <v>122</v>
      </c>
      <c r="G5538" t="s">
        <v>34</v>
      </c>
      <c r="H5538">
        <v>91</v>
      </c>
      <c r="I5538" t="s">
        <v>92</v>
      </c>
      <c r="J5538" t="s">
        <v>35</v>
      </c>
      <c r="K5538">
        <v>3.53</v>
      </c>
      <c r="L5538">
        <v>7.94</v>
      </c>
      <c r="M5538">
        <v>722.54</v>
      </c>
      <c r="N5538">
        <v>72.25</v>
      </c>
      <c r="O5538">
        <v>794.79</v>
      </c>
      <c r="P5538">
        <v>401.31</v>
      </c>
      <c r="AL5538" s="17">
        <v>45292</v>
      </c>
    </row>
    <row r="5539" spans="1:38" x14ac:dyDescent="0.25">
      <c r="A5539" s="17">
        <v>45292</v>
      </c>
      <c r="B5539">
        <v>37999</v>
      </c>
      <c r="C5539" t="s">
        <v>236</v>
      </c>
      <c r="D5539" t="s">
        <v>2</v>
      </c>
      <c r="E5539" t="s">
        <v>89</v>
      </c>
      <c r="F5539" t="s">
        <v>157</v>
      </c>
      <c r="G5539" t="s">
        <v>34</v>
      </c>
      <c r="H5539">
        <v>250</v>
      </c>
      <c r="I5539" t="s">
        <v>97</v>
      </c>
      <c r="J5539" t="s">
        <v>35</v>
      </c>
      <c r="K5539">
        <v>4.8499999999999996</v>
      </c>
      <c r="L5539">
        <v>10.92</v>
      </c>
      <c r="M5539">
        <v>2730</v>
      </c>
      <c r="N5539">
        <v>273</v>
      </c>
      <c r="O5539">
        <v>3003</v>
      </c>
      <c r="P5539">
        <v>1517.5</v>
      </c>
      <c r="AL5539" s="17">
        <v>45292</v>
      </c>
    </row>
    <row r="5540" spans="1:38" x14ac:dyDescent="0.25">
      <c r="A5540" s="17">
        <v>45292</v>
      </c>
      <c r="B5540">
        <v>37999</v>
      </c>
      <c r="C5540" t="s">
        <v>236</v>
      </c>
      <c r="D5540" t="s">
        <v>2</v>
      </c>
      <c r="E5540" t="s">
        <v>89</v>
      </c>
      <c r="F5540" t="s">
        <v>147</v>
      </c>
      <c r="G5540" t="s">
        <v>34</v>
      </c>
      <c r="H5540">
        <v>122</v>
      </c>
      <c r="I5540" t="s">
        <v>109</v>
      </c>
      <c r="J5540" t="s">
        <v>36</v>
      </c>
      <c r="K5540">
        <v>3.85</v>
      </c>
      <c r="L5540">
        <v>8.66</v>
      </c>
      <c r="M5540">
        <v>1056.52</v>
      </c>
      <c r="N5540">
        <v>105.65</v>
      </c>
      <c r="O5540">
        <v>1162.17</v>
      </c>
      <c r="P5540">
        <v>586.81999999999994</v>
      </c>
      <c r="AL5540" s="17">
        <v>45292</v>
      </c>
    </row>
    <row r="5541" spans="1:38" x14ac:dyDescent="0.25">
      <c r="A5541" s="17">
        <v>45292</v>
      </c>
      <c r="B5541">
        <v>38000</v>
      </c>
      <c r="C5541" t="s">
        <v>264</v>
      </c>
      <c r="D5541" t="s">
        <v>12</v>
      </c>
      <c r="E5541" t="s">
        <v>89</v>
      </c>
      <c r="F5541" t="s">
        <v>184</v>
      </c>
      <c r="G5541" t="s">
        <v>34</v>
      </c>
      <c r="H5541">
        <v>212</v>
      </c>
      <c r="I5541" t="s">
        <v>97</v>
      </c>
      <c r="J5541" t="s">
        <v>95</v>
      </c>
      <c r="K5541">
        <v>5.2</v>
      </c>
      <c r="L5541">
        <v>11.69</v>
      </c>
      <c r="M5541">
        <v>2478.2800000000002</v>
      </c>
      <c r="N5541">
        <v>247.83</v>
      </c>
      <c r="O5541">
        <v>2726.11</v>
      </c>
      <c r="P5541">
        <v>1375.88</v>
      </c>
      <c r="AL5541" s="17">
        <v>45292</v>
      </c>
    </row>
    <row r="5542" spans="1:38" x14ac:dyDescent="0.25">
      <c r="A5542" s="17">
        <v>45292</v>
      </c>
      <c r="B5542">
        <v>38000</v>
      </c>
      <c r="C5542" t="s">
        <v>264</v>
      </c>
      <c r="D5542" t="s">
        <v>12</v>
      </c>
      <c r="E5542" t="s">
        <v>89</v>
      </c>
      <c r="F5542" t="s">
        <v>119</v>
      </c>
      <c r="G5542" t="s">
        <v>37</v>
      </c>
      <c r="H5542">
        <v>297</v>
      </c>
      <c r="I5542" t="s">
        <v>97</v>
      </c>
      <c r="J5542" t="s">
        <v>38</v>
      </c>
      <c r="K5542">
        <v>4.21</v>
      </c>
      <c r="L5542">
        <v>10.6</v>
      </c>
      <c r="M5542">
        <v>3148.2</v>
      </c>
      <c r="N5542">
        <v>314.82</v>
      </c>
      <c r="O5542">
        <v>3463.02</v>
      </c>
      <c r="P5542">
        <v>1897.83</v>
      </c>
      <c r="AL5542" s="17">
        <v>45292</v>
      </c>
    </row>
    <row r="5543" spans="1:38" x14ac:dyDescent="0.25">
      <c r="A5543" s="17">
        <v>45292</v>
      </c>
      <c r="B5543">
        <v>38000</v>
      </c>
      <c r="C5543" t="s">
        <v>264</v>
      </c>
      <c r="D5543" t="s">
        <v>12</v>
      </c>
      <c r="E5543" t="s">
        <v>89</v>
      </c>
      <c r="F5543" t="s">
        <v>115</v>
      </c>
      <c r="G5543" t="s">
        <v>34</v>
      </c>
      <c r="H5543">
        <v>231</v>
      </c>
      <c r="I5543" t="s">
        <v>104</v>
      </c>
      <c r="J5543" t="s">
        <v>38</v>
      </c>
      <c r="K5543">
        <v>3.9</v>
      </c>
      <c r="L5543">
        <v>8.7799999999999994</v>
      </c>
      <c r="M5543">
        <v>2028.18</v>
      </c>
      <c r="N5543">
        <v>202.82</v>
      </c>
      <c r="O5543">
        <v>2231</v>
      </c>
      <c r="P5543">
        <v>1127.2800000000002</v>
      </c>
      <c r="AL5543" s="17">
        <v>45292</v>
      </c>
    </row>
    <row r="5544" spans="1:38" x14ac:dyDescent="0.25">
      <c r="A5544" s="17">
        <v>45292</v>
      </c>
      <c r="B5544">
        <v>38000</v>
      </c>
      <c r="C5544" t="s">
        <v>264</v>
      </c>
      <c r="D5544" t="s">
        <v>12</v>
      </c>
      <c r="E5544" t="s">
        <v>89</v>
      </c>
      <c r="F5544" t="s">
        <v>107</v>
      </c>
      <c r="G5544" t="s">
        <v>37</v>
      </c>
      <c r="H5544">
        <v>54</v>
      </c>
      <c r="I5544" t="s">
        <v>92</v>
      </c>
      <c r="J5544" t="s">
        <v>93</v>
      </c>
      <c r="K5544">
        <v>2.91</v>
      </c>
      <c r="L5544">
        <v>7.34</v>
      </c>
      <c r="M5544">
        <v>396.36</v>
      </c>
      <c r="N5544">
        <v>39.64</v>
      </c>
      <c r="O5544">
        <v>436</v>
      </c>
      <c r="P5544">
        <v>239.22</v>
      </c>
      <c r="AL5544" s="17">
        <v>45292</v>
      </c>
    </row>
    <row r="5545" spans="1:38" x14ac:dyDescent="0.25">
      <c r="A5545" s="17">
        <v>45292</v>
      </c>
      <c r="B5545">
        <v>38000</v>
      </c>
      <c r="C5545" t="s">
        <v>264</v>
      </c>
      <c r="D5545" t="s">
        <v>12</v>
      </c>
      <c r="E5545" t="s">
        <v>89</v>
      </c>
      <c r="F5545" t="s">
        <v>110</v>
      </c>
      <c r="G5545" t="s">
        <v>34</v>
      </c>
      <c r="H5545">
        <v>287</v>
      </c>
      <c r="I5545" t="s">
        <v>92</v>
      </c>
      <c r="J5545" t="s">
        <v>93</v>
      </c>
      <c r="K5545">
        <v>3.49</v>
      </c>
      <c r="L5545">
        <v>7.86</v>
      </c>
      <c r="M5545">
        <v>2255.8200000000002</v>
      </c>
      <c r="N5545">
        <v>225.58</v>
      </c>
      <c r="O5545">
        <v>2481.4</v>
      </c>
      <c r="P5545">
        <v>1254.19</v>
      </c>
      <c r="AL5545" s="17">
        <v>45292</v>
      </c>
    </row>
    <row r="5546" spans="1:38" x14ac:dyDescent="0.25">
      <c r="A5546" s="17">
        <v>45292</v>
      </c>
      <c r="B5546">
        <v>38001</v>
      </c>
      <c r="C5546" t="s">
        <v>182</v>
      </c>
      <c r="D5546" t="s">
        <v>1</v>
      </c>
      <c r="E5546" t="s">
        <v>89</v>
      </c>
      <c r="F5546" t="s">
        <v>124</v>
      </c>
      <c r="G5546" t="s">
        <v>37</v>
      </c>
      <c r="H5546">
        <v>211</v>
      </c>
      <c r="I5546" t="s">
        <v>109</v>
      </c>
      <c r="J5546" t="s">
        <v>38</v>
      </c>
      <c r="K5546">
        <v>3.44</v>
      </c>
      <c r="L5546">
        <v>7.23</v>
      </c>
      <c r="M5546">
        <v>1525.53</v>
      </c>
      <c r="N5546">
        <v>152.55000000000001</v>
      </c>
      <c r="O5546">
        <v>1678.08</v>
      </c>
      <c r="P5546">
        <v>799.68999999999994</v>
      </c>
      <c r="AL5546" s="17">
        <v>45292</v>
      </c>
    </row>
    <row r="5547" spans="1:38" x14ac:dyDescent="0.25">
      <c r="A5547" s="17">
        <v>45292</v>
      </c>
      <c r="B5547">
        <v>38001</v>
      </c>
      <c r="C5547" t="s">
        <v>182</v>
      </c>
      <c r="D5547" t="s">
        <v>1</v>
      </c>
      <c r="E5547" t="s">
        <v>89</v>
      </c>
      <c r="F5547" t="s">
        <v>142</v>
      </c>
      <c r="G5547" t="s">
        <v>37</v>
      </c>
      <c r="H5547">
        <v>101</v>
      </c>
      <c r="I5547" t="s">
        <v>92</v>
      </c>
      <c r="J5547" t="s">
        <v>35</v>
      </c>
      <c r="K5547">
        <v>2.94</v>
      </c>
      <c r="L5547">
        <v>6.17</v>
      </c>
      <c r="M5547">
        <v>623.16999999999996</v>
      </c>
      <c r="N5547">
        <v>62.32</v>
      </c>
      <c r="O5547">
        <v>685.49</v>
      </c>
      <c r="P5547">
        <v>326.22999999999996</v>
      </c>
      <c r="AL5547" s="17">
        <v>45292</v>
      </c>
    </row>
    <row r="5548" spans="1:38" x14ac:dyDescent="0.25">
      <c r="A5548" s="17">
        <v>45292</v>
      </c>
      <c r="B5548">
        <v>38001</v>
      </c>
      <c r="C5548" t="s">
        <v>182</v>
      </c>
      <c r="D5548" t="s">
        <v>1</v>
      </c>
      <c r="E5548" t="s">
        <v>89</v>
      </c>
      <c r="F5548" t="s">
        <v>183</v>
      </c>
      <c r="G5548" t="s">
        <v>91</v>
      </c>
      <c r="H5548">
        <v>229</v>
      </c>
      <c r="I5548" t="s">
        <v>109</v>
      </c>
      <c r="J5548" t="s">
        <v>36</v>
      </c>
      <c r="K5548">
        <v>4.92</v>
      </c>
      <c r="L5548">
        <v>8.02</v>
      </c>
      <c r="M5548">
        <v>1836.58</v>
      </c>
      <c r="N5548">
        <v>183.66</v>
      </c>
      <c r="O5548">
        <v>2020.24</v>
      </c>
      <c r="P5548">
        <v>709.89999999999986</v>
      </c>
      <c r="AL5548" s="17">
        <v>45292</v>
      </c>
    </row>
    <row r="5549" spans="1:38" x14ac:dyDescent="0.25">
      <c r="A5549" s="17">
        <v>45292</v>
      </c>
      <c r="B5549">
        <v>38001</v>
      </c>
      <c r="C5549" t="s">
        <v>182</v>
      </c>
      <c r="D5549" t="s">
        <v>1</v>
      </c>
      <c r="E5549" t="s">
        <v>89</v>
      </c>
      <c r="F5549" t="s">
        <v>136</v>
      </c>
      <c r="G5549" t="s">
        <v>34</v>
      </c>
      <c r="H5549">
        <v>270</v>
      </c>
      <c r="I5549" t="s">
        <v>104</v>
      </c>
      <c r="J5549" t="s">
        <v>95</v>
      </c>
      <c r="K5549">
        <v>4.0199999999999996</v>
      </c>
      <c r="L5549">
        <v>7.53</v>
      </c>
      <c r="M5549">
        <v>2033.1</v>
      </c>
      <c r="N5549">
        <v>203.31</v>
      </c>
      <c r="O5549">
        <v>2236.41</v>
      </c>
      <c r="P5549">
        <v>947.7</v>
      </c>
      <c r="AL5549" s="17">
        <v>45292</v>
      </c>
    </row>
    <row r="5550" spans="1:38" x14ac:dyDescent="0.25">
      <c r="A5550" s="17">
        <v>45292</v>
      </c>
      <c r="B5550">
        <v>38001</v>
      </c>
      <c r="C5550" t="s">
        <v>182</v>
      </c>
      <c r="D5550" t="s">
        <v>1</v>
      </c>
      <c r="E5550" t="s">
        <v>89</v>
      </c>
      <c r="F5550" t="s">
        <v>131</v>
      </c>
      <c r="G5550" t="s">
        <v>91</v>
      </c>
      <c r="H5550">
        <v>138</v>
      </c>
      <c r="I5550" t="s">
        <v>97</v>
      </c>
      <c r="J5550" t="s">
        <v>93</v>
      </c>
      <c r="K5550">
        <v>6.14</v>
      </c>
      <c r="L5550">
        <v>10.01</v>
      </c>
      <c r="M5550">
        <v>1381.38</v>
      </c>
      <c r="N5550">
        <v>138.13999999999999</v>
      </c>
      <c r="O5550">
        <v>1519.52</v>
      </c>
      <c r="P5550">
        <v>534.06000000000017</v>
      </c>
      <c r="AL5550" s="17">
        <v>45292</v>
      </c>
    </row>
    <row r="5551" spans="1:38" x14ac:dyDescent="0.25">
      <c r="A5551" s="17">
        <v>45293</v>
      </c>
      <c r="B5551">
        <v>38002</v>
      </c>
      <c r="C5551" t="s">
        <v>175</v>
      </c>
      <c r="D5551" t="s">
        <v>2</v>
      </c>
      <c r="E5551" t="s">
        <v>178</v>
      </c>
      <c r="F5551" t="s">
        <v>134</v>
      </c>
      <c r="G5551" t="s">
        <v>37</v>
      </c>
      <c r="H5551">
        <v>281</v>
      </c>
      <c r="I5551" t="s">
        <v>109</v>
      </c>
      <c r="J5551" t="s">
        <v>36</v>
      </c>
      <c r="K5551">
        <v>3.21</v>
      </c>
      <c r="L5551">
        <v>7.18</v>
      </c>
      <c r="M5551">
        <v>2017.58</v>
      </c>
      <c r="N5551">
        <v>201.76</v>
      </c>
      <c r="O5551">
        <v>2219.34</v>
      </c>
      <c r="P5551">
        <v>1115.57</v>
      </c>
      <c r="AL5551" s="17">
        <v>45293</v>
      </c>
    </row>
    <row r="5552" spans="1:38" x14ac:dyDescent="0.25">
      <c r="A5552" s="17">
        <v>45293</v>
      </c>
      <c r="B5552">
        <v>38002</v>
      </c>
      <c r="C5552" t="s">
        <v>175</v>
      </c>
      <c r="D5552" t="s">
        <v>2</v>
      </c>
      <c r="E5552" t="s">
        <v>178</v>
      </c>
      <c r="F5552" t="s">
        <v>105</v>
      </c>
      <c r="G5552" t="s">
        <v>91</v>
      </c>
      <c r="H5552">
        <v>135</v>
      </c>
      <c r="I5552" t="s">
        <v>97</v>
      </c>
      <c r="J5552" t="s">
        <v>36</v>
      </c>
      <c r="K5552">
        <v>6.01</v>
      </c>
      <c r="L5552">
        <v>10.45</v>
      </c>
      <c r="M5552">
        <v>1410.75</v>
      </c>
      <c r="N5552">
        <v>141.08000000000001</v>
      </c>
      <c r="O5552">
        <v>1551.83</v>
      </c>
      <c r="P5552">
        <v>599.4</v>
      </c>
      <c r="AL5552" s="17">
        <v>45293</v>
      </c>
    </row>
    <row r="5553" spans="1:38" x14ac:dyDescent="0.25">
      <c r="A5553" s="17">
        <v>45293</v>
      </c>
      <c r="B5553">
        <v>38002</v>
      </c>
      <c r="C5553" t="s">
        <v>175</v>
      </c>
      <c r="D5553" t="s">
        <v>2</v>
      </c>
      <c r="E5553" t="s">
        <v>178</v>
      </c>
      <c r="F5553" t="s">
        <v>111</v>
      </c>
      <c r="G5553" t="s">
        <v>37</v>
      </c>
      <c r="H5553">
        <v>95</v>
      </c>
      <c r="I5553" t="s">
        <v>109</v>
      </c>
      <c r="J5553" t="s">
        <v>95</v>
      </c>
      <c r="K5553">
        <v>3.54</v>
      </c>
      <c r="L5553">
        <v>7.94</v>
      </c>
      <c r="M5553">
        <v>754.3</v>
      </c>
      <c r="N5553">
        <v>75.430000000000007</v>
      </c>
      <c r="O5553">
        <v>829.73</v>
      </c>
      <c r="P5553">
        <v>417.99999999999994</v>
      </c>
      <c r="AL5553" s="17">
        <v>45293</v>
      </c>
    </row>
    <row r="5554" spans="1:38" x14ac:dyDescent="0.25">
      <c r="A5554" s="17">
        <v>45293</v>
      </c>
      <c r="B5554">
        <v>38002</v>
      </c>
      <c r="C5554" t="s">
        <v>175</v>
      </c>
      <c r="D5554" t="s">
        <v>2</v>
      </c>
      <c r="E5554" t="s">
        <v>178</v>
      </c>
      <c r="F5554" t="s">
        <v>131</v>
      </c>
      <c r="G5554" t="s">
        <v>91</v>
      </c>
      <c r="H5554">
        <v>274</v>
      </c>
      <c r="I5554" t="s">
        <v>97</v>
      </c>
      <c r="J5554" t="s">
        <v>93</v>
      </c>
      <c r="K5554">
        <v>6.14</v>
      </c>
      <c r="L5554">
        <v>10.67</v>
      </c>
      <c r="M5554">
        <v>2923.58</v>
      </c>
      <c r="N5554">
        <v>292.36</v>
      </c>
      <c r="O5554">
        <v>3215.94</v>
      </c>
      <c r="P5554">
        <v>1241.22</v>
      </c>
      <c r="AL5554" s="17">
        <v>45293</v>
      </c>
    </row>
    <row r="5555" spans="1:38" x14ac:dyDescent="0.25">
      <c r="A5555" s="17">
        <v>45293</v>
      </c>
      <c r="B5555">
        <v>38002</v>
      </c>
      <c r="C5555" t="s">
        <v>175</v>
      </c>
      <c r="D5555" t="s">
        <v>2</v>
      </c>
      <c r="E5555" t="s">
        <v>178</v>
      </c>
      <c r="F5555" t="s">
        <v>134</v>
      </c>
      <c r="G5555" t="s">
        <v>37</v>
      </c>
      <c r="H5555">
        <v>91</v>
      </c>
      <c r="I5555" t="s">
        <v>109</v>
      </c>
      <c r="J5555" t="s">
        <v>36</v>
      </c>
      <c r="K5555">
        <v>3.21</v>
      </c>
      <c r="L5555">
        <v>7.18</v>
      </c>
      <c r="M5555">
        <v>653.38</v>
      </c>
      <c r="N5555">
        <v>65.34</v>
      </c>
      <c r="O5555">
        <v>718.72</v>
      </c>
      <c r="P5555">
        <v>361.27</v>
      </c>
      <c r="AL5555" s="17">
        <v>45293</v>
      </c>
    </row>
    <row r="5556" spans="1:38" x14ac:dyDescent="0.25">
      <c r="A5556" s="17">
        <v>45293</v>
      </c>
      <c r="B5556">
        <v>38003</v>
      </c>
      <c r="C5556" t="s">
        <v>189</v>
      </c>
      <c r="D5556" t="s">
        <v>11</v>
      </c>
      <c r="E5556" t="s">
        <v>178</v>
      </c>
      <c r="F5556" t="s">
        <v>90</v>
      </c>
      <c r="G5556" t="s">
        <v>91</v>
      </c>
      <c r="H5556">
        <v>22</v>
      </c>
      <c r="I5556" t="s">
        <v>92</v>
      </c>
      <c r="J5556" t="s">
        <v>93</v>
      </c>
      <c r="K5556">
        <v>4.46</v>
      </c>
      <c r="L5556">
        <v>9.2200000000000006</v>
      </c>
      <c r="M5556">
        <v>202.84</v>
      </c>
      <c r="N5556">
        <v>20.28</v>
      </c>
      <c r="O5556">
        <v>223.12</v>
      </c>
      <c r="P5556">
        <v>104.72</v>
      </c>
      <c r="AL5556" s="17">
        <v>45293</v>
      </c>
    </row>
    <row r="5557" spans="1:38" x14ac:dyDescent="0.25">
      <c r="A5557" s="17">
        <v>45293</v>
      </c>
      <c r="B5557">
        <v>38003</v>
      </c>
      <c r="C5557" t="s">
        <v>189</v>
      </c>
      <c r="D5557" t="s">
        <v>11</v>
      </c>
      <c r="E5557" t="s">
        <v>178</v>
      </c>
      <c r="F5557" t="s">
        <v>107</v>
      </c>
      <c r="G5557" t="s">
        <v>37</v>
      </c>
      <c r="H5557">
        <v>155</v>
      </c>
      <c r="I5557" t="s">
        <v>92</v>
      </c>
      <c r="J5557" t="s">
        <v>93</v>
      </c>
      <c r="K5557">
        <v>2.91</v>
      </c>
      <c r="L5557">
        <v>7.74</v>
      </c>
      <c r="M5557">
        <v>1199.7</v>
      </c>
      <c r="N5557">
        <v>119.97</v>
      </c>
      <c r="O5557">
        <v>1319.67</v>
      </c>
      <c r="P5557">
        <v>748.65000000000009</v>
      </c>
      <c r="AL5557" s="17">
        <v>45293</v>
      </c>
    </row>
    <row r="5558" spans="1:38" x14ac:dyDescent="0.25">
      <c r="A5558" s="17">
        <v>45293</v>
      </c>
      <c r="B5558">
        <v>38003</v>
      </c>
      <c r="C5558" t="s">
        <v>189</v>
      </c>
      <c r="D5558" t="s">
        <v>11</v>
      </c>
      <c r="E5558" t="s">
        <v>178</v>
      </c>
      <c r="F5558" t="s">
        <v>117</v>
      </c>
      <c r="G5558" t="s">
        <v>34</v>
      </c>
      <c r="H5558">
        <v>283</v>
      </c>
      <c r="I5558" t="s">
        <v>104</v>
      </c>
      <c r="J5558" t="s">
        <v>36</v>
      </c>
      <c r="K5558">
        <v>3.63</v>
      </c>
      <c r="L5558">
        <v>8.6300000000000008</v>
      </c>
      <c r="M5558">
        <v>2442.29</v>
      </c>
      <c r="N5558">
        <v>244.23</v>
      </c>
      <c r="O5558">
        <v>2686.52</v>
      </c>
      <c r="P5558">
        <v>1415</v>
      </c>
      <c r="AL5558" s="17">
        <v>45293</v>
      </c>
    </row>
    <row r="5559" spans="1:38" x14ac:dyDescent="0.25">
      <c r="A5559" s="17">
        <v>45293</v>
      </c>
      <c r="B5559">
        <v>38003</v>
      </c>
      <c r="C5559" t="s">
        <v>189</v>
      </c>
      <c r="D5559" t="s">
        <v>11</v>
      </c>
      <c r="E5559" t="s">
        <v>178</v>
      </c>
      <c r="F5559" t="s">
        <v>113</v>
      </c>
      <c r="G5559" t="s">
        <v>91</v>
      </c>
      <c r="H5559">
        <v>78</v>
      </c>
      <c r="I5559" t="s">
        <v>104</v>
      </c>
      <c r="J5559" t="s">
        <v>38</v>
      </c>
      <c r="K5559">
        <v>4.99</v>
      </c>
      <c r="L5559">
        <v>10.3</v>
      </c>
      <c r="M5559">
        <v>803.4</v>
      </c>
      <c r="N5559">
        <v>80.34</v>
      </c>
      <c r="O5559">
        <v>883.74</v>
      </c>
      <c r="P5559">
        <v>414.17999999999995</v>
      </c>
      <c r="AL5559" s="17">
        <v>45293</v>
      </c>
    </row>
    <row r="5560" spans="1:38" x14ac:dyDescent="0.25">
      <c r="A5560" s="17">
        <v>45293</v>
      </c>
      <c r="B5560">
        <v>38003</v>
      </c>
      <c r="C5560" t="s">
        <v>189</v>
      </c>
      <c r="D5560" t="s">
        <v>11</v>
      </c>
      <c r="E5560" t="s">
        <v>178</v>
      </c>
      <c r="F5560" t="s">
        <v>96</v>
      </c>
      <c r="G5560" t="s">
        <v>34</v>
      </c>
      <c r="H5560">
        <v>168</v>
      </c>
      <c r="I5560" t="s">
        <v>97</v>
      </c>
      <c r="J5560" t="s">
        <v>38</v>
      </c>
      <c r="K5560">
        <v>5.05</v>
      </c>
      <c r="L5560">
        <v>11.99</v>
      </c>
      <c r="M5560">
        <v>2014.32</v>
      </c>
      <c r="N5560">
        <v>201.43</v>
      </c>
      <c r="O5560">
        <v>2215.75</v>
      </c>
      <c r="P5560">
        <v>1165.92</v>
      </c>
      <c r="AL5560" s="17">
        <v>45293</v>
      </c>
    </row>
    <row r="5561" spans="1:38" x14ac:dyDescent="0.25">
      <c r="A5561" s="17">
        <v>45293</v>
      </c>
      <c r="B5561">
        <v>38004</v>
      </c>
      <c r="C5561" t="s">
        <v>252</v>
      </c>
      <c r="D5561" t="s">
        <v>12</v>
      </c>
      <c r="E5561" t="s">
        <v>178</v>
      </c>
      <c r="F5561" t="s">
        <v>141</v>
      </c>
      <c r="G5561" t="s">
        <v>37</v>
      </c>
      <c r="H5561">
        <v>200</v>
      </c>
      <c r="I5561" t="s">
        <v>109</v>
      </c>
      <c r="J5561" t="s">
        <v>93</v>
      </c>
      <c r="K5561">
        <v>3.27</v>
      </c>
      <c r="L5561">
        <v>6.88</v>
      </c>
      <c r="M5561">
        <v>1376</v>
      </c>
      <c r="N5561">
        <v>137.6</v>
      </c>
      <c r="O5561">
        <v>1513.6</v>
      </c>
      <c r="P5561">
        <v>722</v>
      </c>
      <c r="AL5561" s="17">
        <v>45293</v>
      </c>
    </row>
    <row r="5562" spans="1:38" x14ac:dyDescent="0.25">
      <c r="A5562" s="17">
        <v>45293</v>
      </c>
      <c r="B5562">
        <v>38004</v>
      </c>
      <c r="C5562" t="s">
        <v>252</v>
      </c>
      <c r="D5562" t="s">
        <v>12</v>
      </c>
      <c r="E5562" t="s">
        <v>178</v>
      </c>
      <c r="F5562" t="s">
        <v>176</v>
      </c>
      <c r="G5562" t="s">
        <v>34</v>
      </c>
      <c r="H5562">
        <v>176</v>
      </c>
      <c r="I5562" t="s">
        <v>109</v>
      </c>
      <c r="J5562" t="s">
        <v>95</v>
      </c>
      <c r="K5562">
        <v>4.25</v>
      </c>
      <c r="L5562">
        <v>7.97</v>
      </c>
      <c r="M5562">
        <v>1402.72</v>
      </c>
      <c r="N5562">
        <v>140.27000000000001</v>
      </c>
      <c r="O5562">
        <v>1542.99</v>
      </c>
      <c r="P5562">
        <v>654.72</v>
      </c>
      <c r="AL5562" s="17">
        <v>45293</v>
      </c>
    </row>
    <row r="5563" spans="1:38" x14ac:dyDescent="0.25">
      <c r="A5563" s="17">
        <v>45293</v>
      </c>
      <c r="B5563">
        <v>38004</v>
      </c>
      <c r="C5563" t="s">
        <v>252</v>
      </c>
      <c r="D5563" t="s">
        <v>12</v>
      </c>
      <c r="E5563" t="s">
        <v>178</v>
      </c>
      <c r="F5563" t="s">
        <v>115</v>
      </c>
      <c r="G5563" t="s">
        <v>34</v>
      </c>
      <c r="H5563">
        <v>185</v>
      </c>
      <c r="I5563" t="s">
        <v>104</v>
      </c>
      <c r="J5563" t="s">
        <v>38</v>
      </c>
      <c r="K5563">
        <v>3.9</v>
      </c>
      <c r="L5563">
        <v>7.31</v>
      </c>
      <c r="M5563">
        <v>1352.35</v>
      </c>
      <c r="N5563">
        <v>135.24</v>
      </c>
      <c r="O5563">
        <v>1487.59</v>
      </c>
      <c r="P5563">
        <v>630.84999999999991</v>
      </c>
      <c r="AL5563" s="17">
        <v>45293</v>
      </c>
    </row>
    <row r="5564" spans="1:38" x14ac:dyDescent="0.25">
      <c r="A5564" s="17">
        <v>45293</v>
      </c>
      <c r="B5564">
        <v>38004</v>
      </c>
      <c r="C5564" t="s">
        <v>252</v>
      </c>
      <c r="D5564" t="s">
        <v>12</v>
      </c>
      <c r="E5564" t="s">
        <v>178</v>
      </c>
      <c r="F5564" t="s">
        <v>161</v>
      </c>
      <c r="G5564" t="s">
        <v>91</v>
      </c>
      <c r="H5564">
        <v>28</v>
      </c>
      <c r="I5564" t="s">
        <v>97</v>
      </c>
      <c r="J5564" t="s">
        <v>95</v>
      </c>
      <c r="K5564">
        <v>6.64</v>
      </c>
      <c r="L5564">
        <v>10.83</v>
      </c>
      <c r="M5564">
        <v>303.24</v>
      </c>
      <c r="N5564">
        <v>30.32</v>
      </c>
      <c r="O5564">
        <v>333.56</v>
      </c>
      <c r="P5564">
        <v>117.32000000000002</v>
      </c>
      <c r="AL5564" s="17">
        <v>45293</v>
      </c>
    </row>
    <row r="5565" spans="1:38" x14ac:dyDescent="0.25">
      <c r="A5565" s="17">
        <v>45293</v>
      </c>
      <c r="B5565">
        <v>38004</v>
      </c>
      <c r="C5565" t="s">
        <v>252</v>
      </c>
      <c r="D5565" t="s">
        <v>12</v>
      </c>
      <c r="E5565" t="s">
        <v>178</v>
      </c>
      <c r="F5565" t="s">
        <v>162</v>
      </c>
      <c r="G5565" t="s">
        <v>91</v>
      </c>
      <c r="H5565">
        <v>124</v>
      </c>
      <c r="I5565" t="s">
        <v>109</v>
      </c>
      <c r="J5565" t="s">
        <v>35</v>
      </c>
      <c r="K5565">
        <v>5.07</v>
      </c>
      <c r="L5565">
        <v>8.27</v>
      </c>
      <c r="M5565">
        <v>1025.48</v>
      </c>
      <c r="N5565">
        <v>102.55</v>
      </c>
      <c r="O5565">
        <v>1128.03</v>
      </c>
      <c r="P5565">
        <v>396.79999999999995</v>
      </c>
      <c r="AL5565" s="17">
        <v>45293</v>
      </c>
    </row>
    <row r="5566" spans="1:38" x14ac:dyDescent="0.25">
      <c r="A5566" s="17">
        <v>45293</v>
      </c>
      <c r="B5566">
        <v>38005</v>
      </c>
      <c r="C5566" t="s">
        <v>263</v>
      </c>
      <c r="D5566" t="s">
        <v>11</v>
      </c>
      <c r="E5566" t="s">
        <v>178</v>
      </c>
      <c r="F5566" t="s">
        <v>114</v>
      </c>
      <c r="G5566" t="s">
        <v>34</v>
      </c>
      <c r="H5566">
        <v>46</v>
      </c>
      <c r="I5566" t="s">
        <v>97</v>
      </c>
      <c r="J5566" t="s">
        <v>93</v>
      </c>
      <c r="K5566">
        <v>4.8</v>
      </c>
      <c r="L5566">
        <v>9.6</v>
      </c>
      <c r="M5566">
        <v>441.6</v>
      </c>
      <c r="N5566">
        <v>44.16</v>
      </c>
      <c r="O5566">
        <v>485.76</v>
      </c>
      <c r="P5566">
        <v>220.80000000000004</v>
      </c>
      <c r="AL5566" s="17">
        <v>45293</v>
      </c>
    </row>
    <row r="5567" spans="1:38" x14ac:dyDescent="0.25">
      <c r="A5567" s="17">
        <v>45293</v>
      </c>
      <c r="B5567">
        <v>38005</v>
      </c>
      <c r="C5567" t="s">
        <v>263</v>
      </c>
      <c r="D5567" t="s">
        <v>11</v>
      </c>
      <c r="E5567" t="s">
        <v>178</v>
      </c>
      <c r="F5567" t="s">
        <v>102</v>
      </c>
      <c r="G5567" t="s">
        <v>91</v>
      </c>
      <c r="H5567">
        <v>125</v>
      </c>
      <c r="I5567" t="s">
        <v>97</v>
      </c>
      <c r="J5567" t="s">
        <v>38</v>
      </c>
      <c r="K5567">
        <v>6.45</v>
      </c>
      <c r="L5567">
        <v>11.22</v>
      </c>
      <c r="M5567">
        <v>1402.5</v>
      </c>
      <c r="N5567">
        <v>140.25</v>
      </c>
      <c r="O5567">
        <v>1542.75</v>
      </c>
      <c r="P5567">
        <v>596.25</v>
      </c>
      <c r="AL5567" s="17">
        <v>45293</v>
      </c>
    </row>
    <row r="5568" spans="1:38" x14ac:dyDescent="0.25">
      <c r="A5568" s="17">
        <v>45293</v>
      </c>
      <c r="B5568">
        <v>38005</v>
      </c>
      <c r="C5568" t="s">
        <v>263</v>
      </c>
      <c r="D5568" t="s">
        <v>11</v>
      </c>
      <c r="E5568" t="s">
        <v>178</v>
      </c>
      <c r="F5568" t="s">
        <v>131</v>
      </c>
      <c r="G5568" t="s">
        <v>91</v>
      </c>
      <c r="H5568">
        <v>170</v>
      </c>
      <c r="I5568" t="s">
        <v>97</v>
      </c>
      <c r="J5568" t="s">
        <v>93</v>
      </c>
      <c r="K5568">
        <v>6.14</v>
      </c>
      <c r="L5568">
        <v>10.67</v>
      </c>
      <c r="M5568">
        <v>1813.9</v>
      </c>
      <c r="N5568">
        <v>181.39</v>
      </c>
      <c r="O5568">
        <v>1995.29</v>
      </c>
      <c r="P5568">
        <v>770.10000000000014</v>
      </c>
      <c r="AL5568" s="17">
        <v>45293</v>
      </c>
    </row>
    <row r="5569" spans="1:38" x14ac:dyDescent="0.25">
      <c r="A5569" s="17">
        <v>45293</v>
      </c>
      <c r="B5569">
        <v>38005</v>
      </c>
      <c r="C5569" t="s">
        <v>263</v>
      </c>
      <c r="D5569" t="s">
        <v>11</v>
      </c>
      <c r="E5569" t="s">
        <v>178</v>
      </c>
      <c r="F5569" t="s">
        <v>130</v>
      </c>
      <c r="G5569" t="s">
        <v>37</v>
      </c>
      <c r="H5569">
        <v>123</v>
      </c>
      <c r="I5569" t="s">
        <v>104</v>
      </c>
      <c r="J5569" t="s">
        <v>35</v>
      </c>
      <c r="K5569">
        <v>3.12</v>
      </c>
      <c r="L5569">
        <v>7</v>
      </c>
      <c r="M5569">
        <v>861</v>
      </c>
      <c r="N5569">
        <v>86.1</v>
      </c>
      <c r="O5569">
        <v>947.1</v>
      </c>
      <c r="P5569">
        <v>477.24</v>
      </c>
      <c r="AL5569" s="17">
        <v>45293</v>
      </c>
    </row>
    <row r="5570" spans="1:38" x14ac:dyDescent="0.25">
      <c r="A5570" s="17">
        <v>45293</v>
      </c>
      <c r="B5570">
        <v>38005</v>
      </c>
      <c r="C5570" t="s">
        <v>263</v>
      </c>
      <c r="D5570" t="s">
        <v>11</v>
      </c>
      <c r="E5570" t="s">
        <v>178</v>
      </c>
      <c r="F5570" t="s">
        <v>118</v>
      </c>
      <c r="G5570" t="s">
        <v>91</v>
      </c>
      <c r="H5570">
        <v>249</v>
      </c>
      <c r="I5570" t="s">
        <v>104</v>
      </c>
      <c r="J5570" t="s">
        <v>35</v>
      </c>
      <c r="K5570">
        <v>4.79</v>
      </c>
      <c r="L5570">
        <v>8.33</v>
      </c>
      <c r="M5570">
        <v>2074.17</v>
      </c>
      <c r="N5570">
        <v>207.42</v>
      </c>
      <c r="O5570">
        <v>2281.59</v>
      </c>
      <c r="P5570">
        <v>881.46</v>
      </c>
      <c r="AL5570" s="17">
        <v>45293</v>
      </c>
    </row>
    <row r="5571" spans="1:38" x14ac:dyDescent="0.25">
      <c r="A5571" s="17">
        <v>45293</v>
      </c>
      <c r="B5571">
        <v>38006</v>
      </c>
      <c r="C5571" t="s">
        <v>150</v>
      </c>
      <c r="D5571" t="s">
        <v>12</v>
      </c>
      <c r="E5571" t="s">
        <v>178</v>
      </c>
      <c r="F5571" t="s">
        <v>98</v>
      </c>
      <c r="G5571" t="s">
        <v>91</v>
      </c>
      <c r="H5571">
        <v>258</v>
      </c>
      <c r="I5571" t="s">
        <v>92</v>
      </c>
      <c r="J5571" t="s">
        <v>36</v>
      </c>
      <c r="K5571">
        <v>4.37</v>
      </c>
      <c r="L5571">
        <v>8.08</v>
      </c>
      <c r="M5571">
        <v>2084.64</v>
      </c>
      <c r="N5571">
        <v>208.46</v>
      </c>
      <c r="O5571">
        <v>2293.1</v>
      </c>
      <c r="P5571">
        <v>957.17999999999984</v>
      </c>
      <c r="AL5571" s="17">
        <v>45293</v>
      </c>
    </row>
    <row r="5572" spans="1:38" x14ac:dyDescent="0.25">
      <c r="A5572" s="17">
        <v>45293</v>
      </c>
      <c r="B5572">
        <v>38006</v>
      </c>
      <c r="C5572" t="s">
        <v>150</v>
      </c>
      <c r="D5572" t="s">
        <v>12</v>
      </c>
      <c r="E5572" t="s">
        <v>178</v>
      </c>
      <c r="F5572" t="s">
        <v>147</v>
      </c>
      <c r="G5572" t="s">
        <v>34</v>
      </c>
      <c r="H5572">
        <v>164</v>
      </c>
      <c r="I5572" t="s">
        <v>109</v>
      </c>
      <c r="J5572" t="s">
        <v>36</v>
      </c>
      <c r="K5572">
        <v>3.85</v>
      </c>
      <c r="L5572">
        <v>8.18</v>
      </c>
      <c r="M5572">
        <v>1341.52</v>
      </c>
      <c r="N5572">
        <v>134.15</v>
      </c>
      <c r="O5572">
        <v>1475.67</v>
      </c>
      <c r="P5572">
        <v>710.12</v>
      </c>
      <c r="AL5572" s="17">
        <v>45293</v>
      </c>
    </row>
    <row r="5573" spans="1:38" x14ac:dyDescent="0.25">
      <c r="A5573" s="17">
        <v>45293</v>
      </c>
      <c r="B5573">
        <v>38006</v>
      </c>
      <c r="C5573" t="s">
        <v>150</v>
      </c>
      <c r="D5573" t="s">
        <v>12</v>
      </c>
      <c r="E5573" t="s">
        <v>178</v>
      </c>
      <c r="F5573" t="s">
        <v>142</v>
      </c>
      <c r="G5573" t="s">
        <v>37</v>
      </c>
      <c r="H5573">
        <v>158</v>
      </c>
      <c r="I5573" t="s">
        <v>92</v>
      </c>
      <c r="J5573" t="s">
        <v>35</v>
      </c>
      <c r="K5573">
        <v>2.94</v>
      </c>
      <c r="L5573">
        <v>7</v>
      </c>
      <c r="M5573">
        <v>1106</v>
      </c>
      <c r="N5573">
        <v>110.6</v>
      </c>
      <c r="O5573">
        <v>1216.5999999999999</v>
      </c>
      <c r="P5573">
        <v>641.48</v>
      </c>
      <c r="AL5573" s="17">
        <v>45293</v>
      </c>
    </row>
    <row r="5574" spans="1:38" x14ac:dyDescent="0.25">
      <c r="A5574" s="17">
        <v>45293</v>
      </c>
      <c r="B5574">
        <v>38006</v>
      </c>
      <c r="C5574" t="s">
        <v>150</v>
      </c>
      <c r="D5574" t="s">
        <v>12</v>
      </c>
      <c r="E5574" t="s">
        <v>178</v>
      </c>
      <c r="F5574" t="s">
        <v>199</v>
      </c>
      <c r="G5574" t="s">
        <v>91</v>
      </c>
      <c r="H5574">
        <v>119</v>
      </c>
      <c r="I5574" t="s">
        <v>109</v>
      </c>
      <c r="J5574" t="s">
        <v>38</v>
      </c>
      <c r="K5574">
        <v>5.28</v>
      </c>
      <c r="L5574">
        <v>9.76</v>
      </c>
      <c r="M5574">
        <v>1161.44</v>
      </c>
      <c r="N5574">
        <v>116.14</v>
      </c>
      <c r="O5574">
        <v>1277.5800000000002</v>
      </c>
      <c r="P5574">
        <v>533.12</v>
      </c>
      <c r="AL5574" s="17">
        <v>45293</v>
      </c>
    </row>
    <row r="5575" spans="1:38" x14ac:dyDescent="0.25">
      <c r="A5575" s="17">
        <v>45293</v>
      </c>
      <c r="B5575">
        <v>38006</v>
      </c>
      <c r="C5575" t="s">
        <v>150</v>
      </c>
      <c r="D5575" t="s">
        <v>12</v>
      </c>
      <c r="E5575" t="s">
        <v>178</v>
      </c>
      <c r="F5575" t="s">
        <v>183</v>
      </c>
      <c r="G5575" t="s">
        <v>91</v>
      </c>
      <c r="H5575">
        <v>155</v>
      </c>
      <c r="I5575" t="s">
        <v>109</v>
      </c>
      <c r="J5575" t="s">
        <v>36</v>
      </c>
      <c r="K5575">
        <v>4.92</v>
      </c>
      <c r="L5575">
        <v>9.09</v>
      </c>
      <c r="M5575">
        <v>1408.95</v>
      </c>
      <c r="N5575">
        <v>140.9</v>
      </c>
      <c r="O5575">
        <v>1549.8500000000001</v>
      </c>
      <c r="P5575">
        <v>646.35</v>
      </c>
      <c r="AL5575" s="17">
        <v>45293</v>
      </c>
    </row>
    <row r="5576" spans="1:38" x14ac:dyDescent="0.25">
      <c r="A5576" s="17">
        <v>45293</v>
      </c>
      <c r="B5576">
        <v>38007</v>
      </c>
      <c r="C5576" t="s">
        <v>257</v>
      </c>
      <c r="D5576" t="s">
        <v>11</v>
      </c>
      <c r="E5576" t="s">
        <v>178</v>
      </c>
      <c r="F5576" t="s">
        <v>170</v>
      </c>
      <c r="G5576" t="s">
        <v>34</v>
      </c>
      <c r="H5576">
        <v>256</v>
      </c>
      <c r="I5576" t="s">
        <v>109</v>
      </c>
      <c r="J5576" t="s">
        <v>35</v>
      </c>
      <c r="K5576">
        <v>3.97</v>
      </c>
      <c r="L5576">
        <v>7.44</v>
      </c>
      <c r="M5576">
        <v>1904.64</v>
      </c>
      <c r="N5576">
        <v>190.46</v>
      </c>
      <c r="O5576">
        <v>2095.1</v>
      </c>
      <c r="P5576">
        <v>888.32</v>
      </c>
      <c r="AL5576" s="17">
        <v>45293</v>
      </c>
    </row>
    <row r="5577" spans="1:38" x14ac:dyDescent="0.25">
      <c r="A5577" s="17">
        <v>45293</v>
      </c>
      <c r="B5577">
        <v>38007</v>
      </c>
      <c r="C5577" t="s">
        <v>257</v>
      </c>
      <c r="D5577" t="s">
        <v>11</v>
      </c>
      <c r="E5577" t="s">
        <v>178</v>
      </c>
      <c r="F5577" t="s">
        <v>107</v>
      </c>
      <c r="G5577" t="s">
        <v>37</v>
      </c>
      <c r="H5577">
        <v>61</v>
      </c>
      <c r="I5577" t="s">
        <v>92</v>
      </c>
      <c r="J5577" t="s">
        <v>93</v>
      </c>
      <c r="K5577">
        <v>2.91</v>
      </c>
      <c r="L5577">
        <v>6.11</v>
      </c>
      <c r="M5577">
        <v>372.71</v>
      </c>
      <c r="N5577">
        <v>37.270000000000003</v>
      </c>
      <c r="O5577">
        <v>409.97999999999996</v>
      </c>
      <c r="P5577">
        <v>195.19999999999996</v>
      </c>
      <c r="AL5577" s="17">
        <v>45293</v>
      </c>
    </row>
    <row r="5578" spans="1:38" x14ac:dyDescent="0.25">
      <c r="A5578" s="17">
        <v>45293</v>
      </c>
      <c r="B5578">
        <v>38007</v>
      </c>
      <c r="C5578" t="s">
        <v>257</v>
      </c>
      <c r="D5578" t="s">
        <v>11</v>
      </c>
      <c r="E5578" t="s">
        <v>178</v>
      </c>
      <c r="F5578" t="s">
        <v>160</v>
      </c>
      <c r="G5578" t="s">
        <v>37</v>
      </c>
      <c r="H5578">
        <v>125</v>
      </c>
      <c r="I5578" t="s">
        <v>104</v>
      </c>
      <c r="J5578" t="s">
        <v>93</v>
      </c>
      <c r="K5578">
        <v>3.09</v>
      </c>
      <c r="L5578">
        <v>6.5</v>
      </c>
      <c r="M5578">
        <v>812.5</v>
      </c>
      <c r="N5578">
        <v>81.25</v>
      </c>
      <c r="O5578">
        <v>893.75</v>
      </c>
      <c r="P5578">
        <v>426.25</v>
      </c>
      <c r="AL5578" s="17">
        <v>45293</v>
      </c>
    </row>
    <row r="5579" spans="1:38" x14ac:dyDescent="0.25">
      <c r="A5579" s="17">
        <v>45293</v>
      </c>
      <c r="B5579">
        <v>38007</v>
      </c>
      <c r="C5579" t="s">
        <v>257</v>
      </c>
      <c r="D5579" t="s">
        <v>11</v>
      </c>
      <c r="E5579" t="s">
        <v>178</v>
      </c>
      <c r="F5579" t="s">
        <v>168</v>
      </c>
      <c r="G5579" t="s">
        <v>91</v>
      </c>
      <c r="H5579">
        <v>270</v>
      </c>
      <c r="I5579" t="s">
        <v>104</v>
      </c>
      <c r="J5579" t="s">
        <v>95</v>
      </c>
      <c r="K5579">
        <v>5.13</v>
      </c>
      <c r="L5579">
        <v>8.3699999999999992</v>
      </c>
      <c r="M5579">
        <v>2259.9</v>
      </c>
      <c r="N5579">
        <v>225.99</v>
      </c>
      <c r="O5579">
        <v>2485.8900000000003</v>
      </c>
      <c r="P5579">
        <v>874.80000000000018</v>
      </c>
      <c r="AL5579" s="17">
        <v>45293</v>
      </c>
    </row>
    <row r="5580" spans="1:38" x14ac:dyDescent="0.25">
      <c r="A5580" s="17">
        <v>45293</v>
      </c>
      <c r="B5580">
        <v>38007</v>
      </c>
      <c r="C5580" t="s">
        <v>257</v>
      </c>
      <c r="D5580" t="s">
        <v>11</v>
      </c>
      <c r="E5580" t="s">
        <v>178</v>
      </c>
      <c r="F5580" t="s">
        <v>103</v>
      </c>
      <c r="G5580" t="s">
        <v>34</v>
      </c>
      <c r="H5580">
        <v>101</v>
      </c>
      <c r="I5580" t="s">
        <v>104</v>
      </c>
      <c r="J5580" t="s">
        <v>35</v>
      </c>
      <c r="K5580">
        <v>3.75</v>
      </c>
      <c r="L5580">
        <v>7.03</v>
      </c>
      <c r="M5580">
        <v>710.03</v>
      </c>
      <c r="N5580">
        <v>71</v>
      </c>
      <c r="O5580">
        <v>781.03</v>
      </c>
      <c r="P5580">
        <v>331.28</v>
      </c>
      <c r="AL5580" s="17">
        <v>45293</v>
      </c>
    </row>
    <row r="5581" spans="1:38" x14ac:dyDescent="0.25">
      <c r="A5581" s="17">
        <v>45294</v>
      </c>
      <c r="B5581">
        <v>38008</v>
      </c>
      <c r="C5581" t="s">
        <v>191</v>
      </c>
      <c r="D5581" t="s">
        <v>2</v>
      </c>
      <c r="E5581" t="s">
        <v>89</v>
      </c>
      <c r="F5581" t="s">
        <v>113</v>
      </c>
      <c r="G5581" t="s">
        <v>91</v>
      </c>
      <c r="H5581">
        <v>136</v>
      </c>
      <c r="I5581" t="s">
        <v>104</v>
      </c>
      <c r="J5581" t="s">
        <v>38</v>
      </c>
      <c r="K5581">
        <v>4.99</v>
      </c>
      <c r="L5581">
        <v>10.3</v>
      </c>
      <c r="M5581">
        <v>1400.8</v>
      </c>
      <c r="N5581">
        <v>140.08000000000001</v>
      </c>
      <c r="O5581">
        <v>1540.8799999999999</v>
      </c>
      <c r="P5581">
        <v>722.16</v>
      </c>
      <c r="AL5581" s="17">
        <v>45294</v>
      </c>
    </row>
    <row r="5582" spans="1:38" x14ac:dyDescent="0.25">
      <c r="A5582" s="17">
        <v>45294</v>
      </c>
      <c r="B5582">
        <v>38008</v>
      </c>
      <c r="C5582" t="s">
        <v>191</v>
      </c>
      <c r="D5582" t="s">
        <v>2</v>
      </c>
      <c r="E5582" t="s">
        <v>89</v>
      </c>
      <c r="F5582" t="s">
        <v>117</v>
      </c>
      <c r="G5582" t="s">
        <v>34</v>
      </c>
      <c r="H5582">
        <v>104</v>
      </c>
      <c r="I5582" t="s">
        <v>104</v>
      </c>
      <c r="J5582" t="s">
        <v>36</v>
      </c>
      <c r="K5582">
        <v>3.63</v>
      </c>
      <c r="L5582">
        <v>8.6300000000000008</v>
      </c>
      <c r="M5582">
        <v>897.52</v>
      </c>
      <c r="N5582">
        <v>89.75</v>
      </c>
      <c r="O5582">
        <v>987.27</v>
      </c>
      <c r="P5582">
        <v>520</v>
      </c>
      <c r="AL5582" s="17">
        <v>45294</v>
      </c>
    </row>
    <row r="5583" spans="1:38" x14ac:dyDescent="0.25">
      <c r="A5583" s="17">
        <v>45294</v>
      </c>
      <c r="B5583">
        <v>38008</v>
      </c>
      <c r="C5583" t="s">
        <v>191</v>
      </c>
      <c r="D5583" t="s">
        <v>2</v>
      </c>
      <c r="E5583" t="s">
        <v>89</v>
      </c>
      <c r="F5583" t="s">
        <v>130</v>
      </c>
      <c r="G5583" t="s">
        <v>37</v>
      </c>
      <c r="H5583">
        <v>260</v>
      </c>
      <c r="I5583" t="s">
        <v>104</v>
      </c>
      <c r="J5583" t="s">
        <v>35</v>
      </c>
      <c r="K5583">
        <v>3.12</v>
      </c>
      <c r="L5583">
        <v>8.31</v>
      </c>
      <c r="M5583">
        <v>2160.6</v>
      </c>
      <c r="N5583">
        <v>216.06</v>
      </c>
      <c r="O5583">
        <v>2376.66</v>
      </c>
      <c r="P5583">
        <v>1349.3999999999999</v>
      </c>
      <c r="AL5583" s="17">
        <v>45294</v>
      </c>
    </row>
    <row r="5584" spans="1:38" x14ac:dyDescent="0.25">
      <c r="A5584" s="17">
        <v>45294</v>
      </c>
      <c r="B5584">
        <v>38008</v>
      </c>
      <c r="C5584" t="s">
        <v>191</v>
      </c>
      <c r="D5584" t="s">
        <v>2</v>
      </c>
      <c r="E5584" t="s">
        <v>89</v>
      </c>
      <c r="F5584" t="s">
        <v>145</v>
      </c>
      <c r="G5584" t="s">
        <v>34</v>
      </c>
      <c r="H5584">
        <v>197</v>
      </c>
      <c r="I5584" t="s">
        <v>97</v>
      </c>
      <c r="J5584" t="s">
        <v>36</v>
      </c>
      <c r="K5584">
        <v>4.7</v>
      </c>
      <c r="L5584">
        <v>11.17</v>
      </c>
      <c r="M5584">
        <v>2200.4899999999998</v>
      </c>
      <c r="N5584">
        <v>220.05</v>
      </c>
      <c r="O5584">
        <v>2420.54</v>
      </c>
      <c r="P5584">
        <v>1274.5899999999997</v>
      </c>
      <c r="AL5584" s="17">
        <v>45294</v>
      </c>
    </row>
    <row r="5585" spans="1:38" x14ac:dyDescent="0.25">
      <c r="A5585" s="17">
        <v>45294</v>
      </c>
      <c r="B5585">
        <v>38008</v>
      </c>
      <c r="C5585" t="s">
        <v>191</v>
      </c>
      <c r="D5585" t="s">
        <v>2</v>
      </c>
      <c r="E5585" t="s">
        <v>89</v>
      </c>
      <c r="F5585" t="s">
        <v>98</v>
      </c>
      <c r="G5585" t="s">
        <v>91</v>
      </c>
      <c r="H5585">
        <v>159</v>
      </c>
      <c r="I5585" t="s">
        <v>92</v>
      </c>
      <c r="J5585" t="s">
        <v>36</v>
      </c>
      <c r="K5585">
        <v>4.37</v>
      </c>
      <c r="L5585">
        <v>9.0299999999999994</v>
      </c>
      <c r="M5585">
        <v>1435.77</v>
      </c>
      <c r="N5585">
        <v>143.58000000000001</v>
      </c>
      <c r="O5585">
        <v>1579.35</v>
      </c>
      <c r="P5585">
        <v>740.93999999999994</v>
      </c>
      <c r="AL5585" s="17">
        <v>45294</v>
      </c>
    </row>
    <row r="5586" spans="1:38" x14ac:dyDescent="0.25">
      <c r="A5586" s="17">
        <v>45294</v>
      </c>
      <c r="B5586">
        <v>38009</v>
      </c>
      <c r="C5586" t="s">
        <v>201</v>
      </c>
      <c r="D5586" t="s">
        <v>13</v>
      </c>
      <c r="E5586" t="s">
        <v>89</v>
      </c>
      <c r="F5586" t="s">
        <v>101</v>
      </c>
      <c r="G5586" t="s">
        <v>37</v>
      </c>
      <c r="H5586">
        <v>134</v>
      </c>
      <c r="I5586" t="s">
        <v>97</v>
      </c>
      <c r="J5586" t="s">
        <v>35</v>
      </c>
      <c r="K5586">
        <v>4.04</v>
      </c>
      <c r="L5586">
        <v>10.19</v>
      </c>
      <c r="M5586">
        <v>1365.46</v>
      </c>
      <c r="N5586">
        <v>136.55000000000001</v>
      </c>
      <c r="O5586">
        <v>1502.01</v>
      </c>
      <c r="P5586">
        <v>824.1</v>
      </c>
      <c r="AL5586" s="17">
        <v>45294</v>
      </c>
    </row>
    <row r="5587" spans="1:38" x14ac:dyDescent="0.25">
      <c r="A5587" s="17">
        <v>45294</v>
      </c>
      <c r="B5587">
        <v>38009</v>
      </c>
      <c r="C5587" t="s">
        <v>201</v>
      </c>
      <c r="D5587" t="s">
        <v>13</v>
      </c>
      <c r="E5587" t="s">
        <v>89</v>
      </c>
      <c r="F5587" t="s">
        <v>103</v>
      </c>
      <c r="G5587" t="s">
        <v>34</v>
      </c>
      <c r="H5587">
        <v>79</v>
      </c>
      <c r="I5587" t="s">
        <v>104</v>
      </c>
      <c r="J5587" t="s">
        <v>35</v>
      </c>
      <c r="K5587">
        <v>3.75</v>
      </c>
      <c r="L5587">
        <v>8.43</v>
      </c>
      <c r="M5587">
        <v>665.97</v>
      </c>
      <c r="N5587">
        <v>66.599999999999994</v>
      </c>
      <c r="O5587">
        <v>732.57</v>
      </c>
      <c r="P5587">
        <v>369.72</v>
      </c>
      <c r="AL5587" s="17">
        <v>45294</v>
      </c>
    </row>
    <row r="5588" spans="1:38" x14ac:dyDescent="0.25">
      <c r="A5588" s="17">
        <v>45294</v>
      </c>
      <c r="B5588">
        <v>38009</v>
      </c>
      <c r="C5588" t="s">
        <v>201</v>
      </c>
      <c r="D5588" t="s">
        <v>13</v>
      </c>
      <c r="E5588" t="s">
        <v>89</v>
      </c>
      <c r="F5588" t="s">
        <v>138</v>
      </c>
      <c r="G5588" t="s">
        <v>91</v>
      </c>
      <c r="H5588">
        <v>263</v>
      </c>
      <c r="I5588" t="s">
        <v>92</v>
      </c>
      <c r="J5588" t="s">
        <v>38</v>
      </c>
      <c r="K5588">
        <v>4.6900000000000004</v>
      </c>
      <c r="L5588">
        <v>9.18</v>
      </c>
      <c r="M5588">
        <v>2414.34</v>
      </c>
      <c r="N5588">
        <v>241.43</v>
      </c>
      <c r="O5588">
        <v>2655.77</v>
      </c>
      <c r="P5588">
        <v>1180.8700000000001</v>
      </c>
      <c r="AL5588" s="17">
        <v>45294</v>
      </c>
    </row>
    <row r="5589" spans="1:38" x14ac:dyDescent="0.25">
      <c r="A5589" s="17">
        <v>45294</v>
      </c>
      <c r="B5589">
        <v>38009</v>
      </c>
      <c r="C5589" t="s">
        <v>201</v>
      </c>
      <c r="D5589" t="s">
        <v>13</v>
      </c>
      <c r="E5589" t="s">
        <v>89</v>
      </c>
      <c r="F5589" t="s">
        <v>121</v>
      </c>
      <c r="G5589" t="s">
        <v>37</v>
      </c>
      <c r="H5589">
        <v>42</v>
      </c>
      <c r="I5589" t="s">
        <v>92</v>
      </c>
      <c r="J5589" t="s">
        <v>38</v>
      </c>
      <c r="K5589">
        <v>3.06</v>
      </c>
      <c r="L5589">
        <v>7.71</v>
      </c>
      <c r="M5589">
        <v>323.82</v>
      </c>
      <c r="N5589">
        <v>32.380000000000003</v>
      </c>
      <c r="O5589">
        <v>356.2</v>
      </c>
      <c r="P5589">
        <v>195.29999999999998</v>
      </c>
      <c r="AL5589" s="17">
        <v>45294</v>
      </c>
    </row>
    <row r="5590" spans="1:38" x14ac:dyDescent="0.25">
      <c r="A5590" s="17">
        <v>45294</v>
      </c>
      <c r="B5590">
        <v>38009</v>
      </c>
      <c r="C5590" t="s">
        <v>201</v>
      </c>
      <c r="D5590" t="s">
        <v>13</v>
      </c>
      <c r="E5590" t="s">
        <v>89</v>
      </c>
      <c r="F5590" t="s">
        <v>142</v>
      </c>
      <c r="G5590" t="s">
        <v>37</v>
      </c>
      <c r="H5590">
        <v>244</v>
      </c>
      <c r="I5590" t="s">
        <v>92</v>
      </c>
      <c r="J5590" t="s">
        <v>35</v>
      </c>
      <c r="K5590">
        <v>2.94</v>
      </c>
      <c r="L5590">
        <v>7.41</v>
      </c>
      <c r="M5590">
        <v>1808.04</v>
      </c>
      <c r="N5590">
        <v>180.8</v>
      </c>
      <c r="O5590">
        <v>1988.84</v>
      </c>
      <c r="P5590">
        <v>1090.6799999999998</v>
      </c>
      <c r="AL5590" s="17">
        <v>45294</v>
      </c>
    </row>
    <row r="5591" spans="1:38" x14ac:dyDescent="0.25">
      <c r="A5591" s="17">
        <v>45294</v>
      </c>
      <c r="B5591">
        <v>38010</v>
      </c>
      <c r="C5591" t="s">
        <v>222</v>
      </c>
      <c r="D5591" t="s">
        <v>1</v>
      </c>
      <c r="E5591" t="s">
        <v>89</v>
      </c>
      <c r="F5591" t="s">
        <v>94</v>
      </c>
      <c r="G5591" t="s">
        <v>37</v>
      </c>
      <c r="H5591">
        <v>248</v>
      </c>
      <c r="I5591" t="s">
        <v>92</v>
      </c>
      <c r="J5591" t="s">
        <v>95</v>
      </c>
      <c r="K5591">
        <v>3.15</v>
      </c>
      <c r="L5591">
        <v>8.3800000000000008</v>
      </c>
      <c r="M5591">
        <v>2078.2399999999998</v>
      </c>
      <c r="N5591">
        <v>207.82</v>
      </c>
      <c r="O5591">
        <v>2286.06</v>
      </c>
      <c r="P5591">
        <v>1297.04</v>
      </c>
      <c r="AL5591" s="17">
        <v>45294</v>
      </c>
    </row>
    <row r="5592" spans="1:38" x14ac:dyDescent="0.25">
      <c r="A5592" s="17">
        <v>45294</v>
      </c>
      <c r="B5592">
        <v>38010</v>
      </c>
      <c r="C5592" t="s">
        <v>222</v>
      </c>
      <c r="D5592" t="s">
        <v>1</v>
      </c>
      <c r="E5592" t="s">
        <v>89</v>
      </c>
      <c r="F5592" t="s">
        <v>101</v>
      </c>
      <c r="G5592" t="s">
        <v>37</v>
      </c>
      <c r="H5592">
        <v>166</v>
      </c>
      <c r="I5592" t="s">
        <v>97</v>
      </c>
      <c r="J5592" t="s">
        <v>35</v>
      </c>
      <c r="K5592">
        <v>4.04</v>
      </c>
      <c r="L5592">
        <v>10.75</v>
      </c>
      <c r="M5592">
        <v>1784.5</v>
      </c>
      <c r="N5592">
        <v>178.45</v>
      </c>
      <c r="O5592">
        <v>1962.95</v>
      </c>
      <c r="P5592">
        <v>1113.8600000000001</v>
      </c>
      <c r="AL5592" s="17">
        <v>45294</v>
      </c>
    </row>
    <row r="5593" spans="1:38" x14ac:dyDescent="0.25">
      <c r="A5593" s="17">
        <v>45294</v>
      </c>
      <c r="B5593">
        <v>38010</v>
      </c>
      <c r="C5593" t="s">
        <v>222</v>
      </c>
      <c r="D5593" t="s">
        <v>1</v>
      </c>
      <c r="E5593" t="s">
        <v>89</v>
      </c>
      <c r="F5593" t="s">
        <v>184</v>
      </c>
      <c r="G5593" t="s">
        <v>34</v>
      </c>
      <c r="H5593">
        <v>43</v>
      </c>
      <c r="I5593" t="s">
        <v>97</v>
      </c>
      <c r="J5593" t="s">
        <v>95</v>
      </c>
      <c r="K5593">
        <v>5.2</v>
      </c>
      <c r="L5593">
        <v>12.34</v>
      </c>
      <c r="M5593">
        <v>530.62</v>
      </c>
      <c r="N5593">
        <v>53.06</v>
      </c>
      <c r="O5593">
        <v>583.68000000000006</v>
      </c>
      <c r="P5593">
        <v>307.02</v>
      </c>
      <c r="AL5593" s="17">
        <v>45294</v>
      </c>
    </row>
    <row r="5594" spans="1:38" x14ac:dyDescent="0.25">
      <c r="A5594" s="17">
        <v>45294</v>
      </c>
      <c r="B5594">
        <v>38010</v>
      </c>
      <c r="C5594" t="s">
        <v>222</v>
      </c>
      <c r="D5594" t="s">
        <v>1</v>
      </c>
      <c r="E5594" t="s">
        <v>89</v>
      </c>
      <c r="F5594" t="s">
        <v>161</v>
      </c>
      <c r="G5594" t="s">
        <v>91</v>
      </c>
      <c r="H5594">
        <v>97</v>
      </c>
      <c r="I5594" t="s">
        <v>97</v>
      </c>
      <c r="J5594" t="s">
        <v>95</v>
      </c>
      <c r="K5594">
        <v>6.64</v>
      </c>
      <c r="L5594">
        <v>13.72</v>
      </c>
      <c r="M5594">
        <v>1330.84</v>
      </c>
      <c r="N5594">
        <v>133.08000000000001</v>
      </c>
      <c r="O5594">
        <v>1463.9199999999998</v>
      </c>
      <c r="P5594">
        <v>686.76</v>
      </c>
      <c r="AL5594" s="17">
        <v>45294</v>
      </c>
    </row>
    <row r="5595" spans="1:38" x14ac:dyDescent="0.25">
      <c r="A5595" s="17">
        <v>45294</v>
      </c>
      <c r="B5595">
        <v>38010</v>
      </c>
      <c r="C5595" t="s">
        <v>222</v>
      </c>
      <c r="D5595" t="s">
        <v>1</v>
      </c>
      <c r="E5595" t="s">
        <v>89</v>
      </c>
      <c r="F5595" t="s">
        <v>161</v>
      </c>
      <c r="G5595" t="s">
        <v>91</v>
      </c>
      <c r="H5595">
        <v>51</v>
      </c>
      <c r="I5595" t="s">
        <v>97</v>
      </c>
      <c r="J5595" t="s">
        <v>95</v>
      </c>
      <c r="K5595">
        <v>6.64</v>
      </c>
      <c r="L5595">
        <v>13.72</v>
      </c>
      <c r="M5595">
        <v>699.72</v>
      </c>
      <c r="N5595">
        <v>69.97</v>
      </c>
      <c r="O5595">
        <v>769.69</v>
      </c>
      <c r="P5595">
        <v>361.08000000000004</v>
      </c>
      <c r="AL5595" s="17">
        <v>45294</v>
      </c>
    </row>
    <row r="5596" spans="1:38" x14ac:dyDescent="0.25">
      <c r="A5596" s="17">
        <v>45294</v>
      </c>
      <c r="B5596">
        <v>38011</v>
      </c>
      <c r="C5596" t="s">
        <v>222</v>
      </c>
      <c r="D5596" t="s">
        <v>1</v>
      </c>
      <c r="E5596" t="s">
        <v>89</v>
      </c>
      <c r="F5596" t="s">
        <v>160</v>
      </c>
      <c r="G5596" t="s">
        <v>37</v>
      </c>
      <c r="H5596">
        <v>23</v>
      </c>
      <c r="I5596" t="s">
        <v>104</v>
      </c>
      <c r="J5596" t="s">
        <v>93</v>
      </c>
      <c r="K5596">
        <v>3.09</v>
      </c>
      <c r="L5596">
        <v>8.23</v>
      </c>
      <c r="M5596">
        <v>189.29</v>
      </c>
      <c r="N5596">
        <v>18.93</v>
      </c>
      <c r="O5596">
        <v>208.22</v>
      </c>
      <c r="P5596">
        <v>118.22</v>
      </c>
      <c r="AL5596" s="17">
        <v>45294</v>
      </c>
    </row>
    <row r="5597" spans="1:38" x14ac:dyDescent="0.25">
      <c r="A5597" s="17">
        <v>45294</v>
      </c>
      <c r="B5597">
        <v>38011</v>
      </c>
      <c r="C5597" t="s">
        <v>222</v>
      </c>
      <c r="D5597" t="s">
        <v>1</v>
      </c>
      <c r="E5597" t="s">
        <v>89</v>
      </c>
      <c r="F5597" t="s">
        <v>90</v>
      </c>
      <c r="G5597" t="s">
        <v>91</v>
      </c>
      <c r="H5597">
        <v>121</v>
      </c>
      <c r="I5597" t="s">
        <v>92</v>
      </c>
      <c r="J5597" t="s">
        <v>93</v>
      </c>
      <c r="K5597">
        <v>4.46</v>
      </c>
      <c r="L5597">
        <v>9.2200000000000006</v>
      </c>
      <c r="M5597">
        <v>1115.6199999999999</v>
      </c>
      <c r="N5597">
        <v>111.56</v>
      </c>
      <c r="O5597">
        <v>1227.1799999999998</v>
      </c>
      <c r="P5597">
        <v>575.95999999999992</v>
      </c>
      <c r="AL5597" s="17">
        <v>45294</v>
      </c>
    </row>
    <row r="5598" spans="1:38" x14ac:dyDescent="0.25">
      <c r="A5598" s="17">
        <v>45294</v>
      </c>
      <c r="B5598">
        <v>38011</v>
      </c>
      <c r="C5598" t="s">
        <v>222</v>
      </c>
      <c r="D5598" t="s">
        <v>1</v>
      </c>
      <c r="E5598" t="s">
        <v>89</v>
      </c>
      <c r="F5598" t="s">
        <v>136</v>
      </c>
      <c r="G5598" t="s">
        <v>34</v>
      </c>
      <c r="H5598">
        <v>84</v>
      </c>
      <c r="I5598" t="s">
        <v>104</v>
      </c>
      <c r="J5598" t="s">
        <v>95</v>
      </c>
      <c r="K5598">
        <v>4.0199999999999996</v>
      </c>
      <c r="L5598">
        <v>9.5399999999999991</v>
      </c>
      <c r="M5598">
        <v>801.36</v>
      </c>
      <c r="N5598">
        <v>80.14</v>
      </c>
      <c r="O5598">
        <v>881.5</v>
      </c>
      <c r="P5598">
        <v>463.68000000000006</v>
      </c>
      <c r="AL5598" s="17">
        <v>45294</v>
      </c>
    </row>
    <row r="5599" spans="1:38" x14ac:dyDescent="0.25">
      <c r="A5599" s="17">
        <v>45294</v>
      </c>
      <c r="B5599">
        <v>38011</v>
      </c>
      <c r="C5599" t="s">
        <v>222</v>
      </c>
      <c r="D5599" t="s">
        <v>1</v>
      </c>
      <c r="E5599" t="s">
        <v>89</v>
      </c>
      <c r="F5599" t="s">
        <v>127</v>
      </c>
      <c r="G5599" t="s">
        <v>91</v>
      </c>
      <c r="H5599">
        <v>167</v>
      </c>
      <c r="I5599" t="s">
        <v>97</v>
      </c>
      <c r="J5599" t="s">
        <v>35</v>
      </c>
      <c r="K5599">
        <v>6.2</v>
      </c>
      <c r="L5599">
        <v>12.81</v>
      </c>
      <c r="M5599">
        <v>2139.27</v>
      </c>
      <c r="N5599">
        <v>213.93</v>
      </c>
      <c r="O5599">
        <v>2353.1999999999998</v>
      </c>
      <c r="P5599">
        <v>1103.8699999999999</v>
      </c>
      <c r="AL5599" s="17">
        <v>45294</v>
      </c>
    </row>
    <row r="5600" spans="1:38" x14ac:dyDescent="0.25">
      <c r="A5600" s="17">
        <v>45294</v>
      </c>
      <c r="B5600">
        <v>38011</v>
      </c>
      <c r="C5600" t="s">
        <v>222</v>
      </c>
      <c r="D5600" t="s">
        <v>1</v>
      </c>
      <c r="E5600" t="s">
        <v>89</v>
      </c>
      <c r="F5600" t="s">
        <v>122</v>
      </c>
      <c r="G5600" t="s">
        <v>34</v>
      </c>
      <c r="H5600">
        <v>99</v>
      </c>
      <c r="I5600" t="s">
        <v>92</v>
      </c>
      <c r="J5600" t="s">
        <v>35</v>
      </c>
      <c r="K5600">
        <v>3.53</v>
      </c>
      <c r="L5600">
        <v>8.3800000000000008</v>
      </c>
      <c r="M5600">
        <v>829.62</v>
      </c>
      <c r="N5600">
        <v>82.96</v>
      </c>
      <c r="O5600">
        <v>912.58</v>
      </c>
      <c r="P5600">
        <v>480.15000000000003</v>
      </c>
      <c r="AL5600" s="17">
        <v>45294</v>
      </c>
    </row>
    <row r="5601" spans="1:38" x14ac:dyDescent="0.25">
      <c r="A5601" s="17">
        <v>45294</v>
      </c>
      <c r="B5601">
        <v>38012</v>
      </c>
      <c r="C5601" t="s">
        <v>150</v>
      </c>
      <c r="D5601" t="s">
        <v>12</v>
      </c>
      <c r="E5601" t="s">
        <v>89</v>
      </c>
      <c r="F5601" t="s">
        <v>170</v>
      </c>
      <c r="G5601" t="s">
        <v>34</v>
      </c>
      <c r="H5601">
        <v>126</v>
      </c>
      <c r="I5601" t="s">
        <v>109</v>
      </c>
      <c r="J5601" t="s">
        <v>35</v>
      </c>
      <c r="K5601">
        <v>3.97</v>
      </c>
      <c r="L5601">
        <v>8.43</v>
      </c>
      <c r="M5601">
        <v>1062.18</v>
      </c>
      <c r="N5601">
        <v>106.22</v>
      </c>
      <c r="O5601">
        <v>1168.4000000000001</v>
      </c>
      <c r="P5601">
        <v>561.96</v>
      </c>
      <c r="AL5601" s="17">
        <v>45294</v>
      </c>
    </row>
    <row r="5602" spans="1:38" x14ac:dyDescent="0.25">
      <c r="A5602" s="17">
        <v>45294</v>
      </c>
      <c r="B5602">
        <v>38012</v>
      </c>
      <c r="C5602" t="s">
        <v>150</v>
      </c>
      <c r="D5602" t="s">
        <v>12</v>
      </c>
      <c r="E5602" t="s">
        <v>89</v>
      </c>
      <c r="F5602" t="s">
        <v>186</v>
      </c>
      <c r="G5602" t="s">
        <v>34</v>
      </c>
      <c r="H5602">
        <v>130</v>
      </c>
      <c r="I5602" t="s">
        <v>92</v>
      </c>
      <c r="J5602" t="s">
        <v>95</v>
      </c>
      <c r="K5602">
        <v>3.78</v>
      </c>
      <c r="L5602">
        <v>8.0299999999999994</v>
      </c>
      <c r="M5602">
        <v>1043.9000000000001</v>
      </c>
      <c r="N5602">
        <v>104.39</v>
      </c>
      <c r="O5602">
        <v>1148.2900000000002</v>
      </c>
      <c r="P5602">
        <v>552.50000000000011</v>
      </c>
      <c r="AL5602" s="17">
        <v>45294</v>
      </c>
    </row>
    <row r="5603" spans="1:38" x14ac:dyDescent="0.25">
      <c r="A5603" s="17">
        <v>45294</v>
      </c>
      <c r="B5603">
        <v>38012</v>
      </c>
      <c r="C5603" t="s">
        <v>150</v>
      </c>
      <c r="D5603" t="s">
        <v>12</v>
      </c>
      <c r="E5603" t="s">
        <v>89</v>
      </c>
      <c r="F5603" t="s">
        <v>145</v>
      </c>
      <c r="G5603" t="s">
        <v>34</v>
      </c>
      <c r="H5603">
        <v>198</v>
      </c>
      <c r="I5603" t="s">
        <v>97</v>
      </c>
      <c r="J5603" t="s">
        <v>36</v>
      </c>
      <c r="K5603">
        <v>4.7</v>
      </c>
      <c r="L5603">
        <v>10</v>
      </c>
      <c r="M5603">
        <v>1980</v>
      </c>
      <c r="N5603">
        <v>198</v>
      </c>
      <c r="O5603">
        <v>2178</v>
      </c>
      <c r="P5603">
        <v>1049.4000000000001</v>
      </c>
      <c r="AL5603" s="17">
        <v>45294</v>
      </c>
    </row>
    <row r="5604" spans="1:38" x14ac:dyDescent="0.25">
      <c r="A5604" s="17">
        <v>45294</v>
      </c>
      <c r="B5604">
        <v>38012</v>
      </c>
      <c r="C5604" t="s">
        <v>150</v>
      </c>
      <c r="D5604" t="s">
        <v>12</v>
      </c>
      <c r="E5604" t="s">
        <v>89</v>
      </c>
      <c r="F5604" t="s">
        <v>145</v>
      </c>
      <c r="G5604" t="s">
        <v>34</v>
      </c>
      <c r="H5604">
        <v>21</v>
      </c>
      <c r="I5604" t="s">
        <v>97</v>
      </c>
      <c r="J5604" t="s">
        <v>36</v>
      </c>
      <c r="K5604">
        <v>4.7</v>
      </c>
      <c r="L5604">
        <v>10</v>
      </c>
      <c r="M5604">
        <v>210</v>
      </c>
      <c r="N5604">
        <v>21</v>
      </c>
      <c r="O5604">
        <v>231</v>
      </c>
      <c r="P5604">
        <v>111.3</v>
      </c>
      <c r="AL5604" s="17">
        <v>45294</v>
      </c>
    </row>
    <row r="5605" spans="1:38" x14ac:dyDescent="0.25">
      <c r="A5605" s="17">
        <v>45294</v>
      </c>
      <c r="B5605">
        <v>38012</v>
      </c>
      <c r="C5605" t="s">
        <v>150</v>
      </c>
      <c r="D5605" t="s">
        <v>12</v>
      </c>
      <c r="E5605" t="s">
        <v>89</v>
      </c>
      <c r="F5605" t="s">
        <v>183</v>
      </c>
      <c r="G5605" t="s">
        <v>91</v>
      </c>
      <c r="H5605">
        <v>108</v>
      </c>
      <c r="I5605" t="s">
        <v>109</v>
      </c>
      <c r="J5605" t="s">
        <v>36</v>
      </c>
      <c r="K5605">
        <v>4.92</v>
      </c>
      <c r="L5605">
        <v>9.09</v>
      </c>
      <c r="M5605">
        <v>981.72</v>
      </c>
      <c r="N5605">
        <v>98.17</v>
      </c>
      <c r="O5605">
        <v>1079.8900000000001</v>
      </c>
      <c r="P5605">
        <v>450.36</v>
      </c>
      <c r="AL5605" s="17">
        <v>45294</v>
      </c>
    </row>
    <row r="5606" spans="1:38" x14ac:dyDescent="0.25">
      <c r="A5606" s="17">
        <v>45294</v>
      </c>
      <c r="B5606">
        <v>38013</v>
      </c>
      <c r="C5606" t="s">
        <v>198</v>
      </c>
      <c r="D5606" t="s">
        <v>0</v>
      </c>
      <c r="E5606" t="s">
        <v>89</v>
      </c>
      <c r="F5606" t="s">
        <v>102</v>
      </c>
      <c r="G5606" t="s">
        <v>91</v>
      </c>
      <c r="H5606">
        <v>138</v>
      </c>
      <c r="I5606" t="s">
        <v>97</v>
      </c>
      <c r="J5606" t="s">
        <v>38</v>
      </c>
      <c r="K5606">
        <v>6.45</v>
      </c>
      <c r="L5606">
        <v>11.22</v>
      </c>
      <c r="M5606">
        <v>1548.36</v>
      </c>
      <c r="N5606">
        <v>154.84</v>
      </c>
      <c r="O5606">
        <v>1703.1999999999998</v>
      </c>
      <c r="P5606">
        <v>658.25999999999988</v>
      </c>
      <c r="AL5606" s="17">
        <v>45294</v>
      </c>
    </row>
    <row r="5607" spans="1:38" x14ac:dyDescent="0.25">
      <c r="A5607" s="17">
        <v>45294</v>
      </c>
      <c r="B5607">
        <v>38013</v>
      </c>
      <c r="C5607" t="s">
        <v>198</v>
      </c>
      <c r="D5607" t="s">
        <v>0</v>
      </c>
      <c r="E5607" t="s">
        <v>89</v>
      </c>
      <c r="F5607" t="s">
        <v>136</v>
      </c>
      <c r="G5607" t="s">
        <v>34</v>
      </c>
      <c r="H5607">
        <v>289</v>
      </c>
      <c r="I5607" t="s">
        <v>104</v>
      </c>
      <c r="J5607" t="s">
        <v>95</v>
      </c>
      <c r="K5607">
        <v>4.0199999999999996</v>
      </c>
      <c r="L5607">
        <v>8.0299999999999994</v>
      </c>
      <c r="M5607">
        <v>2320.67</v>
      </c>
      <c r="N5607">
        <v>232.07</v>
      </c>
      <c r="O5607">
        <v>2552.7400000000002</v>
      </c>
      <c r="P5607">
        <v>1158.8900000000001</v>
      </c>
      <c r="AL5607" s="17">
        <v>45294</v>
      </c>
    </row>
    <row r="5608" spans="1:38" x14ac:dyDescent="0.25">
      <c r="A5608" s="17">
        <v>45294</v>
      </c>
      <c r="B5608">
        <v>38013</v>
      </c>
      <c r="C5608" t="s">
        <v>198</v>
      </c>
      <c r="D5608" t="s">
        <v>0</v>
      </c>
      <c r="E5608" t="s">
        <v>89</v>
      </c>
      <c r="F5608" t="s">
        <v>121</v>
      </c>
      <c r="G5608" t="s">
        <v>37</v>
      </c>
      <c r="H5608">
        <v>148</v>
      </c>
      <c r="I5608" t="s">
        <v>92</v>
      </c>
      <c r="J5608" t="s">
        <v>38</v>
      </c>
      <c r="K5608">
        <v>3.06</v>
      </c>
      <c r="L5608">
        <v>6.86</v>
      </c>
      <c r="M5608">
        <v>1015.28</v>
      </c>
      <c r="N5608">
        <v>101.53</v>
      </c>
      <c r="O5608">
        <v>1116.81</v>
      </c>
      <c r="P5608">
        <v>562.4</v>
      </c>
      <c r="AL5608" s="17">
        <v>45294</v>
      </c>
    </row>
    <row r="5609" spans="1:38" x14ac:dyDescent="0.25">
      <c r="A5609" s="17">
        <v>45294</v>
      </c>
      <c r="B5609">
        <v>38013</v>
      </c>
      <c r="C5609" t="s">
        <v>198</v>
      </c>
      <c r="D5609" t="s">
        <v>0</v>
      </c>
      <c r="E5609" t="s">
        <v>89</v>
      </c>
      <c r="F5609" t="s">
        <v>155</v>
      </c>
      <c r="G5609" t="s">
        <v>91</v>
      </c>
      <c r="H5609">
        <v>130</v>
      </c>
      <c r="I5609" t="s">
        <v>104</v>
      </c>
      <c r="J5609" t="s">
        <v>93</v>
      </c>
      <c r="K5609">
        <v>4.74</v>
      </c>
      <c r="L5609">
        <v>8.25</v>
      </c>
      <c r="M5609">
        <v>1072.5</v>
      </c>
      <c r="N5609">
        <v>107.25</v>
      </c>
      <c r="O5609">
        <v>1179.75</v>
      </c>
      <c r="P5609">
        <v>456.29999999999995</v>
      </c>
      <c r="AL5609" s="17">
        <v>45294</v>
      </c>
    </row>
    <row r="5610" spans="1:38" x14ac:dyDescent="0.25">
      <c r="A5610" s="17">
        <v>45294</v>
      </c>
      <c r="B5610">
        <v>38013</v>
      </c>
      <c r="C5610" t="s">
        <v>198</v>
      </c>
      <c r="D5610" t="s">
        <v>0</v>
      </c>
      <c r="E5610" t="s">
        <v>89</v>
      </c>
      <c r="F5610" t="s">
        <v>147</v>
      </c>
      <c r="G5610" t="s">
        <v>34</v>
      </c>
      <c r="H5610">
        <v>217</v>
      </c>
      <c r="I5610" t="s">
        <v>109</v>
      </c>
      <c r="J5610" t="s">
        <v>36</v>
      </c>
      <c r="K5610">
        <v>3.85</v>
      </c>
      <c r="L5610">
        <v>7.7</v>
      </c>
      <c r="M5610">
        <v>1670.9</v>
      </c>
      <c r="N5610">
        <v>167.09</v>
      </c>
      <c r="O5610">
        <v>1837.99</v>
      </c>
      <c r="P5610">
        <v>835.45</v>
      </c>
      <c r="AL5610" s="17">
        <v>45294</v>
      </c>
    </row>
    <row r="5611" spans="1:38" x14ac:dyDescent="0.25">
      <c r="A5611" s="17">
        <v>45295</v>
      </c>
      <c r="B5611">
        <v>38014</v>
      </c>
      <c r="C5611" t="s">
        <v>172</v>
      </c>
      <c r="D5611" t="s">
        <v>1</v>
      </c>
      <c r="E5611" t="s">
        <v>123</v>
      </c>
      <c r="F5611" t="s">
        <v>179</v>
      </c>
      <c r="G5611" t="s">
        <v>37</v>
      </c>
      <c r="H5611">
        <v>173</v>
      </c>
      <c r="I5611" t="s">
        <v>104</v>
      </c>
      <c r="J5611" t="s">
        <v>36</v>
      </c>
      <c r="K5611">
        <v>3.03</v>
      </c>
      <c r="L5611">
        <v>6.78</v>
      </c>
      <c r="M5611">
        <v>1172.94</v>
      </c>
      <c r="N5611">
        <v>117.29</v>
      </c>
      <c r="O5611">
        <v>1290.23</v>
      </c>
      <c r="P5611">
        <v>648.75000000000011</v>
      </c>
      <c r="AL5611" s="17">
        <v>45295</v>
      </c>
    </row>
    <row r="5612" spans="1:38" x14ac:dyDescent="0.25">
      <c r="A5612" s="17">
        <v>45295</v>
      </c>
      <c r="B5612">
        <v>38014</v>
      </c>
      <c r="C5612" t="s">
        <v>172</v>
      </c>
      <c r="D5612" t="s">
        <v>1</v>
      </c>
      <c r="E5612" t="s">
        <v>123</v>
      </c>
      <c r="F5612" t="s">
        <v>105</v>
      </c>
      <c r="G5612" t="s">
        <v>91</v>
      </c>
      <c r="H5612">
        <v>149</v>
      </c>
      <c r="I5612" t="s">
        <v>97</v>
      </c>
      <c r="J5612" t="s">
        <v>36</v>
      </c>
      <c r="K5612">
        <v>6.01</v>
      </c>
      <c r="L5612">
        <v>10.45</v>
      </c>
      <c r="M5612">
        <v>1557.05</v>
      </c>
      <c r="N5612">
        <v>155.71</v>
      </c>
      <c r="O5612">
        <v>1712.76</v>
      </c>
      <c r="P5612">
        <v>661.56</v>
      </c>
      <c r="AL5612" s="17">
        <v>45295</v>
      </c>
    </row>
    <row r="5613" spans="1:38" x14ac:dyDescent="0.25">
      <c r="A5613" s="17">
        <v>45295</v>
      </c>
      <c r="B5613">
        <v>38014</v>
      </c>
      <c r="C5613" t="s">
        <v>172</v>
      </c>
      <c r="D5613" t="s">
        <v>1</v>
      </c>
      <c r="E5613" t="s">
        <v>123</v>
      </c>
      <c r="F5613" t="s">
        <v>134</v>
      </c>
      <c r="G5613" t="s">
        <v>37</v>
      </c>
      <c r="H5613">
        <v>261</v>
      </c>
      <c r="I5613" t="s">
        <v>109</v>
      </c>
      <c r="J5613" t="s">
        <v>36</v>
      </c>
      <c r="K5613">
        <v>3.21</v>
      </c>
      <c r="L5613">
        <v>7.18</v>
      </c>
      <c r="M5613">
        <v>1873.98</v>
      </c>
      <c r="N5613">
        <v>187.4</v>
      </c>
      <c r="O5613">
        <v>2061.38</v>
      </c>
      <c r="P5613">
        <v>1036.17</v>
      </c>
      <c r="AL5613" s="17">
        <v>45295</v>
      </c>
    </row>
    <row r="5614" spans="1:38" x14ac:dyDescent="0.25">
      <c r="A5614" s="17">
        <v>45295</v>
      </c>
      <c r="B5614">
        <v>38014</v>
      </c>
      <c r="C5614" t="s">
        <v>172</v>
      </c>
      <c r="D5614" t="s">
        <v>1</v>
      </c>
      <c r="E5614" t="s">
        <v>123</v>
      </c>
      <c r="F5614" t="s">
        <v>168</v>
      </c>
      <c r="G5614" t="s">
        <v>91</v>
      </c>
      <c r="H5614">
        <v>151</v>
      </c>
      <c r="I5614" t="s">
        <v>104</v>
      </c>
      <c r="J5614" t="s">
        <v>95</v>
      </c>
      <c r="K5614">
        <v>5.13</v>
      </c>
      <c r="L5614">
        <v>8.93</v>
      </c>
      <c r="M5614">
        <v>1348.43</v>
      </c>
      <c r="N5614">
        <v>134.84</v>
      </c>
      <c r="O5614">
        <v>1483.27</v>
      </c>
      <c r="P5614">
        <v>573.80000000000007</v>
      </c>
      <c r="AL5614" s="17">
        <v>45295</v>
      </c>
    </row>
    <row r="5615" spans="1:38" x14ac:dyDescent="0.25">
      <c r="A5615" s="17">
        <v>45295</v>
      </c>
      <c r="B5615">
        <v>38014</v>
      </c>
      <c r="C5615" t="s">
        <v>172</v>
      </c>
      <c r="D5615" t="s">
        <v>1</v>
      </c>
      <c r="E5615" t="s">
        <v>123</v>
      </c>
      <c r="F5615" t="s">
        <v>134</v>
      </c>
      <c r="G5615" t="s">
        <v>37</v>
      </c>
      <c r="H5615">
        <v>268</v>
      </c>
      <c r="I5615" t="s">
        <v>109</v>
      </c>
      <c r="J5615" t="s">
        <v>36</v>
      </c>
      <c r="K5615">
        <v>3.21</v>
      </c>
      <c r="L5615">
        <v>7.18</v>
      </c>
      <c r="M5615">
        <v>1924.24</v>
      </c>
      <c r="N5615">
        <v>192.42</v>
      </c>
      <c r="O5615">
        <v>2116.66</v>
      </c>
      <c r="P5615">
        <v>1063.96</v>
      </c>
      <c r="AL5615" s="17">
        <v>45295</v>
      </c>
    </row>
    <row r="5616" spans="1:38" x14ac:dyDescent="0.25">
      <c r="A5616" s="17">
        <v>45295</v>
      </c>
      <c r="B5616">
        <v>38015</v>
      </c>
      <c r="C5616" t="s">
        <v>215</v>
      </c>
      <c r="D5616" t="s">
        <v>0</v>
      </c>
      <c r="E5616" t="s">
        <v>123</v>
      </c>
      <c r="F5616" t="s">
        <v>140</v>
      </c>
      <c r="G5616" t="s">
        <v>37</v>
      </c>
      <c r="H5616">
        <v>102</v>
      </c>
      <c r="I5616" t="s">
        <v>104</v>
      </c>
      <c r="J5616" t="s">
        <v>95</v>
      </c>
      <c r="K5616">
        <v>3.35</v>
      </c>
      <c r="L5616">
        <v>8.43</v>
      </c>
      <c r="M5616">
        <v>859.86</v>
      </c>
      <c r="N5616">
        <v>85.99</v>
      </c>
      <c r="O5616">
        <v>945.85</v>
      </c>
      <c r="P5616">
        <v>518.16000000000008</v>
      </c>
      <c r="AL5616" s="17">
        <v>45295</v>
      </c>
    </row>
    <row r="5617" spans="1:38" x14ac:dyDescent="0.25">
      <c r="A5617" s="17">
        <v>45295</v>
      </c>
      <c r="B5617">
        <v>38015</v>
      </c>
      <c r="C5617" t="s">
        <v>215</v>
      </c>
      <c r="D5617" t="s">
        <v>0</v>
      </c>
      <c r="E5617" t="s">
        <v>123</v>
      </c>
      <c r="F5617" t="s">
        <v>170</v>
      </c>
      <c r="G5617" t="s">
        <v>34</v>
      </c>
      <c r="H5617">
        <v>188</v>
      </c>
      <c r="I5617" t="s">
        <v>109</v>
      </c>
      <c r="J5617" t="s">
        <v>35</v>
      </c>
      <c r="K5617">
        <v>3.97</v>
      </c>
      <c r="L5617">
        <v>8.93</v>
      </c>
      <c r="M5617">
        <v>1678.84</v>
      </c>
      <c r="N5617">
        <v>167.88</v>
      </c>
      <c r="O5617">
        <v>1846.7199999999998</v>
      </c>
      <c r="P5617">
        <v>932.4799999999999</v>
      </c>
      <c r="AL5617" s="17">
        <v>45295</v>
      </c>
    </row>
    <row r="5618" spans="1:38" x14ac:dyDescent="0.25">
      <c r="A5618" s="17">
        <v>45295</v>
      </c>
      <c r="B5618">
        <v>38015</v>
      </c>
      <c r="C5618" t="s">
        <v>215</v>
      </c>
      <c r="D5618" t="s">
        <v>0</v>
      </c>
      <c r="E5618" t="s">
        <v>123</v>
      </c>
      <c r="F5618" t="s">
        <v>151</v>
      </c>
      <c r="G5618" t="s">
        <v>91</v>
      </c>
      <c r="H5618">
        <v>236</v>
      </c>
      <c r="I5618" t="s">
        <v>109</v>
      </c>
      <c r="J5618" t="s">
        <v>93</v>
      </c>
      <c r="K5618">
        <v>5.0199999999999996</v>
      </c>
      <c r="L5618">
        <v>9.82</v>
      </c>
      <c r="M5618">
        <v>2317.52</v>
      </c>
      <c r="N5618">
        <v>231.75</v>
      </c>
      <c r="O5618">
        <v>2549.27</v>
      </c>
      <c r="P5618">
        <v>1132.8000000000002</v>
      </c>
      <c r="AL5618" s="17">
        <v>45295</v>
      </c>
    </row>
    <row r="5619" spans="1:38" x14ac:dyDescent="0.25">
      <c r="A5619" s="17">
        <v>45295</v>
      </c>
      <c r="B5619">
        <v>38015</v>
      </c>
      <c r="C5619" t="s">
        <v>215</v>
      </c>
      <c r="D5619" t="s">
        <v>0</v>
      </c>
      <c r="E5619" t="s">
        <v>123</v>
      </c>
      <c r="F5619" t="s">
        <v>199</v>
      </c>
      <c r="G5619" t="s">
        <v>91</v>
      </c>
      <c r="H5619">
        <v>173</v>
      </c>
      <c r="I5619" t="s">
        <v>109</v>
      </c>
      <c r="J5619" t="s">
        <v>38</v>
      </c>
      <c r="K5619">
        <v>5.28</v>
      </c>
      <c r="L5619">
        <v>10.33</v>
      </c>
      <c r="M5619">
        <v>1787.09</v>
      </c>
      <c r="N5619">
        <v>178.71</v>
      </c>
      <c r="O5619">
        <v>1965.8</v>
      </c>
      <c r="P5619">
        <v>873.64999999999986</v>
      </c>
      <c r="AL5619" s="17">
        <v>45295</v>
      </c>
    </row>
    <row r="5620" spans="1:38" x14ac:dyDescent="0.25">
      <c r="A5620" s="17">
        <v>45295</v>
      </c>
      <c r="B5620">
        <v>38015</v>
      </c>
      <c r="C5620" t="s">
        <v>215</v>
      </c>
      <c r="D5620" t="s">
        <v>0</v>
      </c>
      <c r="E5620" t="s">
        <v>123</v>
      </c>
      <c r="F5620" t="s">
        <v>131</v>
      </c>
      <c r="G5620" t="s">
        <v>91</v>
      </c>
      <c r="H5620">
        <v>266</v>
      </c>
      <c r="I5620" t="s">
        <v>97</v>
      </c>
      <c r="J5620" t="s">
        <v>93</v>
      </c>
      <c r="K5620">
        <v>6.14</v>
      </c>
      <c r="L5620">
        <v>12.01</v>
      </c>
      <c r="M5620">
        <v>3194.66</v>
      </c>
      <c r="N5620">
        <v>319.47000000000003</v>
      </c>
      <c r="O5620">
        <v>3514.13</v>
      </c>
      <c r="P5620">
        <v>1561.4199999999998</v>
      </c>
      <c r="AL5620" s="17">
        <v>45295</v>
      </c>
    </row>
    <row r="5621" spans="1:38" x14ac:dyDescent="0.25">
      <c r="A5621" s="17">
        <v>45295</v>
      </c>
      <c r="B5621">
        <v>38016</v>
      </c>
      <c r="C5621" t="s">
        <v>200</v>
      </c>
      <c r="D5621" t="s">
        <v>11</v>
      </c>
      <c r="E5621" t="s">
        <v>123</v>
      </c>
      <c r="F5621" t="s">
        <v>135</v>
      </c>
      <c r="G5621" t="s">
        <v>37</v>
      </c>
      <c r="H5621">
        <v>258</v>
      </c>
      <c r="I5621" t="s">
        <v>109</v>
      </c>
      <c r="J5621" t="s">
        <v>35</v>
      </c>
      <c r="K5621">
        <v>3.31</v>
      </c>
      <c r="L5621">
        <v>6.95</v>
      </c>
      <c r="M5621">
        <v>1793.1</v>
      </c>
      <c r="N5621">
        <v>179.31</v>
      </c>
      <c r="O5621">
        <v>1972.4099999999999</v>
      </c>
      <c r="P5621">
        <v>939.11999999999989</v>
      </c>
      <c r="AL5621" s="17">
        <v>45295</v>
      </c>
    </row>
    <row r="5622" spans="1:38" x14ac:dyDescent="0.25">
      <c r="A5622" s="17">
        <v>45295</v>
      </c>
      <c r="B5622">
        <v>38016</v>
      </c>
      <c r="C5622" t="s">
        <v>200</v>
      </c>
      <c r="D5622" t="s">
        <v>11</v>
      </c>
      <c r="E5622" t="s">
        <v>123</v>
      </c>
      <c r="F5622" t="s">
        <v>149</v>
      </c>
      <c r="G5622" t="s">
        <v>91</v>
      </c>
      <c r="H5622">
        <v>193</v>
      </c>
      <c r="I5622" t="s">
        <v>92</v>
      </c>
      <c r="J5622" t="s">
        <v>35</v>
      </c>
      <c r="K5622">
        <v>4.51</v>
      </c>
      <c r="L5622">
        <v>7.35</v>
      </c>
      <c r="M5622">
        <v>1418.55</v>
      </c>
      <c r="N5622">
        <v>141.86000000000001</v>
      </c>
      <c r="O5622">
        <v>1560.4099999999999</v>
      </c>
      <c r="P5622">
        <v>548.12</v>
      </c>
      <c r="AL5622" s="17">
        <v>45295</v>
      </c>
    </row>
    <row r="5623" spans="1:38" x14ac:dyDescent="0.25">
      <c r="A5623" s="17">
        <v>45295</v>
      </c>
      <c r="B5623">
        <v>38016</v>
      </c>
      <c r="C5623" t="s">
        <v>200</v>
      </c>
      <c r="D5623" t="s">
        <v>11</v>
      </c>
      <c r="E5623" t="s">
        <v>123</v>
      </c>
      <c r="F5623" t="s">
        <v>102</v>
      </c>
      <c r="G5623" t="s">
        <v>91</v>
      </c>
      <c r="H5623">
        <v>165</v>
      </c>
      <c r="I5623" t="s">
        <v>97</v>
      </c>
      <c r="J5623" t="s">
        <v>38</v>
      </c>
      <c r="K5623">
        <v>6.45</v>
      </c>
      <c r="L5623">
        <v>10.52</v>
      </c>
      <c r="M5623">
        <v>1735.8</v>
      </c>
      <c r="N5623">
        <v>173.58</v>
      </c>
      <c r="O5623">
        <v>1909.3799999999999</v>
      </c>
      <c r="P5623">
        <v>671.55</v>
      </c>
      <c r="AL5623" s="17">
        <v>45295</v>
      </c>
    </row>
    <row r="5624" spans="1:38" x14ac:dyDescent="0.25">
      <c r="A5624" s="17">
        <v>45295</v>
      </c>
      <c r="B5624">
        <v>38016</v>
      </c>
      <c r="C5624" t="s">
        <v>200</v>
      </c>
      <c r="D5624" t="s">
        <v>11</v>
      </c>
      <c r="E5624" t="s">
        <v>123</v>
      </c>
      <c r="F5624" t="s">
        <v>146</v>
      </c>
      <c r="G5624" t="s">
        <v>91</v>
      </c>
      <c r="H5624">
        <v>228</v>
      </c>
      <c r="I5624" t="s">
        <v>104</v>
      </c>
      <c r="J5624" t="s">
        <v>36</v>
      </c>
      <c r="K5624">
        <v>4.6399999999999997</v>
      </c>
      <c r="L5624">
        <v>7.57</v>
      </c>
      <c r="M5624">
        <v>1725.96</v>
      </c>
      <c r="N5624">
        <v>172.6</v>
      </c>
      <c r="O5624">
        <v>1898.56</v>
      </c>
      <c r="P5624">
        <v>668.04000000000019</v>
      </c>
      <c r="AL5624" s="17">
        <v>45295</v>
      </c>
    </row>
    <row r="5625" spans="1:38" x14ac:dyDescent="0.25">
      <c r="A5625" s="17">
        <v>45295</v>
      </c>
      <c r="B5625">
        <v>38016</v>
      </c>
      <c r="C5625" t="s">
        <v>200</v>
      </c>
      <c r="D5625" t="s">
        <v>11</v>
      </c>
      <c r="E5625" t="s">
        <v>123</v>
      </c>
      <c r="F5625" t="s">
        <v>165</v>
      </c>
      <c r="G5625" t="s">
        <v>34</v>
      </c>
      <c r="H5625">
        <v>240</v>
      </c>
      <c r="I5625" t="s">
        <v>109</v>
      </c>
      <c r="J5625" t="s">
        <v>38</v>
      </c>
      <c r="K5625">
        <v>4.13</v>
      </c>
      <c r="L5625">
        <v>7.75</v>
      </c>
      <c r="M5625">
        <v>1860</v>
      </c>
      <c r="N5625">
        <v>186</v>
      </c>
      <c r="O5625">
        <v>2046</v>
      </c>
      <c r="P5625">
        <v>868.80000000000007</v>
      </c>
      <c r="AL5625" s="17">
        <v>45295</v>
      </c>
    </row>
    <row r="5626" spans="1:38" x14ac:dyDescent="0.25">
      <c r="A5626" s="17">
        <v>45295</v>
      </c>
      <c r="B5626">
        <v>38017</v>
      </c>
      <c r="C5626" t="s">
        <v>233</v>
      </c>
      <c r="D5626" t="s">
        <v>11</v>
      </c>
      <c r="E5626" t="s">
        <v>123</v>
      </c>
      <c r="F5626" t="s">
        <v>111</v>
      </c>
      <c r="G5626" t="s">
        <v>37</v>
      </c>
      <c r="H5626">
        <v>195</v>
      </c>
      <c r="I5626" t="s">
        <v>109</v>
      </c>
      <c r="J5626" t="s">
        <v>95</v>
      </c>
      <c r="K5626">
        <v>3.54</v>
      </c>
      <c r="L5626">
        <v>8.43</v>
      </c>
      <c r="M5626">
        <v>1643.85</v>
      </c>
      <c r="N5626">
        <v>164.39</v>
      </c>
      <c r="O5626">
        <v>1808.2399999999998</v>
      </c>
      <c r="P5626">
        <v>953.55</v>
      </c>
      <c r="AL5626" s="17">
        <v>45295</v>
      </c>
    </row>
    <row r="5627" spans="1:38" x14ac:dyDescent="0.25">
      <c r="A5627" s="17">
        <v>45295</v>
      </c>
      <c r="B5627">
        <v>38017</v>
      </c>
      <c r="C5627" t="s">
        <v>233</v>
      </c>
      <c r="D5627" t="s">
        <v>11</v>
      </c>
      <c r="E5627" t="s">
        <v>123</v>
      </c>
      <c r="F5627" t="s">
        <v>98</v>
      </c>
      <c r="G5627" t="s">
        <v>91</v>
      </c>
      <c r="H5627">
        <v>82</v>
      </c>
      <c r="I5627" t="s">
        <v>92</v>
      </c>
      <c r="J5627" t="s">
        <v>36</v>
      </c>
      <c r="K5627">
        <v>4.37</v>
      </c>
      <c r="L5627">
        <v>8.08</v>
      </c>
      <c r="M5627">
        <v>662.56</v>
      </c>
      <c r="N5627">
        <v>66.260000000000005</v>
      </c>
      <c r="O5627">
        <v>728.81999999999994</v>
      </c>
      <c r="P5627">
        <v>304.21999999999991</v>
      </c>
      <c r="AL5627" s="17">
        <v>45295</v>
      </c>
    </row>
    <row r="5628" spans="1:38" x14ac:dyDescent="0.25">
      <c r="A5628" s="17">
        <v>45295</v>
      </c>
      <c r="B5628">
        <v>38017</v>
      </c>
      <c r="C5628" t="s">
        <v>233</v>
      </c>
      <c r="D5628" t="s">
        <v>11</v>
      </c>
      <c r="E5628" t="s">
        <v>123</v>
      </c>
      <c r="F5628" t="s">
        <v>152</v>
      </c>
      <c r="G5628" t="s">
        <v>34</v>
      </c>
      <c r="H5628">
        <v>212</v>
      </c>
      <c r="I5628" t="s">
        <v>104</v>
      </c>
      <c r="J5628" t="s">
        <v>93</v>
      </c>
      <c r="K5628">
        <v>3.71</v>
      </c>
      <c r="L5628">
        <v>7.89</v>
      </c>
      <c r="M5628">
        <v>1672.68</v>
      </c>
      <c r="N5628">
        <v>167.27</v>
      </c>
      <c r="O5628">
        <v>1839.95</v>
      </c>
      <c r="P5628">
        <v>886.16000000000008</v>
      </c>
      <c r="AL5628" s="17">
        <v>45295</v>
      </c>
    </row>
    <row r="5629" spans="1:38" x14ac:dyDescent="0.25">
      <c r="A5629" s="17">
        <v>45295</v>
      </c>
      <c r="B5629">
        <v>38017</v>
      </c>
      <c r="C5629" t="s">
        <v>233</v>
      </c>
      <c r="D5629" t="s">
        <v>11</v>
      </c>
      <c r="E5629" t="s">
        <v>123</v>
      </c>
      <c r="F5629" t="s">
        <v>168</v>
      </c>
      <c r="G5629" t="s">
        <v>91</v>
      </c>
      <c r="H5629">
        <v>21</v>
      </c>
      <c r="I5629" t="s">
        <v>104</v>
      </c>
      <c r="J5629" t="s">
        <v>95</v>
      </c>
      <c r="K5629">
        <v>5.13</v>
      </c>
      <c r="L5629">
        <v>9.49</v>
      </c>
      <c r="M5629">
        <v>199.29</v>
      </c>
      <c r="N5629">
        <v>19.93</v>
      </c>
      <c r="O5629">
        <v>219.22</v>
      </c>
      <c r="P5629">
        <v>91.559999999999988</v>
      </c>
      <c r="AL5629" s="17">
        <v>45295</v>
      </c>
    </row>
    <row r="5630" spans="1:38" x14ac:dyDescent="0.25">
      <c r="A5630" s="17">
        <v>45295</v>
      </c>
      <c r="B5630">
        <v>38017</v>
      </c>
      <c r="C5630" t="s">
        <v>233</v>
      </c>
      <c r="D5630" t="s">
        <v>11</v>
      </c>
      <c r="E5630" t="s">
        <v>123</v>
      </c>
      <c r="F5630" t="s">
        <v>110</v>
      </c>
      <c r="G5630" t="s">
        <v>34</v>
      </c>
      <c r="H5630">
        <v>44</v>
      </c>
      <c r="I5630" t="s">
        <v>92</v>
      </c>
      <c r="J5630" t="s">
        <v>93</v>
      </c>
      <c r="K5630">
        <v>3.49</v>
      </c>
      <c r="L5630">
        <v>7.42</v>
      </c>
      <c r="M5630">
        <v>326.48</v>
      </c>
      <c r="N5630">
        <v>32.65</v>
      </c>
      <c r="O5630">
        <v>359.13</v>
      </c>
      <c r="P5630">
        <v>172.92000000000002</v>
      </c>
      <c r="AL5630" s="17">
        <v>45295</v>
      </c>
    </row>
    <row r="5631" spans="1:38" x14ac:dyDescent="0.25">
      <c r="A5631" s="17">
        <v>45295</v>
      </c>
      <c r="B5631">
        <v>38018</v>
      </c>
      <c r="C5631" t="s">
        <v>212</v>
      </c>
      <c r="D5631" t="s">
        <v>12</v>
      </c>
      <c r="E5631" t="s">
        <v>123</v>
      </c>
      <c r="F5631" t="s">
        <v>94</v>
      </c>
      <c r="G5631" t="s">
        <v>37</v>
      </c>
      <c r="H5631">
        <v>159</v>
      </c>
      <c r="I5631" t="s">
        <v>92</v>
      </c>
      <c r="J5631" t="s">
        <v>95</v>
      </c>
      <c r="K5631">
        <v>3.15</v>
      </c>
      <c r="L5631">
        <v>7.06</v>
      </c>
      <c r="M5631">
        <v>1122.54</v>
      </c>
      <c r="N5631">
        <v>112.25</v>
      </c>
      <c r="O5631">
        <v>1234.79</v>
      </c>
      <c r="P5631">
        <v>621.69000000000005</v>
      </c>
      <c r="AL5631" s="17">
        <v>45295</v>
      </c>
    </row>
    <row r="5632" spans="1:38" x14ac:dyDescent="0.25">
      <c r="A5632" s="17">
        <v>45295</v>
      </c>
      <c r="B5632">
        <v>38018</v>
      </c>
      <c r="C5632" t="s">
        <v>212</v>
      </c>
      <c r="D5632" t="s">
        <v>12</v>
      </c>
      <c r="E5632" t="s">
        <v>123</v>
      </c>
      <c r="F5632" t="s">
        <v>138</v>
      </c>
      <c r="G5632" t="s">
        <v>91</v>
      </c>
      <c r="H5632">
        <v>272</v>
      </c>
      <c r="I5632" t="s">
        <v>92</v>
      </c>
      <c r="J5632" t="s">
        <v>38</v>
      </c>
      <c r="K5632">
        <v>4.6900000000000004</v>
      </c>
      <c r="L5632">
        <v>8.16</v>
      </c>
      <c r="M5632">
        <v>2219.52</v>
      </c>
      <c r="N5632">
        <v>221.95</v>
      </c>
      <c r="O5632">
        <v>2441.4699999999998</v>
      </c>
      <c r="P5632">
        <v>943.83999999999992</v>
      </c>
      <c r="AL5632" s="17">
        <v>45295</v>
      </c>
    </row>
    <row r="5633" spans="1:38" x14ac:dyDescent="0.25">
      <c r="A5633" s="17">
        <v>45295</v>
      </c>
      <c r="B5633">
        <v>38018</v>
      </c>
      <c r="C5633" t="s">
        <v>212</v>
      </c>
      <c r="D5633" t="s">
        <v>12</v>
      </c>
      <c r="E5633" t="s">
        <v>123</v>
      </c>
      <c r="F5633" t="s">
        <v>98</v>
      </c>
      <c r="G5633" t="s">
        <v>91</v>
      </c>
      <c r="H5633">
        <v>20</v>
      </c>
      <c r="I5633" t="s">
        <v>92</v>
      </c>
      <c r="J5633" t="s">
        <v>36</v>
      </c>
      <c r="K5633">
        <v>4.37</v>
      </c>
      <c r="L5633">
        <v>7.6</v>
      </c>
      <c r="M5633">
        <v>152</v>
      </c>
      <c r="N5633">
        <v>15.2</v>
      </c>
      <c r="O5633">
        <v>167.2</v>
      </c>
      <c r="P5633">
        <v>64.599999999999994</v>
      </c>
      <c r="AL5633" s="17">
        <v>45295</v>
      </c>
    </row>
    <row r="5634" spans="1:38" x14ac:dyDescent="0.25">
      <c r="A5634" s="17">
        <v>45295</v>
      </c>
      <c r="B5634">
        <v>38018</v>
      </c>
      <c r="C5634" t="s">
        <v>212</v>
      </c>
      <c r="D5634" t="s">
        <v>12</v>
      </c>
      <c r="E5634" t="s">
        <v>123</v>
      </c>
      <c r="F5634" t="s">
        <v>90</v>
      </c>
      <c r="G5634" t="s">
        <v>91</v>
      </c>
      <c r="H5634">
        <v>296</v>
      </c>
      <c r="I5634" t="s">
        <v>92</v>
      </c>
      <c r="J5634" t="s">
        <v>93</v>
      </c>
      <c r="K5634">
        <v>4.46</v>
      </c>
      <c r="L5634">
        <v>7.76</v>
      </c>
      <c r="M5634">
        <v>2296.96</v>
      </c>
      <c r="N5634">
        <v>229.7</v>
      </c>
      <c r="O5634">
        <v>2526.66</v>
      </c>
      <c r="P5634">
        <v>976.8</v>
      </c>
      <c r="AL5634" s="17">
        <v>45295</v>
      </c>
    </row>
    <row r="5635" spans="1:38" x14ac:dyDescent="0.25">
      <c r="A5635" s="17">
        <v>45295</v>
      </c>
      <c r="B5635">
        <v>38018</v>
      </c>
      <c r="C5635" t="s">
        <v>212</v>
      </c>
      <c r="D5635" t="s">
        <v>12</v>
      </c>
      <c r="E5635" t="s">
        <v>123</v>
      </c>
      <c r="F5635" t="s">
        <v>132</v>
      </c>
      <c r="G5635" t="s">
        <v>37</v>
      </c>
      <c r="H5635">
        <v>228</v>
      </c>
      <c r="I5635" t="s">
        <v>97</v>
      </c>
      <c r="J5635" t="s">
        <v>36</v>
      </c>
      <c r="K5635">
        <v>3.92</v>
      </c>
      <c r="L5635">
        <v>8.7799999999999994</v>
      </c>
      <c r="M5635">
        <v>2001.84</v>
      </c>
      <c r="N5635">
        <v>200.18</v>
      </c>
      <c r="O5635">
        <v>2202.02</v>
      </c>
      <c r="P5635">
        <v>1108.08</v>
      </c>
      <c r="AL5635" s="17">
        <v>45295</v>
      </c>
    </row>
    <row r="5636" spans="1:38" x14ac:dyDescent="0.25">
      <c r="A5636" s="17">
        <v>45295</v>
      </c>
      <c r="B5636">
        <v>38019</v>
      </c>
      <c r="C5636" t="s">
        <v>163</v>
      </c>
      <c r="D5636" t="s">
        <v>13</v>
      </c>
      <c r="E5636" t="s">
        <v>123</v>
      </c>
      <c r="F5636" t="s">
        <v>186</v>
      </c>
      <c r="G5636" t="s">
        <v>34</v>
      </c>
      <c r="H5636">
        <v>132</v>
      </c>
      <c r="I5636" t="s">
        <v>92</v>
      </c>
      <c r="J5636" t="s">
        <v>95</v>
      </c>
      <c r="K5636">
        <v>3.78</v>
      </c>
      <c r="L5636">
        <v>8.51</v>
      </c>
      <c r="M5636">
        <v>1123.32</v>
      </c>
      <c r="N5636">
        <v>112.33</v>
      </c>
      <c r="O5636">
        <v>1235.6499999999999</v>
      </c>
      <c r="P5636">
        <v>624.3599999999999</v>
      </c>
      <c r="AL5636" s="17">
        <v>45295</v>
      </c>
    </row>
    <row r="5637" spans="1:38" x14ac:dyDescent="0.25">
      <c r="A5637" s="17">
        <v>45295</v>
      </c>
      <c r="B5637">
        <v>38019</v>
      </c>
      <c r="C5637" t="s">
        <v>163</v>
      </c>
      <c r="D5637" t="s">
        <v>13</v>
      </c>
      <c r="E5637" t="s">
        <v>123</v>
      </c>
      <c r="F5637" t="s">
        <v>152</v>
      </c>
      <c r="G5637" t="s">
        <v>34</v>
      </c>
      <c r="H5637">
        <v>278</v>
      </c>
      <c r="I5637" t="s">
        <v>104</v>
      </c>
      <c r="J5637" t="s">
        <v>93</v>
      </c>
      <c r="K5637">
        <v>3.71</v>
      </c>
      <c r="L5637">
        <v>8.35</v>
      </c>
      <c r="M5637">
        <v>2321.3000000000002</v>
      </c>
      <c r="N5637">
        <v>232.13</v>
      </c>
      <c r="O5637">
        <v>2553.4300000000003</v>
      </c>
      <c r="P5637">
        <v>1289.9200000000003</v>
      </c>
      <c r="AL5637" s="17">
        <v>45295</v>
      </c>
    </row>
    <row r="5638" spans="1:38" x14ac:dyDescent="0.25">
      <c r="A5638" s="17">
        <v>45295</v>
      </c>
      <c r="B5638">
        <v>38019</v>
      </c>
      <c r="C5638" t="s">
        <v>163</v>
      </c>
      <c r="D5638" t="s">
        <v>13</v>
      </c>
      <c r="E5638" t="s">
        <v>123</v>
      </c>
      <c r="F5638" t="s">
        <v>101</v>
      </c>
      <c r="G5638" t="s">
        <v>37</v>
      </c>
      <c r="H5638">
        <v>228</v>
      </c>
      <c r="I5638" t="s">
        <v>97</v>
      </c>
      <c r="J5638" t="s">
        <v>35</v>
      </c>
      <c r="K5638">
        <v>4.04</v>
      </c>
      <c r="L5638">
        <v>10.19</v>
      </c>
      <c r="M5638">
        <v>2323.3200000000002</v>
      </c>
      <c r="N5638">
        <v>232.33</v>
      </c>
      <c r="O5638">
        <v>2555.65</v>
      </c>
      <c r="P5638">
        <v>1402.2000000000003</v>
      </c>
      <c r="AL5638" s="17">
        <v>45295</v>
      </c>
    </row>
    <row r="5639" spans="1:38" x14ac:dyDescent="0.25">
      <c r="A5639" s="17">
        <v>45295</v>
      </c>
      <c r="B5639">
        <v>38019</v>
      </c>
      <c r="C5639" t="s">
        <v>163</v>
      </c>
      <c r="D5639" t="s">
        <v>13</v>
      </c>
      <c r="E5639" t="s">
        <v>123</v>
      </c>
      <c r="F5639" t="s">
        <v>162</v>
      </c>
      <c r="G5639" t="s">
        <v>91</v>
      </c>
      <c r="H5639">
        <v>228</v>
      </c>
      <c r="I5639" t="s">
        <v>109</v>
      </c>
      <c r="J5639" t="s">
        <v>35</v>
      </c>
      <c r="K5639">
        <v>5.07</v>
      </c>
      <c r="L5639">
        <v>9.93</v>
      </c>
      <c r="M5639">
        <v>2264.04</v>
      </c>
      <c r="N5639">
        <v>226.4</v>
      </c>
      <c r="O5639">
        <v>2490.44</v>
      </c>
      <c r="P5639">
        <v>1108.08</v>
      </c>
      <c r="AL5639" s="17">
        <v>45295</v>
      </c>
    </row>
    <row r="5640" spans="1:38" x14ac:dyDescent="0.25">
      <c r="A5640" s="17">
        <v>45295</v>
      </c>
      <c r="B5640">
        <v>38019</v>
      </c>
      <c r="C5640" t="s">
        <v>163</v>
      </c>
      <c r="D5640" t="s">
        <v>13</v>
      </c>
      <c r="E5640" t="s">
        <v>123</v>
      </c>
      <c r="F5640" t="s">
        <v>145</v>
      </c>
      <c r="G5640" t="s">
        <v>34</v>
      </c>
      <c r="H5640">
        <v>71</v>
      </c>
      <c r="I5640" t="s">
        <v>97</v>
      </c>
      <c r="J5640" t="s">
        <v>36</v>
      </c>
      <c r="K5640">
        <v>4.7</v>
      </c>
      <c r="L5640">
        <v>10.58</v>
      </c>
      <c r="M5640">
        <v>751.18</v>
      </c>
      <c r="N5640">
        <v>75.12</v>
      </c>
      <c r="O5640">
        <v>826.3</v>
      </c>
      <c r="P5640">
        <v>417.47999999999996</v>
      </c>
      <c r="AL5640" s="17">
        <v>45295</v>
      </c>
    </row>
    <row r="5641" spans="1:38" x14ac:dyDescent="0.25">
      <c r="A5641" s="17">
        <v>45296</v>
      </c>
      <c r="B5641">
        <v>38020</v>
      </c>
      <c r="C5641" t="s">
        <v>190</v>
      </c>
      <c r="D5641" t="s">
        <v>0</v>
      </c>
      <c r="E5641" t="s">
        <v>205</v>
      </c>
      <c r="F5641" t="s">
        <v>101</v>
      </c>
      <c r="G5641" t="s">
        <v>37</v>
      </c>
      <c r="H5641">
        <v>115</v>
      </c>
      <c r="I5641" t="s">
        <v>97</v>
      </c>
      <c r="J5641" t="s">
        <v>35</v>
      </c>
      <c r="K5641">
        <v>4.04</v>
      </c>
      <c r="L5641">
        <v>9.6199999999999992</v>
      </c>
      <c r="M5641">
        <v>1106.3</v>
      </c>
      <c r="N5641">
        <v>110.63</v>
      </c>
      <c r="O5641">
        <v>1216.9299999999998</v>
      </c>
      <c r="P5641">
        <v>641.69999999999993</v>
      </c>
      <c r="AL5641" s="17">
        <v>45296</v>
      </c>
    </row>
    <row r="5642" spans="1:38" x14ac:dyDescent="0.25">
      <c r="A5642" s="17">
        <v>45296</v>
      </c>
      <c r="B5642">
        <v>38020</v>
      </c>
      <c r="C5642" t="s">
        <v>190</v>
      </c>
      <c r="D5642" t="s">
        <v>0</v>
      </c>
      <c r="E5642" t="s">
        <v>205</v>
      </c>
      <c r="F5642" t="s">
        <v>162</v>
      </c>
      <c r="G5642" t="s">
        <v>91</v>
      </c>
      <c r="H5642">
        <v>171</v>
      </c>
      <c r="I5642" t="s">
        <v>109</v>
      </c>
      <c r="J5642" t="s">
        <v>35</v>
      </c>
      <c r="K5642">
        <v>5.07</v>
      </c>
      <c r="L5642">
        <v>9.3800000000000008</v>
      </c>
      <c r="M5642">
        <v>1603.98</v>
      </c>
      <c r="N5642">
        <v>160.4</v>
      </c>
      <c r="O5642">
        <v>1764.38</v>
      </c>
      <c r="P5642">
        <v>737.01</v>
      </c>
      <c r="AL5642" s="17">
        <v>45296</v>
      </c>
    </row>
    <row r="5643" spans="1:38" x14ac:dyDescent="0.25">
      <c r="A5643" s="17">
        <v>45296</v>
      </c>
      <c r="B5643">
        <v>38020</v>
      </c>
      <c r="C5643" t="s">
        <v>190</v>
      </c>
      <c r="D5643" t="s">
        <v>0</v>
      </c>
      <c r="E5643" t="s">
        <v>205</v>
      </c>
      <c r="F5643" t="s">
        <v>138</v>
      </c>
      <c r="G5643" t="s">
        <v>91</v>
      </c>
      <c r="H5643">
        <v>76</v>
      </c>
      <c r="I5643" t="s">
        <v>92</v>
      </c>
      <c r="J5643" t="s">
        <v>38</v>
      </c>
      <c r="K5643">
        <v>4.6900000000000004</v>
      </c>
      <c r="L5643">
        <v>8.67</v>
      </c>
      <c r="M5643">
        <v>658.92</v>
      </c>
      <c r="N5643">
        <v>65.89</v>
      </c>
      <c r="O5643">
        <v>724.81</v>
      </c>
      <c r="P5643">
        <v>302.4799999999999</v>
      </c>
      <c r="AL5643" s="17">
        <v>45296</v>
      </c>
    </row>
    <row r="5644" spans="1:38" x14ac:dyDescent="0.25">
      <c r="A5644" s="17">
        <v>45296</v>
      </c>
      <c r="B5644">
        <v>38020</v>
      </c>
      <c r="C5644" t="s">
        <v>190</v>
      </c>
      <c r="D5644" t="s">
        <v>0</v>
      </c>
      <c r="E5644" t="s">
        <v>205</v>
      </c>
      <c r="F5644" t="s">
        <v>161</v>
      </c>
      <c r="G5644" t="s">
        <v>91</v>
      </c>
      <c r="H5644">
        <v>170</v>
      </c>
      <c r="I5644" t="s">
        <v>97</v>
      </c>
      <c r="J5644" t="s">
        <v>95</v>
      </c>
      <c r="K5644">
        <v>6.64</v>
      </c>
      <c r="L5644">
        <v>12.27</v>
      </c>
      <c r="M5644">
        <v>2085.9</v>
      </c>
      <c r="N5644">
        <v>208.59</v>
      </c>
      <c r="O5644">
        <v>2294.4900000000002</v>
      </c>
      <c r="P5644">
        <v>957.10000000000014</v>
      </c>
      <c r="AL5644" s="17">
        <v>45296</v>
      </c>
    </row>
    <row r="5645" spans="1:38" x14ac:dyDescent="0.25">
      <c r="A5645" s="17">
        <v>45296</v>
      </c>
      <c r="B5645">
        <v>38020</v>
      </c>
      <c r="C5645" t="s">
        <v>190</v>
      </c>
      <c r="D5645" t="s">
        <v>0</v>
      </c>
      <c r="E5645" t="s">
        <v>205</v>
      </c>
      <c r="F5645" t="s">
        <v>98</v>
      </c>
      <c r="G5645" t="s">
        <v>91</v>
      </c>
      <c r="H5645">
        <v>112</v>
      </c>
      <c r="I5645" t="s">
        <v>92</v>
      </c>
      <c r="J5645" t="s">
        <v>36</v>
      </c>
      <c r="K5645">
        <v>4.37</v>
      </c>
      <c r="L5645">
        <v>8.08</v>
      </c>
      <c r="M5645">
        <v>904.96</v>
      </c>
      <c r="N5645">
        <v>90.5</v>
      </c>
      <c r="O5645">
        <v>995.46</v>
      </c>
      <c r="P5645">
        <v>415.52000000000004</v>
      </c>
      <c r="AL5645" s="17">
        <v>45296</v>
      </c>
    </row>
    <row r="5646" spans="1:38" x14ac:dyDescent="0.25">
      <c r="A5646" s="17">
        <v>45296</v>
      </c>
      <c r="B5646">
        <v>38021</v>
      </c>
      <c r="C5646" t="s">
        <v>218</v>
      </c>
      <c r="D5646" t="s">
        <v>0</v>
      </c>
      <c r="E5646" t="s">
        <v>205</v>
      </c>
      <c r="F5646" t="s">
        <v>136</v>
      </c>
      <c r="G5646" t="s">
        <v>34</v>
      </c>
      <c r="H5646">
        <v>198</v>
      </c>
      <c r="I5646" t="s">
        <v>104</v>
      </c>
      <c r="J5646" t="s">
        <v>95</v>
      </c>
      <c r="K5646">
        <v>4.0199999999999996</v>
      </c>
      <c r="L5646">
        <v>7.53</v>
      </c>
      <c r="M5646">
        <v>1490.94</v>
      </c>
      <c r="N5646">
        <v>149.09</v>
      </c>
      <c r="O5646">
        <v>1640.03</v>
      </c>
      <c r="P5646">
        <v>694.98000000000013</v>
      </c>
      <c r="AL5646" s="17">
        <v>45296</v>
      </c>
    </row>
    <row r="5647" spans="1:38" x14ac:dyDescent="0.25">
      <c r="A5647" s="17">
        <v>45296</v>
      </c>
      <c r="B5647">
        <v>38021</v>
      </c>
      <c r="C5647" t="s">
        <v>218</v>
      </c>
      <c r="D5647" t="s">
        <v>0</v>
      </c>
      <c r="E5647" t="s">
        <v>205</v>
      </c>
      <c r="F5647" t="s">
        <v>111</v>
      </c>
      <c r="G5647" t="s">
        <v>37</v>
      </c>
      <c r="H5647">
        <v>121</v>
      </c>
      <c r="I5647" t="s">
        <v>109</v>
      </c>
      <c r="J5647" t="s">
        <v>95</v>
      </c>
      <c r="K5647">
        <v>3.54</v>
      </c>
      <c r="L5647">
        <v>7.44</v>
      </c>
      <c r="M5647">
        <v>900.24</v>
      </c>
      <c r="N5647">
        <v>90.02</v>
      </c>
      <c r="O5647">
        <v>990.26</v>
      </c>
      <c r="P5647">
        <v>471.9</v>
      </c>
      <c r="AL5647" s="17">
        <v>45296</v>
      </c>
    </row>
    <row r="5648" spans="1:38" x14ac:dyDescent="0.25">
      <c r="A5648" s="17">
        <v>45296</v>
      </c>
      <c r="B5648">
        <v>38021</v>
      </c>
      <c r="C5648" t="s">
        <v>218</v>
      </c>
      <c r="D5648" t="s">
        <v>0</v>
      </c>
      <c r="E5648" t="s">
        <v>205</v>
      </c>
      <c r="F5648" t="s">
        <v>135</v>
      </c>
      <c r="G5648" t="s">
        <v>37</v>
      </c>
      <c r="H5648">
        <v>207</v>
      </c>
      <c r="I5648" t="s">
        <v>109</v>
      </c>
      <c r="J5648" t="s">
        <v>35</v>
      </c>
      <c r="K5648">
        <v>3.31</v>
      </c>
      <c r="L5648">
        <v>6.95</v>
      </c>
      <c r="M5648">
        <v>1438.65</v>
      </c>
      <c r="N5648">
        <v>143.87</v>
      </c>
      <c r="O5648">
        <v>1582.52</v>
      </c>
      <c r="P5648">
        <v>753.48000000000013</v>
      </c>
      <c r="AL5648" s="17">
        <v>45296</v>
      </c>
    </row>
    <row r="5649" spans="1:38" x14ac:dyDescent="0.25">
      <c r="A5649" s="17">
        <v>45296</v>
      </c>
      <c r="B5649">
        <v>38021</v>
      </c>
      <c r="C5649" t="s">
        <v>218</v>
      </c>
      <c r="D5649" t="s">
        <v>0</v>
      </c>
      <c r="E5649" t="s">
        <v>205</v>
      </c>
      <c r="F5649" t="s">
        <v>176</v>
      </c>
      <c r="G5649" t="s">
        <v>34</v>
      </c>
      <c r="H5649">
        <v>283</v>
      </c>
      <c r="I5649" t="s">
        <v>109</v>
      </c>
      <c r="J5649" t="s">
        <v>95</v>
      </c>
      <c r="K5649">
        <v>4.25</v>
      </c>
      <c r="L5649">
        <v>7.97</v>
      </c>
      <c r="M5649">
        <v>2255.5100000000002</v>
      </c>
      <c r="N5649">
        <v>225.55</v>
      </c>
      <c r="O5649">
        <v>2481.0600000000004</v>
      </c>
      <c r="P5649">
        <v>1052.7600000000002</v>
      </c>
      <c r="AL5649" s="17">
        <v>45296</v>
      </c>
    </row>
    <row r="5650" spans="1:38" x14ac:dyDescent="0.25">
      <c r="A5650" s="17">
        <v>45296</v>
      </c>
      <c r="B5650">
        <v>38021</v>
      </c>
      <c r="C5650" t="s">
        <v>218</v>
      </c>
      <c r="D5650" t="s">
        <v>0</v>
      </c>
      <c r="E5650" t="s">
        <v>205</v>
      </c>
      <c r="F5650" t="s">
        <v>113</v>
      </c>
      <c r="G5650" t="s">
        <v>91</v>
      </c>
      <c r="H5650">
        <v>180</v>
      </c>
      <c r="I5650" t="s">
        <v>104</v>
      </c>
      <c r="J5650" t="s">
        <v>38</v>
      </c>
      <c r="K5650">
        <v>4.99</v>
      </c>
      <c r="L5650">
        <v>8.1300000000000008</v>
      </c>
      <c r="M5650">
        <v>1463.4</v>
      </c>
      <c r="N5650">
        <v>146.34</v>
      </c>
      <c r="O5650">
        <v>1609.74</v>
      </c>
      <c r="P5650">
        <v>565.20000000000005</v>
      </c>
      <c r="AL5650" s="17">
        <v>45296</v>
      </c>
    </row>
    <row r="5651" spans="1:38" x14ac:dyDescent="0.25">
      <c r="A5651" s="17">
        <v>45296</v>
      </c>
      <c r="B5651">
        <v>38022</v>
      </c>
      <c r="C5651" t="s">
        <v>218</v>
      </c>
      <c r="D5651" t="s">
        <v>0</v>
      </c>
      <c r="E5651" t="s">
        <v>205</v>
      </c>
      <c r="F5651" t="s">
        <v>146</v>
      </c>
      <c r="G5651" t="s">
        <v>91</v>
      </c>
      <c r="H5651">
        <v>204</v>
      </c>
      <c r="I5651" t="s">
        <v>104</v>
      </c>
      <c r="J5651" t="s">
        <v>36</v>
      </c>
      <c r="K5651">
        <v>4.6399999999999997</v>
      </c>
      <c r="L5651">
        <v>7.57</v>
      </c>
      <c r="M5651">
        <v>1544.28</v>
      </c>
      <c r="N5651">
        <v>154.43</v>
      </c>
      <c r="O5651">
        <v>1698.71</v>
      </c>
      <c r="P5651">
        <v>597.72</v>
      </c>
      <c r="AL5651" s="17">
        <v>45296</v>
      </c>
    </row>
    <row r="5652" spans="1:38" x14ac:dyDescent="0.25">
      <c r="A5652" s="17">
        <v>45296</v>
      </c>
      <c r="B5652">
        <v>38022</v>
      </c>
      <c r="C5652" t="s">
        <v>218</v>
      </c>
      <c r="D5652" t="s">
        <v>0</v>
      </c>
      <c r="E5652" t="s">
        <v>205</v>
      </c>
      <c r="F5652" t="s">
        <v>127</v>
      </c>
      <c r="G5652" t="s">
        <v>91</v>
      </c>
      <c r="H5652">
        <v>33</v>
      </c>
      <c r="I5652" t="s">
        <v>97</v>
      </c>
      <c r="J5652" t="s">
        <v>35</v>
      </c>
      <c r="K5652">
        <v>6.2</v>
      </c>
      <c r="L5652">
        <v>10.11</v>
      </c>
      <c r="M5652">
        <v>333.63</v>
      </c>
      <c r="N5652">
        <v>33.36</v>
      </c>
      <c r="O5652">
        <v>366.99</v>
      </c>
      <c r="P5652">
        <v>129.03</v>
      </c>
      <c r="AL5652" s="17">
        <v>45296</v>
      </c>
    </row>
    <row r="5653" spans="1:38" x14ac:dyDescent="0.25">
      <c r="A5653" s="17">
        <v>45296</v>
      </c>
      <c r="B5653">
        <v>38022</v>
      </c>
      <c r="C5653" t="s">
        <v>218</v>
      </c>
      <c r="D5653" t="s">
        <v>0</v>
      </c>
      <c r="E5653" t="s">
        <v>205</v>
      </c>
      <c r="F5653" t="s">
        <v>168</v>
      </c>
      <c r="G5653" t="s">
        <v>91</v>
      </c>
      <c r="H5653">
        <v>277</v>
      </c>
      <c r="I5653" t="s">
        <v>104</v>
      </c>
      <c r="J5653" t="s">
        <v>95</v>
      </c>
      <c r="K5653">
        <v>5.13</v>
      </c>
      <c r="L5653">
        <v>8.3699999999999992</v>
      </c>
      <c r="M5653">
        <v>2318.4899999999998</v>
      </c>
      <c r="N5653">
        <v>231.85</v>
      </c>
      <c r="O5653">
        <v>2550.3399999999997</v>
      </c>
      <c r="P5653">
        <v>897.47999999999979</v>
      </c>
      <c r="AL5653" s="17">
        <v>45296</v>
      </c>
    </row>
    <row r="5654" spans="1:38" x14ac:dyDescent="0.25">
      <c r="A5654" s="17">
        <v>45296</v>
      </c>
      <c r="B5654">
        <v>38022</v>
      </c>
      <c r="C5654" t="s">
        <v>218</v>
      </c>
      <c r="D5654" t="s">
        <v>0</v>
      </c>
      <c r="E5654" t="s">
        <v>205</v>
      </c>
      <c r="F5654" t="s">
        <v>145</v>
      </c>
      <c r="G5654" t="s">
        <v>34</v>
      </c>
      <c r="H5654">
        <v>289</v>
      </c>
      <c r="I5654" t="s">
        <v>97</v>
      </c>
      <c r="J5654" t="s">
        <v>36</v>
      </c>
      <c r="K5654">
        <v>4.7</v>
      </c>
      <c r="L5654">
        <v>8.82</v>
      </c>
      <c r="M5654">
        <v>2548.98</v>
      </c>
      <c r="N5654">
        <v>254.9</v>
      </c>
      <c r="O5654">
        <v>2803.88</v>
      </c>
      <c r="P5654">
        <v>1190.68</v>
      </c>
      <c r="AL5654" s="17">
        <v>45296</v>
      </c>
    </row>
    <row r="5655" spans="1:38" x14ac:dyDescent="0.25">
      <c r="A5655" s="17">
        <v>45296</v>
      </c>
      <c r="B5655">
        <v>38022</v>
      </c>
      <c r="C5655" t="s">
        <v>218</v>
      </c>
      <c r="D5655" t="s">
        <v>0</v>
      </c>
      <c r="E5655" t="s">
        <v>205</v>
      </c>
      <c r="F5655" t="s">
        <v>156</v>
      </c>
      <c r="G5655" t="s">
        <v>91</v>
      </c>
      <c r="H5655">
        <v>118</v>
      </c>
      <c r="I5655" t="s">
        <v>92</v>
      </c>
      <c r="J5655" t="s">
        <v>95</v>
      </c>
      <c r="K5655">
        <v>4.83</v>
      </c>
      <c r="L5655">
        <v>7.88</v>
      </c>
      <c r="M5655">
        <v>929.84</v>
      </c>
      <c r="N5655">
        <v>92.98</v>
      </c>
      <c r="O5655">
        <v>1022.82</v>
      </c>
      <c r="P5655">
        <v>359.9</v>
      </c>
      <c r="AL5655" s="17">
        <v>45296</v>
      </c>
    </row>
    <row r="5656" spans="1:38" x14ac:dyDescent="0.25">
      <c r="A5656" s="17">
        <v>45296</v>
      </c>
      <c r="B5656">
        <v>38023</v>
      </c>
      <c r="C5656" t="s">
        <v>191</v>
      </c>
      <c r="D5656" t="s">
        <v>2</v>
      </c>
      <c r="E5656" t="s">
        <v>205</v>
      </c>
      <c r="F5656" t="s">
        <v>96</v>
      </c>
      <c r="G5656" t="s">
        <v>34</v>
      </c>
      <c r="H5656">
        <v>140</v>
      </c>
      <c r="I5656" t="s">
        <v>97</v>
      </c>
      <c r="J5656" t="s">
        <v>38</v>
      </c>
      <c r="K5656">
        <v>5.05</v>
      </c>
      <c r="L5656">
        <v>11.99</v>
      </c>
      <c r="M5656">
        <v>1678.6</v>
      </c>
      <c r="N5656">
        <v>167.86</v>
      </c>
      <c r="O5656">
        <v>1846.46</v>
      </c>
      <c r="P5656">
        <v>971.59999999999991</v>
      </c>
      <c r="AL5656" s="17">
        <v>45296</v>
      </c>
    </row>
    <row r="5657" spans="1:38" x14ac:dyDescent="0.25">
      <c r="A5657" s="17">
        <v>45296</v>
      </c>
      <c r="B5657">
        <v>38023</v>
      </c>
      <c r="C5657" t="s">
        <v>191</v>
      </c>
      <c r="D5657" t="s">
        <v>2</v>
      </c>
      <c r="E5657" t="s">
        <v>205</v>
      </c>
      <c r="F5657" t="s">
        <v>129</v>
      </c>
      <c r="G5657" t="s">
        <v>37</v>
      </c>
      <c r="H5657">
        <v>104</v>
      </c>
      <c r="I5657" t="s">
        <v>97</v>
      </c>
      <c r="J5657" t="s">
        <v>93</v>
      </c>
      <c r="K5657">
        <v>4</v>
      </c>
      <c r="L5657">
        <v>10.64</v>
      </c>
      <c r="M5657">
        <v>1106.56</v>
      </c>
      <c r="N5657">
        <v>110.66</v>
      </c>
      <c r="O5657">
        <v>1217.22</v>
      </c>
      <c r="P5657">
        <v>690.56</v>
      </c>
      <c r="AL5657" s="17">
        <v>45296</v>
      </c>
    </row>
    <row r="5658" spans="1:38" x14ac:dyDescent="0.25">
      <c r="A5658" s="17">
        <v>45296</v>
      </c>
      <c r="B5658">
        <v>38023</v>
      </c>
      <c r="C5658" t="s">
        <v>191</v>
      </c>
      <c r="D5658" t="s">
        <v>2</v>
      </c>
      <c r="E5658" t="s">
        <v>205</v>
      </c>
      <c r="F5658" t="s">
        <v>96</v>
      </c>
      <c r="G5658" t="s">
        <v>34</v>
      </c>
      <c r="H5658">
        <v>165</v>
      </c>
      <c r="I5658" t="s">
        <v>97</v>
      </c>
      <c r="J5658" t="s">
        <v>38</v>
      </c>
      <c r="K5658">
        <v>5.05</v>
      </c>
      <c r="L5658">
        <v>11.99</v>
      </c>
      <c r="M5658">
        <v>1978.35</v>
      </c>
      <c r="N5658">
        <v>197.84</v>
      </c>
      <c r="O5658">
        <v>2176.19</v>
      </c>
      <c r="P5658">
        <v>1145.0999999999999</v>
      </c>
      <c r="AL5658" s="17">
        <v>45296</v>
      </c>
    </row>
    <row r="5659" spans="1:38" x14ac:dyDescent="0.25">
      <c r="A5659" s="17">
        <v>45296</v>
      </c>
      <c r="B5659">
        <v>38023</v>
      </c>
      <c r="C5659" t="s">
        <v>191</v>
      </c>
      <c r="D5659" t="s">
        <v>2</v>
      </c>
      <c r="E5659" t="s">
        <v>205</v>
      </c>
      <c r="F5659" t="s">
        <v>134</v>
      </c>
      <c r="G5659" t="s">
        <v>37</v>
      </c>
      <c r="H5659">
        <v>267</v>
      </c>
      <c r="I5659" t="s">
        <v>109</v>
      </c>
      <c r="J5659" t="s">
        <v>36</v>
      </c>
      <c r="K5659">
        <v>3.21</v>
      </c>
      <c r="L5659">
        <v>8.5299999999999994</v>
      </c>
      <c r="M5659">
        <v>2277.5100000000002</v>
      </c>
      <c r="N5659">
        <v>227.75</v>
      </c>
      <c r="O5659">
        <v>2505.2600000000002</v>
      </c>
      <c r="P5659">
        <v>1420.4400000000003</v>
      </c>
      <c r="AL5659" s="17">
        <v>45296</v>
      </c>
    </row>
    <row r="5660" spans="1:38" x14ac:dyDescent="0.25">
      <c r="A5660" s="17">
        <v>45296</v>
      </c>
      <c r="B5660">
        <v>38023</v>
      </c>
      <c r="C5660" t="s">
        <v>191</v>
      </c>
      <c r="D5660" t="s">
        <v>2</v>
      </c>
      <c r="E5660" t="s">
        <v>205</v>
      </c>
      <c r="F5660" t="s">
        <v>122</v>
      </c>
      <c r="G5660" t="s">
        <v>34</v>
      </c>
      <c r="H5660">
        <v>139</v>
      </c>
      <c r="I5660" t="s">
        <v>92</v>
      </c>
      <c r="J5660" t="s">
        <v>35</v>
      </c>
      <c r="K5660">
        <v>3.53</v>
      </c>
      <c r="L5660">
        <v>8.3800000000000008</v>
      </c>
      <c r="M5660">
        <v>1164.82</v>
      </c>
      <c r="N5660">
        <v>116.48</v>
      </c>
      <c r="O5660">
        <v>1281.3</v>
      </c>
      <c r="P5660">
        <v>674.15</v>
      </c>
      <c r="AL5660" s="17">
        <v>45296</v>
      </c>
    </row>
    <row r="5661" spans="1:38" x14ac:dyDescent="0.25">
      <c r="A5661" s="17">
        <v>45296</v>
      </c>
      <c r="B5661">
        <v>38024</v>
      </c>
      <c r="C5661" t="s">
        <v>255</v>
      </c>
      <c r="D5661" t="s">
        <v>12</v>
      </c>
      <c r="E5661" t="s">
        <v>205</v>
      </c>
      <c r="F5661" t="s">
        <v>156</v>
      </c>
      <c r="G5661" t="s">
        <v>91</v>
      </c>
      <c r="H5661">
        <v>163</v>
      </c>
      <c r="I5661" t="s">
        <v>92</v>
      </c>
      <c r="J5661" t="s">
        <v>95</v>
      </c>
      <c r="K5661">
        <v>4.83</v>
      </c>
      <c r="L5661">
        <v>8.93</v>
      </c>
      <c r="M5661">
        <v>1455.59</v>
      </c>
      <c r="N5661">
        <v>145.56</v>
      </c>
      <c r="O5661">
        <v>1601.1499999999999</v>
      </c>
      <c r="P5661">
        <v>668.3</v>
      </c>
      <c r="AL5661" s="17">
        <v>45296</v>
      </c>
    </row>
    <row r="5662" spans="1:38" x14ac:dyDescent="0.25">
      <c r="A5662" s="17">
        <v>45296</v>
      </c>
      <c r="B5662">
        <v>38024</v>
      </c>
      <c r="C5662" t="s">
        <v>255</v>
      </c>
      <c r="D5662" t="s">
        <v>12</v>
      </c>
      <c r="E5662" t="s">
        <v>205</v>
      </c>
      <c r="F5662" t="s">
        <v>90</v>
      </c>
      <c r="G5662" t="s">
        <v>91</v>
      </c>
      <c r="H5662">
        <v>43</v>
      </c>
      <c r="I5662" t="s">
        <v>92</v>
      </c>
      <c r="J5662" t="s">
        <v>93</v>
      </c>
      <c r="K5662">
        <v>4.46</v>
      </c>
      <c r="L5662">
        <v>8.25</v>
      </c>
      <c r="M5662">
        <v>354.75</v>
      </c>
      <c r="N5662">
        <v>35.479999999999997</v>
      </c>
      <c r="O5662">
        <v>390.23</v>
      </c>
      <c r="P5662">
        <v>162.97</v>
      </c>
      <c r="AL5662" s="17">
        <v>45296</v>
      </c>
    </row>
    <row r="5663" spans="1:38" x14ac:dyDescent="0.25">
      <c r="A5663" s="17">
        <v>45296</v>
      </c>
      <c r="B5663">
        <v>38024</v>
      </c>
      <c r="C5663" t="s">
        <v>255</v>
      </c>
      <c r="D5663" t="s">
        <v>12</v>
      </c>
      <c r="E5663" t="s">
        <v>205</v>
      </c>
      <c r="F5663" t="s">
        <v>165</v>
      </c>
      <c r="G5663" t="s">
        <v>34</v>
      </c>
      <c r="H5663">
        <v>206</v>
      </c>
      <c r="I5663" t="s">
        <v>109</v>
      </c>
      <c r="J5663" t="s">
        <v>38</v>
      </c>
      <c r="K5663">
        <v>4.13</v>
      </c>
      <c r="L5663">
        <v>8.7799999999999994</v>
      </c>
      <c r="M5663">
        <v>1808.68</v>
      </c>
      <c r="N5663">
        <v>180.87</v>
      </c>
      <c r="O5663">
        <v>1989.5500000000002</v>
      </c>
      <c r="P5663">
        <v>957.90000000000009</v>
      </c>
      <c r="AL5663" s="17">
        <v>45296</v>
      </c>
    </row>
    <row r="5664" spans="1:38" x14ac:dyDescent="0.25">
      <c r="A5664" s="17">
        <v>45296</v>
      </c>
      <c r="B5664">
        <v>38024</v>
      </c>
      <c r="C5664" t="s">
        <v>255</v>
      </c>
      <c r="D5664" t="s">
        <v>12</v>
      </c>
      <c r="E5664" t="s">
        <v>205</v>
      </c>
      <c r="F5664" t="s">
        <v>98</v>
      </c>
      <c r="G5664" t="s">
        <v>91</v>
      </c>
      <c r="H5664">
        <v>65</v>
      </c>
      <c r="I5664" t="s">
        <v>92</v>
      </c>
      <c r="J5664" t="s">
        <v>36</v>
      </c>
      <c r="K5664">
        <v>4.37</v>
      </c>
      <c r="L5664">
        <v>8.08</v>
      </c>
      <c r="M5664">
        <v>525.20000000000005</v>
      </c>
      <c r="N5664">
        <v>52.52</v>
      </c>
      <c r="O5664">
        <v>577.72</v>
      </c>
      <c r="P5664">
        <v>241.15000000000003</v>
      </c>
      <c r="AL5664" s="17">
        <v>45296</v>
      </c>
    </row>
    <row r="5665" spans="1:38" x14ac:dyDescent="0.25">
      <c r="A5665" s="17">
        <v>45296</v>
      </c>
      <c r="B5665">
        <v>38024</v>
      </c>
      <c r="C5665" t="s">
        <v>255</v>
      </c>
      <c r="D5665" t="s">
        <v>12</v>
      </c>
      <c r="E5665" t="s">
        <v>205</v>
      </c>
      <c r="F5665" t="s">
        <v>140</v>
      </c>
      <c r="G5665" t="s">
        <v>37</v>
      </c>
      <c r="H5665">
        <v>23</v>
      </c>
      <c r="I5665" t="s">
        <v>104</v>
      </c>
      <c r="J5665" t="s">
        <v>95</v>
      </c>
      <c r="K5665">
        <v>3.35</v>
      </c>
      <c r="L5665">
        <v>7.96</v>
      </c>
      <c r="M5665">
        <v>183.08</v>
      </c>
      <c r="N5665">
        <v>18.309999999999999</v>
      </c>
      <c r="O5665">
        <v>201.39000000000001</v>
      </c>
      <c r="P5665">
        <v>106.03000000000002</v>
      </c>
      <c r="AL5665" s="17">
        <v>45296</v>
      </c>
    </row>
    <row r="5666" spans="1:38" x14ac:dyDescent="0.25">
      <c r="A5666" s="17">
        <v>45296</v>
      </c>
      <c r="B5666">
        <v>38025</v>
      </c>
      <c r="C5666" t="s">
        <v>248</v>
      </c>
      <c r="D5666" t="s">
        <v>0</v>
      </c>
      <c r="E5666" t="s">
        <v>205</v>
      </c>
      <c r="F5666" t="s">
        <v>100</v>
      </c>
      <c r="G5666" t="s">
        <v>37</v>
      </c>
      <c r="H5666">
        <v>53</v>
      </c>
      <c r="I5666" t="s">
        <v>92</v>
      </c>
      <c r="J5666" t="s">
        <v>36</v>
      </c>
      <c r="K5666">
        <v>2.85</v>
      </c>
      <c r="L5666">
        <v>6.78</v>
      </c>
      <c r="M5666">
        <v>359.34</v>
      </c>
      <c r="N5666">
        <v>35.93</v>
      </c>
      <c r="O5666">
        <v>395.27</v>
      </c>
      <c r="P5666">
        <v>208.28999999999996</v>
      </c>
      <c r="AL5666" s="17">
        <v>45296</v>
      </c>
    </row>
    <row r="5667" spans="1:38" x14ac:dyDescent="0.25">
      <c r="A5667" s="17">
        <v>45296</v>
      </c>
      <c r="B5667">
        <v>38025</v>
      </c>
      <c r="C5667" t="s">
        <v>248</v>
      </c>
      <c r="D5667" t="s">
        <v>0</v>
      </c>
      <c r="E5667" t="s">
        <v>205</v>
      </c>
      <c r="F5667" t="s">
        <v>138</v>
      </c>
      <c r="G5667" t="s">
        <v>91</v>
      </c>
      <c r="H5667">
        <v>295</v>
      </c>
      <c r="I5667" t="s">
        <v>92</v>
      </c>
      <c r="J5667" t="s">
        <v>38</v>
      </c>
      <c r="K5667">
        <v>4.6900000000000004</v>
      </c>
      <c r="L5667">
        <v>8.67</v>
      </c>
      <c r="M5667">
        <v>2557.65</v>
      </c>
      <c r="N5667">
        <v>255.77</v>
      </c>
      <c r="O5667">
        <v>2813.42</v>
      </c>
      <c r="P5667">
        <v>1174.0999999999999</v>
      </c>
      <c r="AL5667" s="17">
        <v>45296</v>
      </c>
    </row>
    <row r="5668" spans="1:38" x14ac:dyDescent="0.25">
      <c r="A5668" s="17">
        <v>45296</v>
      </c>
      <c r="B5668">
        <v>38025</v>
      </c>
      <c r="C5668" t="s">
        <v>248</v>
      </c>
      <c r="D5668" t="s">
        <v>0</v>
      </c>
      <c r="E5668" t="s">
        <v>205</v>
      </c>
      <c r="F5668" t="s">
        <v>102</v>
      </c>
      <c r="G5668" t="s">
        <v>91</v>
      </c>
      <c r="H5668">
        <v>296</v>
      </c>
      <c r="I5668" t="s">
        <v>97</v>
      </c>
      <c r="J5668" t="s">
        <v>38</v>
      </c>
      <c r="K5668">
        <v>6.45</v>
      </c>
      <c r="L5668">
        <v>11.93</v>
      </c>
      <c r="M5668">
        <v>3531.28</v>
      </c>
      <c r="N5668">
        <v>353.13</v>
      </c>
      <c r="O5668">
        <v>3884.4100000000003</v>
      </c>
      <c r="P5668">
        <v>1622.0800000000002</v>
      </c>
      <c r="AL5668" s="17">
        <v>45296</v>
      </c>
    </row>
    <row r="5669" spans="1:38" x14ac:dyDescent="0.25">
      <c r="A5669" s="17">
        <v>45296</v>
      </c>
      <c r="B5669">
        <v>38025</v>
      </c>
      <c r="C5669" t="s">
        <v>248</v>
      </c>
      <c r="D5669" t="s">
        <v>0</v>
      </c>
      <c r="E5669" t="s">
        <v>205</v>
      </c>
      <c r="F5669" t="s">
        <v>119</v>
      </c>
      <c r="G5669" t="s">
        <v>37</v>
      </c>
      <c r="H5669">
        <v>265</v>
      </c>
      <c r="I5669" t="s">
        <v>97</v>
      </c>
      <c r="J5669" t="s">
        <v>38</v>
      </c>
      <c r="K5669">
        <v>4.21</v>
      </c>
      <c r="L5669">
        <v>10.01</v>
      </c>
      <c r="M5669">
        <v>2652.65</v>
      </c>
      <c r="N5669">
        <v>265.27</v>
      </c>
      <c r="O5669">
        <v>2917.92</v>
      </c>
      <c r="P5669">
        <v>1537</v>
      </c>
      <c r="AL5669" s="17">
        <v>45296</v>
      </c>
    </row>
    <row r="5670" spans="1:38" x14ac:dyDescent="0.25">
      <c r="A5670" s="17">
        <v>45296</v>
      </c>
      <c r="B5670">
        <v>38025</v>
      </c>
      <c r="C5670" t="s">
        <v>248</v>
      </c>
      <c r="D5670" t="s">
        <v>0</v>
      </c>
      <c r="E5670" t="s">
        <v>205</v>
      </c>
      <c r="F5670" t="s">
        <v>149</v>
      </c>
      <c r="G5670" t="s">
        <v>91</v>
      </c>
      <c r="H5670">
        <v>147</v>
      </c>
      <c r="I5670" t="s">
        <v>92</v>
      </c>
      <c r="J5670" t="s">
        <v>35</v>
      </c>
      <c r="K5670">
        <v>4.51</v>
      </c>
      <c r="L5670">
        <v>8.33</v>
      </c>
      <c r="M5670">
        <v>1224.51</v>
      </c>
      <c r="N5670">
        <v>122.45</v>
      </c>
      <c r="O5670">
        <v>1346.96</v>
      </c>
      <c r="P5670">
        <v>561.54000000000008</v>
      </c>
      <c r="AL5670" s="17">
        <v>45296</v>
      </c>
    </row>
    <row r="5671" spans="1:38" x14ac:dyDescent="0.25">
      <c r="A5671" s="17">
        <v>45297</v>
      </c>
      <c r="B5671">
        <v>38026</v>
      </c>
      <c r="C5671" t="s">
        <v>177</v>
      </c>
      <c r="D5671" t="s">
        <v>12</v>
      </c>
      <c r="E5671" t="s">
        <v>205</v>
      </c>
      <c r="F5671" t="s">
        <v>160</v>
      </c>
      <c r="G5671" t="s">
        <v>37</v>
      </c>
      <c r="H5671">
        <v>74</v>
      </c>
      <c r="I5671" t="s">
        <v>104</v>
      </c>
      <c r="J5671" t="s">
        <v>93</v>
      </c>
      <c r="K5671">
        <v>3.09</v>
      </c>
      <c r="L5671">
        <v>8.23</v>
      </c>
      <c r="M5671">
        <v>609.02</v>
      </c>
      <c r="N5671">
        <v>60.9</v>
      </c>
      <c r="O5671">
        <v>669.92</v>
      </c>
      <c r="P5671">
        <v>380.36</v>
      </c>
      <c r="AL5671" s="17">
        <v>45297</v>
      </c>
    </row>
    <row r="5672" spans="1:38" x14ac:dyDescent="0.25">
      <c r="A5672" s="17">
        <v>45297</v>
      </c>
      <c r="B5672">
        <v>38026</v>
      </c>
      <c r="C5672" t="s">
        <v>177</v>
      </c>
      <c r="D5672" t="s">
        <v>12</v>
      </c>
      <c r="E5672" t="s">
        <v>205</v>
      </c>
      <c r="F5672" t="s">
        <v>102</v>
      </c>
      <c r="G5672" t="s">
        <v>91</v>
      </c>
      <c r="H5672">
        <v>104</v>
      </c>
      <c r="I5672" t="s">
        <v>97</v>
      </c>
      <c r="J5672" t="s">
        <v>38</v>
      </c>
      <c r="K5672">
        <v>6.45</v>
      </c>
      <c r="L5672">
        <v>13.33</v>
      </c>
      <c r="M5672">
        <v>1386.32</v>
      </c>
      <c r="N5672">
        <v>138.63</v>
      </c>
      <c r="O5672">
        <v>1524.9499999999998</v>
      </c>
      <c r="P5672">
        <v>715.51999999999987</v>
      </c>
      <c r="AL5672" s="17">
        <v>45297</v>
      </c>
    </row>
    <row r="5673" spans="1:38" x14ac:dyDescent="0.25">
      <c r="A5673" s="17">
        <v>45297</v>
      </c>
      <c r="B5673">
        <v>38026</v>
      </c>
      <c r="C5673" t="s">
        <v>177</v>
      </c>
      <c r="D5673" t="s">
        <v>12</v>
      </c>
      <c r="E5673" t="s">
        <v>205</v>
      </c>
      <c r="F5673" t="s">
        <v>157</v>
      </c>
      <c r="G5673" t="s">
        <v>34</v>
      </c>
      <c r="H5673">
        <v>45</v>
      </c>
      <c r="I5673" t="s">
        <v>97</v>
      </c>
      <c r="J5673" t="s">
        <v>35</v>
      </c>
      <c r="K5673">
        <v>4.8499999999999996</v>
      </c>
      <c r="L5673">
        <v>11.52</v>
      </c>
      <c r="M5673">
        <v>518.4</v>
      </c>
      <c r="N5673">
        <v>51.84</v>
      </c>
      <c r="O5673">
        <v>570.24</v>
      </c>
      <c r="P5673">
        <v>300.14999999999998</v>
      </c>
      <c r="AL5673" s="17">
        <v>45297</v>
      </c>
    </row>
    <row r="5674" spans="1:38" x14ac:dyDescent="0.25">
      <c r="A5674" s="17">
        <v>45297</v>
      </c>
      <c r="B5674">
        <v>38026</v>
      </c>
      <c r="C5674" t="s">
        <v>177</v>
      </c>
      <c r="D5674" t="s">
        <v>12</v>
      </c>
      <c r="E5674" t="s">
        <v>205</v>
      </c>
      <c r="F5674" t="s">
        <v>113</v>
      </c>
      <c r="G5674" t="s">
        <v>91</v>
      </c>
      <c r="H5674">
        <v>46</v>
      </c>
      <c r="I5674" t="s">
        <v>104</v>
      </c>
      <c r="J5674" t="s">
        <v>38</v>
      </c>
      <c r="K5674">
        <v>4.99</v>
      </c>
      <c r="L5674">
        <v>10.3</v>
      </c>
      <c r="M5674">
        <v>473.8</v>
      </c>
      <c r="N5674">
        <v>47.38</v>
      </c>
      <c r="O5674">
        <v>521.18000000000006</v>
      </c>
      <c r="P5674">
        <v>244.26</v>
      </c>
      <c r="AL5674" s="17">
        <v>45297</v>
      </c>
    </row>
    <row r="5675" spans="1:38" x14ac:dyDescent="0.25">
      <c r="A5675" s="17">
        <v>45297</v>
      </c>
      <c r="B5675">
        <v>38026</v>
      </c>
      <c r="C5675" t="s">
        <v>177</v>
      </c>
      <c r="D5675" t="s">
        <v>12</v>
      </c>
      <c r="E5675" t="s">
        <v>205</v>
      </c>
      <c r="F5675" t="s">
        <v>199</v>
      </c>
      <c r="G5675" t="s">
        <v>91</v>
      </c>
      <c r="H5675">
        <v>98</v>
      </c>
      <c r="I5675" t="s">
        <v>109</v>
      </c>
      <c r="J5675" t="s">
        <v>38</v>
      </c>
      <c r="K5675">
        <v>5.28</v>
      </c>
      <c r="L5675">
        <v>10.91</v>
      </c>
      <c r="M5675">
        <v>1069.18</v>
      </c>
      <c r="N5675">
        <v>106.92</v>
      </c>
      <c r="O5675">
        <v>1176.1000000000001</v>
      </c>
      <c r="P5675">
        <v>551.74</v>
      </c>
      <c r="AL5675" s="17">
        <v>45297</v>
      </c>
    </row>
    <row r="5676" spans="1:38" x14ac:dyDescent="0.25">
      <c r="A5676" s="17">
        <v>45297</v>
      </c>
      <c r="B5676">
        <v>38027</v>
      </c>
      <c r="C5676" t="s">
        <v>88</v>
      </c>
      <c r="D5676" t="s">
        <v>11</v>
      </c>
      <c r="E5676" t="s">
        <v>205</v>
      </c>
      <c r="F5676" t="s">
        <v>145</v>
      </c>
      <c r="G5676" t="s">
        <v>34</v>
      </c>
      <c r="H5676">
        <v>220</v>
      </c>
      <c r="I5676" t="s">
        <v>97</v>
      </c>
      <c r="J5676" t="s">
        <v>36</v>
      </c>
      <c r="K5676">
        <v>4.7</v>
      </c>
      <c r="L5676">
        <v>8.82</v>
      </c>
      <c r="M5676">
        <v>1940.4</v>
      </c>
      <c r="N5676">
        <v>194.04</v>
      </c>
      <c r="O5676">
        <v>2134.44</v>
      </c>
      <c r="P5676">
        <v>906.40000000000009</v>
      </c>
      <c r="AL5676" s="17">
        <v>45297</v>
      </c>
    </row>
    <row r="5677" spans="1:38" x14ac:dyDescent="0.25">
      <c r="A5677" s="17">
        <v>45297</v>
      </c>
      <c r="B5677">
        <v>38027</v>
      </c>
      <c r="C5677" t="s">
        <v>88</v>
      </c>
      <c r="D5677" t="s">
        <v>11</v>
      </c>
      <c r="E5677" t="s">
        <v>205</v>
      </c>
      <c r="F5677" t="s">
        <v>170</v>
      </c>
      <c r="G5677" t="s">
        <v>34</v>
      </c>
      <c r="H5677">
        <v>119</v>
      </c>
      <c r="I5677" t="s">
        <v>109</v>
      </c>
      <c r="J5677" t="s">
        <v>35</v>
      </c>
      <c r="K5677">
        <v>3.97</v>
      </c>
      <c r="L5677">
        <v>7.44</v>
      </c>
      <c r="M5677">
        <v>885.36</v>
      </c>
      <c r="N5677">
        <v>88.54</v>
      </c>
      <c r="O5677">
        <v>973.9</v>
      </c>
      <c r="P5677">
        <v>412.93</v>
      </c>
      <c r="AL5677" s="17">
        <v>45297</v>
      </c>
    </row>
    <row r="5678" spans="1:38" x14ac:dyDescent="0.25">
      <c r="A5678" s="17">
        <v>45297</v>
      </c>
      <c r="B5678">
        <v>38027</v>
      </c>
      <c r="C5678" t="s">
        <v>88</v>
      </c>
      <c r="D5678" t="s">
        <v>11</v>
      </c>
      <c r="E5678" t="s">
        <v>205</v>
      </c>
      <c r="F5678" t="s">
        <v>161</v>
      </c>
      <c r="G5678" t="s">
        <v>91</v>
      </c>
      <c r="H5678">
        <v>269</v>
      </c>
      <c r="I5678" t="s">
        <v>97</v>
      </c>
      <c r="J5678" t="s">
        <v>95</v>
      </c>
      <c r="K5678">
        <v>6.64</v>
      </c>
      <c r="L5678">
        <v>10.83</v>
      </c>
      <c r="M5678">
        <v>2913.27</v>
      </c>
      <c r="N5678">
        <v>291.33</v>
      </c>
      <c r="O5678">
        <v>3204.6</v>
      </c>
      <c r="P5678">
        <v>1127.1100000000001</v>
      </c>
      <c r="AL5678" s="17">
        <v>45297</v>
      </c>
    </row>
    <row r="5679" spans="1:38" x14ac:dyDescent="0.25">
      <c r="A5679" s="17">
        <v>45297</v>
      </c>
      <c r="B5679">
        <v>38027</v>
      </c>
      <c r="C5679" t="s">
        <v>88</v>
      </c>
      <c r="D5679" t="s">
        <v>11</v>
      </c>
      <c r="E5679" t="s">
        <v>205</v>
      </c>
      <c r="F5679" t="s">
        <v>113</v>
      </c>
      <c r="G5679" t="s">
        <v>91</v>
      </c>
      <c r="H5679">
        <v>183</v>
      </c>
      <c r="I5679" t="s">
        <v>104</v>
      </c>
      <c r="J5679" t="s">
        <v>38</v>
      </c>
      <c r="K5679">
        <v>4.99</v>
      </c>
      <c r="L5679">
        <v>8.1300000000000008</v>
      </c>
      <c r="M5679">
        <v>1487.79</v>
      </c>
      <c r="N5679">
        <v>148.78</v>
      </c>
      <c r="O5679">
        <v>1636.57</v>
      </c>
      <c r="P5679">
        <v>574.61999999999989</v>
      </c>
      <c r="AL5679" s="17">
        <v>45297</v>
      </c>
    </row>
    <row r="5680" spans="1:38" x14ac:dyDescent="0.25">
      <c r="A5680" s="17">
        <v>45297</v>
      </c>
      <c r="B5680">
        <v>38027</v>
      </c>
      <c r="C5680" t="s">
        <v>88</v>
      </c>
      <c r="D5680" t="s">
        <v>11</v>
      </c>
      <c r="E5680" t="s">
        <v>205</v>
      </c>
      <c r="F5680" t="s">
        <v>183</v>
      </c>
      <c r="G5680" t="s">
        <v>91</v>
      </c>
      <c r="H5680">
        <v>167</v>
      </c>
      <c r="I5680" t="s">
        <v>109</v>
      </c>
      <c r="J5680" t="s">
        <v>36</v>
      </c>
      <c r="K5680">
        <v>4.92</v>
      </c>
      <c r="L5680">
        <v>8.02</v>
      </c>
      <c r="M5680">
        <v>1339.34</v>
      </c>
      <c r="N5680">
        <v>133.93</v>
      </c>
      <c r="O5680">
        <v>1473.27</v>
      </c>
      <c r="P5680">
        <v>517.69999999999993</v>
      </c>
      <c r="AL5680" s="17">
        <v>45297</v>
      </c>
    </row>
    <row r="5681" spans="1:38" x14ac:dyDescent="0.25">
      <c r="A5681" s="17">
        <v>45297</v>
      </c>
      <c r="B5681">
        <v>38028</v>
      </c>
      <c r="C5681" t="s">
        <v>214</v>
      </c>
      <c r="D5681" t="s">
        <v>13</v>
      </c>
      <c r="E5681" t="s">
        <v>205</v>
      </c>
      <c r="F5681" t="s">
        <v>119</v>
      </c>
      <c r="G5681" t="s">
        <v>37</v>
      </c>
      <c r="H5681">
        <v>111</v>
      </c>
      <c r="I5681" t="s">
        <v>97</v>
      </c>
      <c r="J5681" t="s">
        <v>38</v>
      </c>
      <c r="K5681">
        <v>4.21</v>
      </c>
      <c r="L5681">
        <v>9.42</v>
      </c>
      <c r="M5681">
        <v>1045.6199999999999</v>
      </c>
      <c r="N5681">
        <v>104.56</v>
      </c>
      <c r="O5681">
        <v>1150.1799999999998</v>
      </c>
      <c r="P5681">
        <v>578.30999999999995</v>
      </c>
      <c r="AL5681" s="17">
        <v>45297</v>
      </c>
    </row>
    <row r="5682" spans="1:38" x14ac:dyDescent="0.25">
      <c r="A5682" s="17">
        <v>45297</v>
      </c>
      <c r="B5682">
        <v>38028</v>
      </c>
      <c r="C5682" t="s">
        <v>214</v>
      </c>
      <c r="D5682" t="s">
        <v>13</v>
      </c>
      <c r="E5682" t="s">
        <v>205</v>
      </c>
      <c r="F5682" t="s">
        <v>119</v>
      </c>
      <c r="G5682" t="s">
        <v>37</v>
      </c>
      <c r="H5682">
        <v>92</v>
      </c>
      <c r="I5682" t="s">
        <v>97</v>
      </c>
      <c r="J5682" t="s">
        <v>38</v>
      </c>
      <c r="K5682">
        <v>4.21</v>
      </c>
      <c r="L5682">
        <v>9.42</v>
      </c>
      <c r="M5682">
        <v>866.64</v>
      </c>
      <c r="N5682">
        <v>86.66</v>
      </c>
      <c r="O5682">
        <v>953.3</v>
      </c>
      <c r="P5682">
        <v>479.32</v>
      </c>
      <c r="AL5682" s="17">
        <v>45297</v>
      </c>
    </row>
    <row r="5683" spans="1:38" x14ac:dyDescent="0.25">
      <c r="A5683" s="17">
        <v>45297</v>
      </c>
      <c r="B5683">
        <v>38028</v>
      </c>
      <c r="C5683" t="s">
        <v>214</v>
      </c>
      <c r="D5683" t="s">
        <v>13</v>
      </c>
      <c r="E5683" t="s">
        <v>205</v>
      </c>
      <c r="F5683" t="s">
        <v>146</v>
      </c>
      <c r="G5683" t="s">
        <v>91</v>
      </c>
      <c r="H5683">
        <v>76</v>
      </c>
      <c r="I5683" t="s">
        <v>104</v>
      </c>
      <c r="J5683" t="s">
        <v>36</v>
      </c>
      <c r="K5683">
        <v>4.6399999999999997</v>
      </c>
      <c r="L5683">
        <v>8.07</v>
      </c>
      <c r="M5683">
        <v>613.32000000000005</v>
      </c>
      <c r="N5683">
        <v>61.33</v>
      </c>
      <c r="O5683">
        <v>674.65000000000009</v>
      </c>
      <c r="P5683">
        <v>260.68000000000006</v>
      </c>
      <c r="AL5683" s="17">
        <v>45297</v>
      </c>
    </row>
    <row r="5684" spans="1:38" x14ac:dyDescent="0.25">
      <c r="A5684" s="17">
        <v>45297</v>
      </c>
      <c r="B5684">
        <v>38028</v>
      </c>
      <c r="C5684" t="s">
        <v>214</v>
      </c>
      <c r="D5684" t="s">
        <v>13</v>
      </c>
      <c r="E5684" t="s">
        <v>205</v>
      </c>
      <c r="F5684" t="s">
        <v>146</v>
      </c>
      <c r="G5684" t="s">
        <v>91</v>
      </c>
      <c r="H5684">
        <v>20</v>
      </c>
      <c r="I5684" t="s">
        <v>104</v>
      </c>
      <c r="J5684" t="s">
        <v>36</v>
      </c>
      <c r="K5684">
        <v>4.6399999999999997</v>
      </c>
      <c r="L5684">
        <v>8.07</v>
      </c>
      <c r="M5684">
        <v>161.4</v>
      </c>
      <c r="N5684">
        <v>16.14</v>
      </c>
      <c r="O5684">
        <v>177.54000000000002</v>
      </c>
      <c r="P5684">
        <v>68.600000000000009</v>
      </c>
      <c r="AL5684" s="17">
        <v>45297</v>
      </c>
    </row>
    <row r="5685" spans="1:38" x14ac:dyDescent="0.25">
      <c r="A5685" s="17">
        <v>45297</v>
      </c>
      <c r="B5685">
        <v>38028</v>
      </c>
      <c r="C5685" t="s">
        <v>214</v>
      </c>
      <c r="D5685" t="s">
        <v>13</v>
      </c>
      <c r="E5685" t="s">
        <v>205</v>
      </c>
      <c r="F5685" t="s">
        <v>108</v>
      </c>
      <c r="G5685" t="s">
        <v>34</v>
      </c>
      <c r="H5685">
        <v>139</v>
      </c>
      <c r="I5685" t="s">
        <v>109</v>
      </c>
      <c r="J5685" t="s">
        <v>93</v>
      </c>
      <c r="K5685">
        <v>3.93</v>
      </c>
      <c r="L5685">
        <v>7.86</v>
      </c>
      <c r="M5685">
        <v>1092.54</v>
      </c>
      <c r="N5685">
        <v>109.25</v>
      </c>
      <c r="O5685">
        <v>1201.79</v>
      </c>
      <c r="P5685">
        <v>546.27</v>
      </c>
      <c r="AL5685" s="17">
        <v>45297</v>
      </c>
    </row>
    <row r="5686" spans="1:38" x14ac:dyDescent="0.25">
      <c r="A5686" s="17">
        <v>45297</v>
      </c>
      <c r="B5686">
        <v>38029</v>
      </c>
      <c r="C5686" t="s">
        <v>264</v>
      </c>
      <c r="D5686" t="s">
        <v>12</v>
      </c>
      <c r="E5686" t="s">
        <v>205</v>
      </c>
      <c r="F5686" t="s">
        <v>119</v>
      </c>
      <c r="G5686" t="s">
        <v>37</v>
      </c>
      <c r="H5686">
        <v>260</v>
      </c>
      <c r="I5686" t="s">
        <v>97</v>
      </c>
      <c r="J5686" t="s">
        <v>38</v>
      </c>
      <c r="K5686">
        <v>4.21</v>
      </c>
      <c r="L5686">
        <v>10.6</v>
      </c>
      <c r="M5686">
        <v>2756</v>
      </c>
      <c r="N5686">
        <v>275.60000000000002</v>
      </c>
      <c r="O5686">
        <v>3031.6</v>
      </c>
      <c r="P5686">
        <v>1661.4</v>
      </c>
      <c r="AL5686" s="17">
        <v>45297</v>
      </c>
    </row>
    <row r="5687" spans="1:38" x14ac:dyDescent="0.25">
      <c r="A5687" s="17">
        <v>45297</v>
      </c>
      <c r="B5687">
        <v>38029</v>
      </c>
      <c r="C5687" t="s">
        <v>264</v>
      </c>
      <c r="D5687" t="s">
        <v>12</v>
      </c>
      <c r="E5687" t="s">
        <v>205</v>
      </c>
      <c r="F5687" t="s">
        <v>90</v>
      </c>
      <c r="G5687" t="s">
        <v>91</v>
      </c>
      <c r="H5687">
        <v>299</v>
      </c>
      <c r="I5687" t="s">
        <v>92</v>
      </c>
      <c r="J5687" t="s">
        <v>93</v>
      </c>
      <c r="K5687">
        <v>4.46</v>
      </c>
      <c r="L5687">
        <v>8.73</v>
      </c>
      <c r="M5687">
        <v>2610.27</v>
      </c>
      <c r="N5687">
        <v>261.02999999999997</v>
      </c>
      <c r="O5687">
        <v>2871.3</v>
      </c>
      <c r="P5687">
        <v>1276.73</v>
      </c>
      <c r="AL5687" s="17">
        <v>45297</v>
      </c>
    </row>
    <row r="5688" spans="1:38" x14ac:dyDescent="0.25">
      <c r="A5688" s="17">
        <v>45297</v>
      </c>
      <c r="B5688">
        <v>38029</v>
      </c>
      <c r="C5688" t="s">
        <v>264</v>
      </c>
      <c r="D5688" t="s">
        <v>12</v>
      </c>
      <c r="E5688" t="s">
        <v>205</v>
      </c>
      <c r="F5688" t="s">
        <v>155</v>
      </c>
      <c r="G5688" t="s">
        <v>91</v>
      </c>
      <c r="H5688">
        <v>198</v>
      </c>
      <c r="I5688" t="s">
        <v>104</v>
      </c>
      <c r="J5688" t="s">
        <v>93</v>
      </c>
      <c r="K5688">
        <v>4.74</v>
      </c>
      <c r="L5688">
        <v>9.2799999999999994</v>
      </c>
      <c r="M5688">
        <v>1837.44</v>
      </c>
      <c r="N5688">
        <v>183.74</v>
      </c>
      <c r="O5688">
        <v>2021.18</v>
      </c>
      <c r="P5688">
        <v>898.92</v>
      </c>
      <c r="AL5688" s="17">
        <v>45297</v>
      </c>
    </row>
    <row r="5689" spans="1:38" x14ac:dyDescent="0.25">
      <c r="A5689" s="17">
        <v>45297</v>
      </c>
      <c r="B5689">
        <v>38029</v>
      </c>
      <c r="C5689" t="s">
        <v>264</v>
      </c>
      <c r="D5689" t="s">
        <v>12</v>
      </c>
      <c r="E5689" t="s">
        <v>205</v>
      </c>
      <c r="F5689" t="s">
        <v>162</v>
      </c>
      <c r="G5689" t="s">
        <v>91</v>
      </c>
      <c r="H5689">
        <v>286</v>
      </c>
      <c r="I5689" t="s">
        <v>109</v>
      </c>
      <c r="J5689" t="s">
        <v>35</v>
      </c>
      <c r="K5689">
        <v>5.07</v>
      </c>
      <c r="L5689">
        <v>9.93</v>
      </c>
      <c r="M5689">
        <v>2839.98</v>
      </c>
      <c r="N5689">
        <v>284</v>
      </c>
      <c r="O5689">
        <v>3123.98</v>
      </c>
      <c r="P5689">
        <v>1389.96</v>
      </c>
      <c r="AL5689" s="17">
        <v>45297</v>
      </c>
    </row>
    <row r="5690" spans="1:38" x14ac:dyDescent="0.25">
      <c r="A5690" s="17">
        <v>45297</v>
      </c>
      <c r="B5690">
        <v>38029</v>
      </c>
      <c r="C5690" t="s">
        <v>264</v>
      </c>
      <c r="D5690" t="s">
        <v>12</v>
      </c>
      <c r="E5690" t="s">
        <v>205</v>
      </c>
      <c r="F5690" t="s">
        <v>131</v>
      </c>
      <c r="G5690" t="s">
        <v>91</v>
      </c>
      <c r="H5690">
        <v>34</v>
      </c>
      <c r="I5690" t="s">
        <v>97</v>
      </c>
      <c r="J5690" t="s">
        <v>93</v>
      </c>
      <c r="K5690">
        <v>6.14</v>
      </c>
      <c r="L5690">
        <v>12.01</v>
      </c>
      <c r="M5690">
        <v>408.34</v>
      </c>
      <c r="N5690">
        <v>40.83</v>
      </c>
      <c r="O5690">
        <v>449.16999999999996</v>
      </c>
      <c r="P5690">
        <v>199.57999999999998</v>
      </c>
      <c r="AL5690" s="17">
        <v>45297</v>
      </c>
    </row>
    <row r="5691" spans="1:38" x14ac:dyDescent="0.25">
      <c r="A5691" s="17">
        <v>45297</v>
      </c>
      <c r="B5691">
        <v>38030</v>
      </c>
      <c r="C5691" t="s">
        <v>126</v>
      </c>
      <c r="D5691" t="s">
        <v>2</v>
      </c>
      <c r="E5691" t="s">
        <v>205</v>
      </c>
      <c r="F5691" t="s">
        <v>103</v>
      </c>
      <c r="G5691" t="s">
        <v>34</v>
      </c>
      <c r="H5691">
        <v>79</v>
      </c>
      <c r="I5691" t="s">
        <v>104</v>
      </c>
      <c r="J5691" t="s">
        <v>35</v>
      </c>
      <c r="K5691">
        <v>3.75</v>
      </c>
      <c r="L5691">
        <v>7.96</v>
      </c>
      <c r="M5691">
        <v>628.84</v>
      </c>
      <c r="N5691">
        <v>62.88</v>
      </c>
      <c r="O5691">
        <v>691.72</v>
      </c>
      <c r="P5691">
        <v>332.59000000000003</v>
      </c>
      <c r="AL5691" s="17">
        <v>45297</v>
      </c>
    </row>
    <row r="5692" spans="1:38" x14ac:dyDescent="0.25">
      <c r="A5692" s="17">
        <v>45297</v>
      </c>
      <c r="B5692">
        <v>38030</v>
      </c>
      <c r="C5692" t="s">
        <v>126</v>
      </c>
      <c r="D5692" t="s">
        <v>2</v>
      </c>
      <c r="E5692" t="s">
        <v>205</v>
      </c>
      <c r="F5692" t="s">
        <v>118</v>
      </c>
      <c r="G5692" t="s">
        <v>91</v>
      </c>
      <c r="H5692">
        <v>47</v>
      </c>
      <c r="I5692" t="s">
        <v>104</v>
      </c>
      <c r="J5692" t="s">
        <v>35</v>
      </c>
      <c r="K5692">
        <v>4.79</v>
      </c>
      <c r="L5692">
        <v>8.85</v>
      </c>
      <c r="M5692">
        <v>415.95</v>
      </c>
      <c r="N5692">
        <v>41.6</v>
      </c>
      <c r="O5692">
        <v>457.55</v>
      </c>
      <c r="P5692">
        <v>190.82</v>
      </c>
      <c r="AL5692" s="17">
        <v>45297</v>
      </c>
    </row>
    <row r="5693" spans="1:38" x14ac:dyDescent="0.25">
      <c r="A5693" s="17">
        <v>45297</v>
      </c>
      <c r="B5693">
        <v>38030</v>
      </c>
      <c r="C5693" t="s">
        <v>126</v>
      </c>
      <c r="D5693" t="s">
        <v>2</v>
      </c>
      <c r="E5693" t="s">
        <v>205</v>
      </c>
      <c r="F5693" t="s">
        <v>122</v>
      </c>
      <c r="G5693" t="s">
        <v>34</v>
      </c>
      <c r="H5693">
        <v>263</v>
      </c>
      <c r="I5693" t="s">
        <v>92</v>
      </c>
      <c r="J5693" t="s">
        <v>35</v>
      </c>
      <c r="K5693">
        <v>3.53</v>
      </c>
      <c r="L5693">
        <v>7.5</v>
      </c>
      <c r="M5693">
        <v>1972.5</v>
      </c>
      <c r="N5693">
        <v>197.25</v>
      </c>
      <c r="O5693">
        <v>2169.75</v>
      </c>
      <c r="P5693">
        <v>1044.1100000000001</v>
      </c>
      <c r="AL5693" s="17">
        <v>45297</v>
      </c>
    </row>
    <row r="5694" spans="1:38" x14ac:dyDescent="0.25">
      <c r="A5694" s="17">
        <v>45297</v>
      </c>
      <c r="B5694">
        <v>38030</v>
      </c>
      <c r="C5694" t="s">
        <v>126</v>
      </c>
      <c r="D5694" t="s">
        <v>2</v>
      </c>
      <c r="E5694" t="s">
        <v>205</v>
      </c>
      <c r="F5694" t="s">
        <v>138</v>
      </c>
      <c r="G5694" t="s">
        <v>91</v>
      </c>
      <c r="H5694">
        <v>199</v>
      </c>
      <c r="I5694" t="s">
        <v>92</v>
      </c>
      <c r="J5694" t="s">
        <v>38</v>
      </c>
      <c r="K5694">
        <v>4.6900000000000004</v>
      </c>
      <c r="L5694">
        <v>8.67</v>
      </c>
      <c r="M5694">
        <v>1725.33</v>
      </c>
      <c r="N5694">
        <v>172.53</v>
      </c>
      <c r="O5694">
        <v>1897.86</v>
      </c>
      <c r="P5694">
        <v>792.01999999999987</v>
      </c>
      <c r="AL5694" s="17">
        <v>45297</v>
      </c>
    </row>
    <row r="5695" spans="1:38" x14ac:dyDescent="0.25">
      <c r="A5695" s="17">
        <v>45297</v>
      </c>
      <c r="B5695">
        <v>38030</v>
      </c>
      <c r="C5695" t="s">
        <v>126</v>
      </c>
      <c r="D5695" t="s">
        <v>2</v>
      </c>
      <c r="E5695" t="s">
        <v>205</v>
      </c>
      <c r="F5695" t="s">
        <v>141</v>
      </c>
      <c r="G5695" t="s">
        <v>37</v>
      </c>
      <c r="H5695">
        <v>220</v>
      </c>
      <c r="I5695" t="s">
        <v>109</v>
      </c>
      <c r="J5695" t="s">
        <v>93</v>
      </c>
      <c r="K5695">
        <v>3.27</v>
      </c>
      <c r="L5695">
        <v>7.79</v>
      </c>
      <c r="M5695">
        <v>1713.8</v>
      </c>
      <c r="N5695">
        <v>171.38</v>
      </c>
      <c r="O5695">
        <v>1885.1799999999998</v>
      </c>
      <c r="P5695">
        <v>994.4</v>
      </c>
      <c r="AL5695" s="17">
        <v>45297</v>
      </c>
    </row>
    <row r="5696" spans="1:38" x14ac:dyDescent="0.25">
      <c r="A5696" s="17">
        <v>45297</v>
      </c>
      <c r="B5696">
        <v>38031</v>
      </c>
      <c r="C5696" t="s">
        <v>223</v>
      </c>
      <c r="D5696" t="s">
        <v>0</v>
      </c>
      <c r="E5696" t="s">
        <v>205</v>
      </c>
      <c r="F5696" t="s">
        <v>135</v>
      </c>
      <c r="G5696" t="s">
        <v>37</v>
      </c>
      <c r="H5696">
        <v>222</v>
      </c>
      <c r="I5696" t="s">
        <v>109</v>
      </c>
      <c r="J5696" t="s">
        <v>35</v>
      </c>
      <c r="K5696">
        <v>3.31</v>
      </c>
      <c r="L5696">
        <v>6.95</v>
      </c>
      <c r="M5696">
        <v>1542.9</v>
      </c>
      <c r="N5696">
        <v>154.29</v>
      </c>
      <c r="O5696">
        <v>1697.19</v>
      </c>
      <c r="P5696">
        <v>808.08</v>
      </c>
      <c r="AL5696" s="17">
        <v>45297</v>
      </c>
    </row>
    <row r="5697" spans="1:38" x14ac:dyDescent="0.25">
      <c r="A5697" s="17">
        <v>45297</v>
      </c>
      <c r="B5697">
        <v>38031</v>
      </c>
      <c r="C5697" t="s">
        <v>223</v>
      </c>
      <c r="D5697" t="s">
        <v>0</v>
      </c>
      <c r="E5697" t="s">
        <v>205</v>
      </c>
      <c r="F5697" t="s">
        <v>179</v>
      </c>
      <c r="G5697" t="s">
        <v>37</v>
      </c>
      <c r="H5697">
        <v>162</v>
      </c>
      <c r="I5697" t="s">
        <v>104</v>
      </c>
      <c r="J5697" t="s">
        <v>36</v>
      </c>
      <c r="K5697">
        <v>3.03</v>
      </c>
      <c r="L5697">
        <v>6.36</v>
      </c>
      <c r="M5697">
        <v>1030.32</v>
      </c>
      <c r="N5697">
        <v>103.03</v>
      </c>
      <c r="O5697">
        <v>1133.3499999999999</v>
      </c>
      <c r="P5697">
        <v>539.46</v>
      </c>
      <c r="AL5697" s="17">
        <v>45297</v>
      </c>
    </row>
    <row r="5698" spans="1:38" x14ac:dyDescent="0.25">
      <c r="A5698" s="17">
        <v>45297</v>
      </c>
      <c r="B5698">
        <v>38031</v>
      </c>
      <c r="C5698" t="s">
        <v>223</v>
      </c>
      <c r="D5698" t="s">
        <v>0</v>
      </c>
      <c r="E5698" t="s">
        <v>205</v>
      </c>
      <c r="F5698" t="s">
        <v>156</v>
      </c>
      <c r="G5698" t="s">
        <v>91</v>
      </c>
      <c r="H5698">
        <v>289</v>
      </c>
      <c r="I5698" t="s">
        <v>92</v>
      </c>
      <c r="J5698" t="s">
        <v>95</v>
      </c>
      <c r="K5698">
        <v>4.83</v>
      </c>
      <c r="L5698">
        <v>7.88</v>
      </c>
      <c r="M5698">
        <v>2277.3200000000002</v>
      </c>
      <c r="N5698">
        <v>227.73</v>
      </c>
      <c r="O5698">
        <v>2505.0500000000002</v>
      </c>
      <c r="P5698">
        <v>881.45</v>
      </c>
      <c r="AL5698" s="17">
        <v>45297</v>
      </c>
    </row>
    <row r="5699" spans="1:38" x14ac:dyDescent="0.25">
      <c r="A5699" s="17">
        <v>45297</v>
      </c>
      <c r="B5699">
        <v>38031</v>
      </c>
      <c r="C5699" t="s">
        <v>223</v>
      </c>
      <c r="D5699" t="s">
        <v>0</v>
      </c>
      <c r="E5699" t="s">
        <v>205</v>
      </c>
      <c r="F5699" t="s">
        <v>124</v>
      </c>
      <c r="G5699" t="s">
        <v>37</v>
      </c>
      <c r="H5699">
        <v>78</v>
      </c>
      <c r="I5699" t="s">
        <v>109</v>
      </c>
      <c r="J5699" t="s">
        <v>38</v>
      </c>
      <c r="K5699">
        <v>3.44</v>
      </c>
      <c r="L5699">
        <v>7.23</v>
      </c>
      <c r="M5699">
        <v>563.94000000000005</v>
      </c>
      <c r="N5699">
        <v>56.39</v>
      </c>
      <c r="O5699">
        <v>620.33000000000004</v>
      </c>
      <c r="P5699">
        <v>295.62000000000006</v>
      </c>
      <c r="AL5699" s="17">
        <v>45297</v>
      </c>
    </row>
    <row r="5700" spans="1:38" x14ac:dyDescent="0.25">
      <c r="A5700" s="17">
        <v>45297</v>
      </c>
      <c r="B5700">
        <v>38031</v>
      </c>
      <c r="C5700" t="s">
        <v>223</v>
      </c>
      <c r="D5700" t="s">
        <v>0</v>
      </c>
      <c r="E5700" t="s">
        <v>205</v>
      </c>
      <c r="F5700" t="s">
        <v>157</v>
      </c>
      <c r="G5700" t="s">
        <v>34</v>
      </c>
      <c r="H5700">
        <v>116</v>
      </c>
      <c r="I5700" t="s">
        <v>97</v>
      </c>
      <c r="J5700" t="s">
        <v>35</v>
      </c>
      <c r="K5700">
        <v>4.8499999999999996</v>
      </c>
      <c r="L5700">
        <v>9.1</v>
      </c>
      <c r="M5700">
        <v>1055.5999999999999</v>
      </c>
      <c r="N5700">
        <v>105.56</v>
      </c>
      <c r="O5700">
        <v>1161.1599999999999</v>
      </c>
      <c r="P5700">
        <v>493</v>
      </c>
      <c r="AL5700" s="17">
        <v>45297</v>
      </c>
    </row>
    <row r="5701" spans="1:38" x14ac:dyDescent="0.25">
      <c r="A5701" s="17">
        <v>45298</v>
      </c>
      <c r="B5701">
        <v>38032</v>
      </c>
      <c r="C5701" t="s">
        <v>207</v>
      </c>
      <c r="D5701" t="s">
        <v>2</v>
      </c>
      <c r="E5701" t="s">
        <v>89</v>
      </c>
      <c r="F5701" t="s">
        <v>96</v>
      </c>
      <c r="G5701" t="s">
        <v>34</v>
      </c>
      <c r="H5701">
        <v>202</v>
      </c>
      <c r="I5701" t="s">
        <v>97</v>
      </c>
      <c r="J5701" t="s">
        <v>38</v>
      </c>
      <c r="K5701">
        <v>5.05</v>
      </c>
      <c r="L5701">
        <v>11.36</v>
      </c>
      <c r="M5701">
        <v>2294.7199999999998</v>
      </c>
      <c r="N5701">
        <v>229.47</v>
      </c>
      <c r="O5701">
        <v>2524.1899999999996</v>
      </c>
      <c r="P5701">
        <v>1274.6199999999999</v>
      </c>
      <c r="AL5701" s="17">
        <v>45298</v>
      </c>
    </row>
    <row r="5702" spans="1:38" x14ac:dyDescent="0.25">
      <c r="A5702" s="17">
        <v>45298</v>
      </c>
      <c r="B5702">
        <v>38032</v>
      </c>
      <c r="C5702" t="s">
        <v>207</v>
      </c>
      <c r="D5702" t="s">
        <v>2</v>
      </c>
      <c r="E5702" t="s">
        <v>89</v>
      </c>
      <c r="F5702" t="s">
        <v>98</v>
      </c>
      <c r="G5702" t="s">
        <v>91</v>
      </c>
      <c r="H5702">
        <v>277</v>
      </c>
      <c r="I5702" t="s">
        <v>92</v>
      </c>
      <c r="J5702" t="s">
        <v>36</v>
      </c>
      <c r="K5702">
        <v>4.37</v>
      </c>
      <c r="L5702">
        <v>8.5500000000000007</v>
      </c>
      <c r="M5702">
        <v>2368.35</v>
      </c>
      <c r="N5702">
        <v>236.84</v>
      </c>
      <c r="O5702">
        <v>2605.19</v>
      </c>
      <c r="P5702">
        <v>1157.8599999999999</v>
      </c>
      <c r="AL5702" s="17">
        <v>45298</v>
      </c>
    </row>
    <row r="5703" spans="1:38" x14ac:dyDescent="0.25">
      <c r="A5703" s="17">
        <v>45298</v>
      </c>
      <c r="B5703">
        <v>38032</v>
      </c>
      <c r="C5703" t="s">
        <v>207</v>
      </c>
      <c r="D5703" t="s">
        <v>2</v>
      </c>
      <c r="E5703" t="s">
        <v>89</v>
      </c>
      <c r="F5703" t="s">
        <v>103</v>
      </c>
      <c r="G5703" t="s">
        <v>34</v>
      </c>
      <c r="H5703">
        <v>37</v>
      </c>
      <c r="I5703" t="s">
        <v>104</v>
      </c>
      <c r="J5703" t="s">
        <v>35</v>
      </c>
      <c r="K5703">
        <v>3.75</v>
      </c>
      <c r="L5703">
        <v>8.43</v>
      </c>
      <c r="M5703">
        <v>311.91000000000003</v>
      </c>
      <c r="N5703">
        <v>31.19</v>
      </c>
      <c r="O5703">
        <v>343.1</v>
      </c>
      <c r="P5703">
        <v>173.16000000000003</v>
      </c>
      <c r="AL5703" s="17">
        <v>45298</v>
      </c>
    </row>
    <row r="5704" spans="1:38" x14ac:dyDescent="0.25">
      <c r="A5704" s="17">
        <v>45298</v>
      </c>
      <c r="B5704">
        <v>38032</v>
      </c>
      <c r="C5704" t="s">
        <v>207</v>
      </c>
      <c r="D5704" t="s">
        <v>2</v>
      </c>
      <c r="E5704" t="s">
        <v>89</v>
      </c>
      <c r="F5704" t="s">
        <v>142</v>
      </c>
      <c r="G5704" t="s">
        <v>37</v>
      </c>
      <c r="H5704">
        <v>166</v>
      </c>
      <c r="I5704" t="s">
        <v>92</v>
      </c>
      <c r="J5704" t="s">
        <v>35</v>
      </c>
      <c r="K5704">
        <v>2.94</v>
      </c>
      <c r="L5704">
        <v>7.41</v>
      </c>
      <c r="M5704">
        <v>1230.06</v>
      </c>
      <c r="N5704">
        <v>123.01</v>
      </c>
      <c r="O5704">
        <v>1353.07</v>
      </c>
      <c r="P5704">
        <v>742.02</v>
      </c>
      <c r="AL5704" s="17">
        <v>45298</v>
      </c>
    </row>
    <row r="5705" spans="1:38" x14ac:dyDescent="0.25">
      <c r="A5705" s="17">
        <v>45298</v>
      </c>
      <c r="B5705">
        <v>38032</v>
      </c>
      <c r="C5705" t="s">
        <v>207</v>
      </c>
      <c r="D5705" t="s">
        <v>2</v>
      </c>
      <c r="E5705" t="s">
        <v>89</v>
      </c>
      <c r="F5705" t="s">
        <v>127</v>
      </c>
      <c r="G5705" t="s">
        <v>91</v>
      </c>
      <c r="H5705">
        <v>297</v>
      </c>
      <c r="I5705" t="s">
        <v>97</v>
      </c>
      <c r="J5705" t="s">
        <v>35</v>
      </c>
      <c r="K5705">
        <v>6.2</v>
      </c>
      <c r="L5705">
        <v>12.13</v>
      </c>
      <c r="M5705">
        <v>3602.61</v>
      </c>
      <c r="N5705">
        <v>360.26</v>
      </c>
      <c r="O5705">
        <v>3962.87</v>
      </c>
      <c r="P5705">
        <v>1761.21</v>
      </c>
      <c r="AL5705" s="17">
        <v>45298</v>
      </c>
    </row>
    <row r="5706" spans="1:38" x14ac:dyDescent="0.25">
      <c r="A5706" s="17">
        <v>45298</v>
      </c>
      <c r="B5706">
        <v>38033</v>
      </c>
      <c r="C5706" t="s">
        <v>242</v>
      </c>
      <c r="D5706" t="s">
        <v>13</v>
      </c>
      <c r="E5706" t="s">
        <v>89</v>
      </c>
      <c r="F5706" t="s">
        <v>183</v>
      </c>
      <c r="G5706" t="s">
        <v>91</v>
      </c>
      <c r="H5706">
        <v>63</v>
      </c>
      <c r="I5706" t="s">
        <v>109</v>
      </c>
      <c r="J5706" t="s">
        <v>36</v>
      </c>
      <c r="K5706">
        <v>4.92</v>
      </c>
      <c r="L5706">
        <v>10.16</v>
      </c>
      <c r="M5706">
        <v>640.08000000000004</v>
      </c>
      <c r="N5706">
        <v>64.010000000000005</v>
      </c>
      <c r="O5706">
        <v>704.09</v>
      </c>
      <c r="P5706">
        <v>330.12000000000006</v>
      </c>
      <c r="AL5706" s="17">
        <v>45298</v>
      </c>
    </row>
    <row r="5707" spans="1:38" x14ac:dyDescent="0.25">
      <c r="A5707" s="17">
        <v>45298</v>
      </c>
      <c r="B5707">
        <v>38033</v>
      </c>
      <c r="C5707" t="s">
        <v>242</v>
      </c>
      <c r="D5707" t="s">
        <v>13</v>
      </c>
      <c r="E5707" t="s">
        <v>89</v>
      </c>
      <c r="F5707" t="s">
        <v>100</v>
      </c>
      <c r="G5707" t="s">
        <v>37</v>
      </c>
      <c r="H5707">
        <v>151</v>
      </c>
      <c r="I5707" t="s">
        <v>92</v>
      </c>
      <c r="J5707" t="s">
        <v>36</v>
      </c>
      <c r="K5707">
        <v>2.85</v>
      </c>
      <c r="L5707">
        <v>7.58</v>
      </c>
      <c r="M5707">
        <v>1144.58</v>
      </c>
      <c r="N5707">
        <v>114.46</v>
      </c>
      <c r="O5707">
        <v>1259.04</v>
      </c>
      <c r="P5707">
        <v>714.2299999999999</v>
      </c>
      <c r="AL5707" s="17">
        <v>45298</v>
      </c>
    </row>
    <row r="5708" spans="1:38" x14ac:dyDescent="0.25">
      <c r="A5708" s="17">
        <v>45298</v>
      </c>
      <c r="B5708">
        <v>38033</v>
      </c>
      <c r="C5708" t="s">
        <v>242</v>
      </c>
      <c r="D5708" t="s">
        <v>13</v>
      </c>
      <c r="E5708" t="s">
        <v>89</v>
      </c>
      <c r="F5708" t="s">
        <v>152</v>
      </c>
      <c r="G5708" t="s">
        <v>34</v>
      </c>
      <c r="H5708">
        <v>99</v>
      </c>
      <c r="I5708" t="s">
        <v>104</v>
      </c>
      <c r="J5708" t="s">
        <v>93</v>
      </c>
      <c r="K5708">
        <v>3.71</v>
      </c>
      <c r="L5708">
        <v>8.82</v>
      </c>
      <c r="M5708">
        <v>873.18</v>
      </c>
      <c r="N5708">
        <v>87.32</v>
      </c>
      <c r="O5708">
        <v>960.5</v>
      </c>
      <c r="P5708">
        <v>505.88999999999993</v>
      </c>
      <c r="AL5708" s="17">
        <v>45298</v>
      </c>
    </row>
    <row r="5709" spans="1:38" x14ac:dyDescent="0.25">
      <c r="A5709" s="17">
        <v>45298</v>
      </c>
      <c r="B5709">
        <v>38033</v>
      </c>
      <c r="C5709" t="s">
        <v>242</v>
      </c>
      <c r="D5709" t="s">
        <v>13</v>
      </c>
      <c r="E5709" t="s">
        <v>89</v>
      </c>
      <c r="F5709" t="s">
        <v>117</v>
      </c>
      <c r="G5709" t="s">
        <v>34</v>
      </c>
      <c r="H5709">
        <v>84</v>
      </c>
      <c r="I5709" t="s">
        <v>104</v>
      </c>
      <c r="J5709" t="s">
        <v>36</v>
      </c>
      <c r="K5709">
        <v>3.63</v>
      </c>
      <c r="L5709">
        <v>8.6300000000000008</v>
      </c>
      <c r="M5709">
        <v>724.92</v>
      </c>
      <c r="N5709">
        <v>72.489999999999995</v>
      </c>
      <c r="O5709">
        <v>797.41</v>
      </c>
      <c r="P5709">
        <v>419.99999999999994</v>
      </c>
      <c r="AL5709" s="17">
        <v>45298</v>
      </c>
    </row>
    <row r="5710" spans="1:38" x14ac:dyDescent="0.25">
      <c r="A5710" s="17">
        <v>45298</v>
      </c>
      <c r="B5710">
        <v>38033</v>
      </c>
      <c r="C5710" t="s">
        <v>242</v>
      </c>
      <c r="D5710" t="s">
        <v>13</v>
      </c>
      <c r="E5710" t="s">
        <v>89</v>
      </c>
      <c r="F5710" t="s">
        <v>117</v>
      </c>
      <c r="G5710" t="s">
        <v>34</v>
      </c>
      <c r="H5710">
        <v>59</v>
      </c>
      <c r="I5710" t="s">
        <v>104</v>
      </c>
      <c r="J5710" t="s">
        <v>36</v>
      </c>
      <c r="K5710">
        <v>3.63</v>
      </c>
      <c r="L5710">
        <v>8.6300000000000008</v>
      </c>
      <c r="M5710">
        <v>509.17</v>
      </c>
      <c r="N5710">
        <v>50.92</v>
      </c>
      <c r="O5710">
        <v>560.09</v>
      </c>
      <c r="P5710">
        <v>295</v>
      </c>
      <c r="AL5710" s="17">
        <v>45298</v>
      </c>
    </row>
    <row r="5711" spans="1:38" x14ac:dyDescent="0.25">
      <c r="A5711" s="17">
        <v>45298</v>
      </c>
      <c r="B5711">
        <v>38034</v>
      </c>
      <c r="C5711" t="s">
        <v>192</v>
      </c>
      <c r="D5711" t="s">
        <v>1</v>
      </c>
      <c r="E5711" t="s">
        <v>89</v>
      </c>
      <c r="F5711" t="s">
        <v>127</v>
      </c>
      <c r="G5711" t="s">
        <v>91</v>
      </c>
      <c r="H5711">
        <v>141</v>
      </c>
      <c r="I5711" t="s">
        <v>97</v>
      </c>
      <c r="J5711" t="s">
        <v>35</v>
      </c>
      <c r="K5711">
        <v>6.2</v>
      </c>
      <c r="L5711">
        <v>12.13</v>
      </c>
      <c r="M5711">
        <v>1710.33</v>
      </c>
      <c r="N5711">
        <v>171.03</v>
      </c>
      <c r="O5711">
        <v>1881.36</v>
      </c>
      <c r="P5711">
        <v>836.12999999999988</v>
      </c>
      <c r="AL5711" s="17">
        <v>45298</v>
      </c>
    </row>
    <row r="5712" spans="1:38" x14ac:dyDescent="0.25">
      <c r="A5712" s="17">
        <v>45298</v>
      </c>
      <c r="B5712">
        <v>38034</v>
      </c>
      <c r="C5712" t="s">
        <v>192</v>
      </c>
      <c r="D5712" t="s">
        <v>1</v>
      </c>
      <c r="E5712" t="s">
        <v>89</v>
      </c>
      <c r="F5712" t="s">
        <v>183</v>
      </c>
      <c r="G5712" t="s">
        <v>91</v>
      </c>
      <c r="H5712">
        <v>115</v>
      </c>
      <c r="I5712" t="s">
        <v>109</v>
      </c>
      <c r="J5712" t="s">
        <v>36</v>
      </c>
      <c r="K5712">
        <v>4.92</v>
      </c>
      <c r="L5712">
        <v>9.6199999999999992</v>
      </c>
      <c r="M5712">
        <v>1106.3</v>
      </c>
      <c r="N5712">
        <v>110.63</v>
      </c>
      <c r="O5712">
        <v>1216.9299999999998</v>
      </c>
      <c r="P5712">
        <v>540.5</v>
      </c>
      <c r="AL5712" s="17">
        <v>45298</v>
      </c>
    </row>
    <row r="5713" spans="1:38" x14ac:dyDescent="0.25">
      <c r="A5713" s="17">
        <v>45298</v>
      </c>
      <c r="B5713">
        <v>38034</v>
      </c>
      <c r="C5713" t="s">
        <v>192</v>
      </c>
      <c r="D5713" t="s">
        <v>1</v>
      </c>
      <c r="E5713" t="s">
        <v>89</v>
      </c>
      <c r="F5713" t="s">
        <v>119</v>
      </c>
      <c r="G5713" t="s">
        <v>37</v>
      </c>
      <c r="H5713">
        <v>142</v>
      </c>
      <c r="I5713" t="s">
        <v>97</v>
      </c>
      <c r="J5713" t="s">
        <v>38</v>
      </c>
      <c r="K5713">
        <v>4.21</v>
      </c>
      <c r="L5713">
        <v>10.6</v>
      </c>
      <c r="M5713">
        <v>1505.2</v>
      </c>
      <c r="N5713">
        <v>150.52000000000001</v>
      </c>
      <c r="O5713">
        <v>1655.72</v>
      </c>
      <c r="P5713">
        <v>907.38</v>
      </c>
      <c r="AL5713" s="17">
        <v>45298</v>
      </c>
    </row>
    <row r="5714" spans="1:38" x14ac:dyDescent="0.25">
      <c r="A5714" s="17">
        <v>45298</v>
      </c>
      <c r="B5714">
        <v>38034</v>
      </c>
      <c r="C5714" t="s">
        <v>192</v>
      </c>
      <c r="D5714" t="s">
        <v>1</v>
      </c>
      <c r="E5714" t="s">
        <v>89</v>
      </c>
      <c r="F5714" t="s">
        <v>149</v>
      </c>
      <c r="G5714" t="s">
        <v>91</v>
      </c>
      <c r="H5714">
        <v>245</v>
      </c>
      <c r="I5714" t="s">
        <v>92</v>
      </c>
      <c r="J5714" t="s">
        <v>35</v>
      </c>
      <c r="K5714">
        <v>4.51</v>
      </c>
      <c r="L5714">
        <v>8.82</v>
      </c>
      <c r="M5714">
        <v>2160.9</v>
      </c>
      <c r="N5714">
        <v>216.09</v>
      </c>
      <c r="O5714">
        <v>2376.9900000000002</v>
      </c>
      <c r="P5714">
        <v>1055.95</v>
      </c>
      <c r="AL5714" s="17">
        <v>45298</v>
      </c>
    </row>
    <row r="5715" spans="1:38" x14ac:dyDescent="0.25">
      <c r="A5715" s="17">
        <v>45298</v>
      </c>
      <c r="B5715">
        <v>38034</v>
      </c>
      <c r="C5715" t="s">
        <v>192</v>
      </c>
      <c r="D5715" t="s">
        <v>1</v>
      </c>
      <c r="E5715" t="s">
        <v>89</v>
      </c>
      <c r="F5715" t="s">
        <v>138</v>
      </c>
      <c r="G5715" t="s">
        <v>91</v>
      </c>
      <c r="H5715">
        <v>128</v>
      </c>
      <c r="I5715" t="s">
        <v>92</v>
      </c>
      <c r="J5715" t="s">
        <v>38</v>
      </c>
      <c r="K5715">
        <v>4.6900000000000004</v>
      </c>
      <c r="L5715">
        <v>9.18</v>
      </c>
      <c r="M5715">
        <v>1175.04</v>
      </c>
      <c r="N5715">
        <v>117.5</v>
      </c>
      <c r="O5715">
        <v>1292.54</v>
      </c>
      <c r="P5715">
        <v>574.71999999999991</v>
      </c>
      <c r="AL5715" s="17">
        <v>45298</v>
      </c>
    </row>
    <row r="5716" spans="1:38" x14ac:dyDescent="0.25">
      <c r="A5716" s="17">
        <v>45298</v>
      </c>
      <c r="B5716">
        <v>38035</v>
      </c>
      <c r="C5716" t="s">
        <v>260</v>
      </c>
      <c r="D5716" t="s">
        <v>11</v>
      </c>
      <c r="E5716" t="s">
        <v>89</v>
      </c>
      <c r="F5716" t="s">
        <v>102</v>
      </c>
      <c r="G5716" t="s">
        <v>91</v>
      </c>
      <c r="H5716">
        <v>241</v>
      </c>
      <c r="I5716" t="s">
        <v>97</v>
      </c>
      <c r="J5716" t="s">
        <v>38</v>
      </c>
      <c r="K5716">
        <v>6.45</v>
      </c>
      <c r="L5716">
        <v>13.33</v>
      </c>
      <c r="M5716">
        <v>3212.53</v>
      </c>
      <c r="N5716">
        <v>321.25</v>
      </c>
      <c r="O5716">
        <v>3533.78</v>
      </c>
      <c r="P5716">
        <v>1658.0800000000002</v>
      </c>
      <c r="AL5716" s="17">
        <v>45298</v>
      </c>
    </row>
    <row r="5717" spans="1:38" x14ac:dyDescent="0.25">
      <c r="A5717" s="17">
        <v>45298</v>
      </c>
      <c r="B5717">
        <v>38035</v>
      </c>
      <c r="C5717" t="s">
        <v>260</v>
      </c>
      <c r="D5717" t="s">
        <v>11</v>
      </c>
      <c r="E5717" t="s">
        <v>89</v>
      </c>
      <c r="F5717" t="s">
        <v>146</v>
      </c>
      <c r="G5717" t="s">
        <v>91</v>
      </c>
      <c r="H5717">
        <v>191</v>
      </c>
      <c r="I5717" t="s">
        <v>104</v>
      </c>
      <c r="J5717" t="s">
        <v>36</v>
      </c>
      <c r="K5717">
        <v>4.6399999999999997</v>
      </c>
      <c r="L5717">
        <v>9.59</v>
      </c>
      <c r="M5717">
        <v>1831.69</v>
      </c>
      <c r="N5717">
        <v>183.17</v>
      </c>
      <c r="O5717">
        <v>2014.8600000000001</v>
      </c>
      <c r="P5717">
        <v>945.45000000000016</v>
      </c>
      <c r="AL5717" s="17">
        <v>45298</v>
      </c>
    </row>
    <row r="5718" spans="1:38" x14ac:dyDescent="0.25">
      <c r="A5718" s="17">
        <v>45298</v>
      </c>
      <c r="B5718">
        <v>38035</v>
      </c>
      <c r="C5718" t="s">
        <v>260</v>
      </c>
      <c r="D5718" t="s">
        <v>11</v>
      </c>
      <c r="E5718" t="s">
        <v>89</v>
      </c>
      <c r="F5718" t="s">
        <v>176</v>
      </c>
      <c r="G5718" t="s">
        <v>34</v>
      </c>
      <c r="H5718">
        <v>173</v>
      </c>
      <c r="I5718" t="s">
        <v>109</v>
      </c>
      <c r="J5718" t="s">
        <v>95</v>
      </c>
      <c r="K5718">
        <v>4.25</v>
      </c>
      <c r="L5718">
        <v>10.1</v>
      </c>
      <c r="M5718">
        <v>1747.3</v>
      </c>
      <c r="N5718">
        <v>174.73</v>
      </c>
      <c r="O5718">
        <v>1922.03</v>
      </c>
      <c r="P5718">
        <v>1012.05</v>
      </c>
      <c r="AL5718" s="17">
        <v>45298</v>
      </c>
    </row>
    <row r="5719" spans="1:38" x14ac:dyDescent="0.25">
      <c r="A5719" s="17">
        <v>45298</v>
      </c>
      <c r="B5719">
        <v>38035</v>
      </c>
      <c r="C5719" t="s">
        <v>260</v>
      </c>
      <c r="D5719" t="s">
        <v>11</v>
      </c>
      <c r="E5719" t="s">
        <v>89</v>
      </c>
      <c r="F5719" t="s">
        <v>107</v>
      </c>
      <c r="G5719" t="s">
        <v>37</v>
      </c>
      <c r="H5719">
        <v>38</v>
      </c>
      <c r="I5719" t="s">
        <v>92</v>
      </c>
      <c r="J5719" t="s">
        <v>93</v>
      </c>
      <c r="K5719">
        <v>2.91</v>
      </c>
      <c r="L5719">
        <v>7.74</v>
      </c>
      <c r="M5719">
        <v>294.12</v>
      </c>
      <c r="N5719">
        <v>29.41</v>
      </c>
      <c r="O5719">
        <v>323.53000000000003</v>
      </c>
      <c r="P5719">
        <v>183.54</v>
      </c>
      <c r="AL5719" s="17">
        <v>45298</v>
      </c>
    </row>
    <row r="5720" spans="1:38" x14ac:dyDescent="0.25">
      <c r="A5720" s="17">
        <v>45298</v>
      </c>
      <c r="B5720">
        <v>38035</v>
      </c>
      <c r="C5720" t="s">
        <v>260</v>
      </c>
      <c r="D5720" t="s">
        <v>11</v>
      </c>
      <c r="E5720" t="s">
        <v>89</v>
      </c>
      <c r="F5720" t="s">
        <v>183</v>
      </c>
      <c r="G5720" t="s">
        <v>91</v>
      </c>
      <c r="H5720">
        <v>242</v>
      </c>
      <c r="I5720" t="s">
        <v>109</v>
      </c>
      <c r="J5720" t="s">
        <v>36</v>
      </c>
      <c r="K5720">
        <v>4.92</v>
      </c>
      <c r="L5720">
        <v>10.16</v>
      </c>
      <c r="M5720">
        <v>2458.7199999999998</v>
      </c>
      <c r="N5720">
        <v>245.87</v>
      </c>
      <c r="O5720">
        <v>2704.5899999999997</v>
      </c>
      <c r="P5720">
        <v>1268.08</v>
      </c>
      <c r="AL5720" s="17">
        <v>45298</v>
      </c>
    </row>
    <row r="5721" spans="1:38" x14ac:dyDescent="0.25">
      <c r="A5721" s="17">
        <v>45298</v>
      </c>
      <c r="B5721">
        <v>38036</v>
      </c>
      <c r="C5721" t="s">
        <v>252</v>
      </c>
      <c r="D5721" t="s">
        <v>12</v>
      </c>
      <c r="E5721" t="s">
        <v>89</v>
      </c>
      <c r="F5721" t="s">
        <v>186</v>
      </c>
      <c r="G5721" t="s">
        <v>34</v>
      </c>
      <c r="H5721">
        <v>164</v>
      </c>
      <c r="I5721" t="s">
        <v>92</v>
      </c>
      <c r="J5721" t="s">
        <v>95</v>
      </c>
      <c r="K5721">
        <v>3.78</v>
      </c>
      <c r="L5721">
        <v>7.09</v>
      </c>
      <c r="M5721">
        <v>1162.76</v>
      </c>
      <c r="N5721">
        <v>116.28</v>
      </c>
      <c r="O5721">
        <v>1279.04</v>
      </c>
      <c r="P5721">
        <v>542.84</v>
      </c>
      <c r="AL5721" s="17">
        <v>45298</v>
      </c>
    </row>
    <row r="5722" spans="1:38" x14ac:dyDescent="0.25">
      <c r="A5722" s="17">
        <v>45298</v>
      </c>
      <c r="B5722">
        <v>38036</v>
      </c>
      <c r="C5722" t="s">
        <v>252</v>
      </c>
      <c r="D5722" t="s">
        <v>12</v>
      </c>
      <c r="E5722" t="s">
        <v>89</v>
      </c>
      <c r="F5722" t="s">
        <v>103</v>
      </c>
      <c r="G5722" t="s">
        <v>34</v>
      </c>
      <c r="H5722">
        <v>134</v>
      </c>
      <c r="I5722" t="s">
        <v>104</v>
      </c>
      <c r="J5722" t="s">
        <v>35</v>
      </c>
      <c r="K5722">
        <v>3.75</v>
      </c>
      <c r="L5722">
        <v>7.03</v>
      </c>
      <c r="M5722">
        <v>942.02</v>
      </c>
      <c r="N5722">
        <v>94.2</v>
      </c>
      <c r="O5722">
        <v>1036.22</v>
      </c>
      <c r="P5722">
        <v>439.52</v>
      </c>
      <c r="AL5722" s="17">
        <v>45298</v>
      </c>
    </row>
    <row r="5723" spans="1:38" x14ac:dyDescent="0.25">
      <c r="A5723" s="17">
        <v>45298</v>
      </c>
      <c r="B5723">
        <v>38036</v>
      </c>
      <c r="C5723" t="s">
        <v>252</v>
      </c>
      <c r="D5723" t="s">
        <v>12</v>
      </c>
      <c r="E5723" t="s">
        <v>89</v>
      </c>
      <c r="F5723" t="s">
        <v>110</v>
      </c>
      <c r="G5723" t="s">
        <v>34</v>
      </c>
      <c r="H5723">
        <v>266</v>
      </c>
      <c r="I5723" t="s">
        <v>92</v>
      </c>
      <c r="J5723" t="s">
        <v>93</v>
      </c>
      <c r="K5723">
        <v>3.49</v>
      </c>
      <c r="L5723">
        <v>6.55</v>
      </c>
      <c r="M5723">
        <v>1742.3</v>
      </c>
      <c r="N5723">
        <v>174.23</v>
      </c>
      <c r="O5723">
        <v>1916.53</v>
      </c>
      <c r="P5723">
        <v>813.95999999999992</v>
      </c>
      <c r="AL5723" s="17">
        <v>45298</v>
      </c>
    </row>
    <row r="5724" spans="1:38" x14ac:dyDescent="0.25">
      <c r="A5724" s="17">
        <v>45298</v>
      </c>
      <c r="B5724">
        <v>38036</v>
      </c>
      <c r="C5724" t="s">
        <v>252</v>
      </c>
      <c r="D5724" t="s">
        <v>12</v>
      </c>
      <c r="E5724" t="s">
        <v>89</v>
      </c>
      <c r="F5724" t="s">
        <v>113</v>
      </c>
      <c r="G5724" t="s">
        <v>91</v>
      </c>
      <c r="H5724">
        <v>65</v>
      </c>
      <c r="I5724" t="s">
        <v>104</v>
      </c>
      <c r="J5724" t="s">
        <v>38</v>
      </c>
      <c r="K5724">
        <v>4.99</v>
      </c>
      <c r="L5724">
        <v>8.1300000000000008</v>
      </c>
      <c r="M5724">
        <v>528.45000000000005</v>
      </c>
      <c r="N5724">
        <v>52.85</v>
      </c>
      <c r="O5724">
        <v>581.30000000000007</v>
      </c>
      <c r="P5724">
        <v>204.10000000000002</v>
      </c>
      <c r="AL5724" s="17">
        <v>45298</v>
      </c>
    </row>
    <row r="5725" spans="1:38" x14ac:dyDescent="0.25">
      <c r="A5725" s="17">
        <v>45298</v>
      </c>
      <c r="B5725">
        <v>38036</v>
      </c>
      <c r="C5725" t="s">
        <v>252</v>
      </c>
      <c r="D5725" t="s">
        <v>12</v>
      </c>
      <c r="E5725" t="s">
        <v>89</v>
      </c>
      <c r="F5725" t="s">
        <v>101</v>
      </c>
      <c r="G5725" t="s">
        <v>37</v>
      </c>
      <c r="H5725">
        <v>70</v>
      </c>
      <c r="I5725" t="s">
        <v>97</v>
      </c>
      <c r="J5725" t="s">
        <v>35</v>
      </c>
      <c r="K5725">
        <v>4.04</v>
      </c>
      <c r="L5725">
        <v>8.49</v>
      </c>
      <c r="M5725">
        <v>594.29999999999995</v>
      </c>
      <c r="N5725">
        <v>59.43</v>
      </c>
      <c r="O5725">
        <v>653.7299999999999</v>
      </c>
      <c r="P5725">
        <v>311.49999999999994</v>
      </c>
      <c r="AL5725" s="17">
        <v>45298</v>
      </c>
    </row>
    <row r="5726" spans="1:38" x14ac:dyDescent="0.25">
      <c r="A5726" s="17">
        <v>45298</v>
      </c>
      <c r="B5726">
        <v>38037</v>
      </c>
      <c r="C5726" t="s">
        <v>252</v>
      </c>
      <c r="D5726" t="s">
        <v>12</v>
      </c>
      <c r="E5726" t="s">
        <v>89</v>
      </c>
      <c r="F5726" t="s">
        <v>136</v>
      </c>
      <c r="G5726" t="s">
        <v>34</v>
      </c>
      <c r="H5726">
        <v>174</v>
      </c>
      <c r="I5726" t="s">
        <v>104</v>
      </c>
      <c r="J5726" t="s">
        <v>95</v>
      </c>
      <c r="K5726">
        <v>4.0199999999999996</v>
      </c>
      <c r="L5726">
        <v>7.53</v>
      </c>
      <c r="M5726">
        <v>1310.22</v>
      </c>
      <c r="N5726">
        <v>131.02000000000001</v>
      </c>
      <c r="O5726">
        <v>1441.24</v>
      </c>
      <c r="P5726">
        <v>610.74000000000012</v>
      </c>
      <c r="AL5726" s="17">
        <v>45298</v>
      </c>
    </row>
    <row r="5727" spans="1:38" x14ac:dyDescent="0.25">
      <c r="A5727" s="17">
        <v>45298</v>
      </c>
      <c r="B5727">
        <v>38037</v>
      </c>
      <c r="C5727" t="s">
        <v>252</v>
      </c>
      <c r="D5727" t="s">
        <v>12</v>
      </c>
      <c r="E5727" t="s">
        <v>89</v>
      </c>
      <c r="F5727" t="s">
        <v>101</v>
      </c>
      <c r="G5727" t="s">
        <v>37</v>
      </c>
      <c r="H5727">
        <v>270</v>
      </c>
      <c r="I5727" t="s">
        <v>97</v>
      </c>
      <c r="J5727" t="s">
        <v>35</v>
      </c>
      <c r="K5727">
        <v>4.04</v>
      </c>
      <c r="L5727">
        <v>8.49</v>
      </c>
      <c r="M5727">
        <v>2292.3000000000002</v>
      </c>
      <c r="N5727">
        <v>229.23</v>
      </c>
      <c r="O5727">
        <v>2521.5300000000002</v>
      </c>
      <c r="P5727">
        <v>1201.5000000000002</v>
      </c>
      <c r="AL5727" s="17">
        <v>45298</v>
      </c>
    </row>
    <row r="5728" spans="1:38" x14ac:dyDescent="0.25">
      <c r="A5728" s="17">
        <v>45298</v>
      </c>
      <c r="B5728">
        <v>38037</v>
      </c>
      <c r="C5728" t="s">
        <v>252</v>
      </c>
      <c r="D5728" t="s">
        <v>12</v>
      </c>
      <c r="E5728" t="s">
        <v>89</v>
      </c>
      <c r="F5728" t="s">
        <v>131</v>
      </c>
      <c r="G5728" t="s">
        <v>91</v>
      </c>
      <c r="H5728">
        <v>132</v>
      </c>
      <c r="I5728" t="s">
        <v>97</v>
      </c>
      <c r="J5728" t="s">
        <v>93</v>
      </c>
      <c r="K5728">
        <v>6.14</v>
      </c>
      <c r="L5728">
        <v>10.01</v>
      </c>
      <c r="M5728">
        <v>1321.32</v>
      </c>
      <c r="N5728">
        <v>132.13</v>
      </c>
      <c r="O5728">
        <v>1453.4499999999998</v>
      </c>
      <c r="P5728">
        <v>510.84000000000003</v>
      </c>
      <c r="AL5728" s="17">
        <v>45298</v>
      </c>
    </row>
    <row r="5729" spans="1:38" x14ac:dyDescent="0.25">
      <c r="A5729" s="17">
        <v>45298</v>
      </c>
      <c r="B5729">
        <v>38037</v>
      </c>
      <c r="C5729" t="s">
        <v>252</v>
      </c>
      <c r="D5729" t="s">
        <v>12</v>
      </c>
      <c r="E5729" t="s">
        <v>89</v>
      </c>
      <c r="F5729" t="s">
        <v>166</v>
      </c>
      <c r="G5729" t="s">
        <v>34</v>
      </c>
      <c r="H5729">
        <v>33</v>
      </c>
      <c r="I5729" t="s">
        <v>92</v>
      </c>
      <c r="J5729" t="s">
        <v>36</v>
      </c>
      <c r="K5729">
        <v>3.42</v>
      </c>
      <c r="L5729">
        <v>6.41</v>
      </c>
      <c r="M5729">
        <v>211.53</v>
      </c>
      <c r="N5729">
        <v>21.15</v>
      </c>
      <c r="O5729">
        <v>232.68</v>
      </c>
      <c r="P5729">
        <v>98.67</v>
      </c>
      <c r="AL5729" s="17">
        <v>45298</v>
      </c>
    </row>
    <row r="5730" spans="1:38" x14ac:dyDescent="0.25">
      <c r="A5730" s="17">
        <v>45298</v>
      </c>
      <c r="B5730">
        <v>38037</v>
      </c>
      <c r="C5730" t="s">
        <v>252</v>
      </c>
      <c r="D5730" t="s">
        <v>12</v>
      </c>
      <c r="E5730" t="s">
        <v>89</v>
      </c>
      <c r="F5730" t="s">
        <v>151</v>
      </c>
      <c r="G5730" t="s">
        <v>91</v>
      </c>
      <c r="H5730">
        <v>271</v>
      </c>
      <c r="I5730" t="s">
        <v>109</v>
      </c>
      <c r="J5730" t="s">
        <v>93</v>
      </c>
      <c r="K5730">
        <v>5.0199999999999996</v>
      </c>
      <c r="L5730">
        <v>8.18</v>
      </c>
      <c r="M5730">
        <v>2216.7800000000002</v>
      </c>
      <c r="N5730">
        <v>221.68</v>
      </c>
      <c r="O5730">
        <v>2438.46</v>
      </c>
      <c r="P5730">
        <v>856.36000000000035</v>
      </c>
      <c r="AL5730" s="17">
        <v>45298</v>
      </c>
    </row>
    <row r="5731" spans="1:38" x14ac:dyDescent="0.25">
      <c r="A5731" s="17">
        <v>45299</v>
      </c>
      <c r="B5731">
        <v>38038</v>
      </c>
      <c r="C5731" t="s">
        <v>227</v>
      </c>
      <c r="D5731" t="s">
        <v>13</v>
      </c>
      <c r="E5731" t="s">
        <v>89</v>
      </c>
      <c r="F5731" t="s">
        <v>138</v>
      </c>
      <c r="G5731" t="s">
        <v>91</v>
      </c>
      <c r="H5731">
        <v>110</v>
      </c>
      <c r="I5731" t="s">
        <v>92</v>
      </c>
      <c r="J5731" t="s">
        <v>38</v>
      </c>
      <c r="K5731">
        <v>4.6900000000000004</v>
      </c>
      <c r="L5731">
        <v>8.16</v>
      </c>
      <c r="M5731">
        <v>897.6</v>
      </c>
      <c r="N5731">
        <v>89.76</v>
      </c>
      <c r="O5731">
        <v>987.36</v>
      </c>
      <c r="P5731">
        <v>381.69999999999993</v>
      </c>
      <c r="AL5731" s="17">
        <v>45299</v>
      </c>
    </row>
    <row r="5732" spans="1:38" x14ac:dyDescent="0.25">
      <c r="A5732" s="17">
        <v>45299</v>
      </c>
      <c r="B5732">
        <v>38038</v>
      </c>
      <c r="C5732" t="s">
        <v>227</v>
      </c>
      <c r="D5732" t="s">
        <v>13</v>
      </c>
      <c r="E5732" t="s">
        <v>89</v>
      </c>
      <c r="F5732" t="s">
        <v>136</v>
      </c>
      <c r="G5732" t="s">
        <v>34</v>
      </c>
      <c r="H5732">
        <v>216</v>
      </c>
      <c r="I5732" t="s">
        <v>104</v>
      </c>
      <c r="J5732" t="s">
        <v>95</v>
      </c>
      <c r="K5732">
        <v>4.0199999999999996</v>
      </c>
      <c r="L5732">
        <v>8.0299999999999994</v>
      </c>
      <c r="M5732">
        <v>1734.48</v>
      </c>
      <c r="N5732">
        <v>173.45</v>
      </c>
      <c r="O5732">
        <v>1907.93</v>
      </c>
      <c r="P5732">
        <v>866.16000000000008</v>
      </c>
      <c r="AL5732" s="17">
        <v>45299</v>
      </c>
    </row>
    <row r="5733" spans="1:38" x14ac:dyDescent="0.25">
      <c r="A5733" s="17">
        <v>45299</v>
      </c>
      <c r="B5733">
        <v>38038</v>
      </c>
      <c r="C5733" t="s">
        <v>227</v>
      </c>
      <c r="D5733" t="s">
        <v>13</v>
      </c>
      <c r="E5733" t="s">
        <v>89</v>
      </c>
      <c r="F5733" t="s">
        <v>145</v>
      </c>
      <c r="G5733" t="s">
        <v>34</v>
      </c>
      <c r="H5733">
        <v>51</v>
      </c>
      <c r="I5733" t="s">
        <v>97</v>
      </c>
      <c r="J5733" t="s">
        <v>36</v>
      </c>
      <c r="K5733">
        <v>4.7</v>
      </c>
      <c r="L5733">
        <v>9.41</v>
      </c>
      <c r="M5733">
        <v>479.91</v>
      </c>
      <c r="N5733">
        <v>47.99</v>
      </c>
      <c r="O5733">
        <v>527.9</v>
      </c>
      <c r="P5733">
        <v>240.21</v>
      </c>
      <c r="AL5733" s="17">
        <v>45299</v>
      </c>
    </row>
    <row r="5734" spans="1:38" x14ac:dyDescent="0.25">
      <c r="A5734" s="17">
        <v>45299</v>
      </c>
      <c r="B5734">
        <v>38038</v>
      </c>
      <c r="C5734" t="s">
        <v>227</v>
      </c>
      <c r="D5734" t="s">
        <v>13</v>
      </c>
      <c r="E5734" t="s">
        <v>89</v>
      </c>
      <c r="F5734" t="s">
        <v>147</v>
      </c>
      <c r="G5734" t="s">
        <v>34</v>
      </c>
      <c r="H5734">
        <v>211</v>
      </c>
      <c r="I5734" t="s">
        <v>109</v>
      </c>
      <c r="J5734" t="s">
        <v>36</v>
      </c>
      <c r="K5734">
        <v>3.85</v>
      </c>
      <c r="L5734">
        <v>7.7</v>
      </c>
      <c r="M5734">
        <v>1624.7</v>
      </c>
      <c r="N5734">
        <v>162.47</v>
      </c>
      <c r="O5734">
        <v>1787.17</v>
      </c>
      <c r="P5734">
        <v>812.35</v>
      </c>
      <c r="AL5734" s="17">
        <v>45299</v>
      </c>
    </row>
    <row r="5735" spans="1:38" x14ac:dyDescent="0.25">
      <c r="A5735" s="17">
        <v>45299</v>
      </c>
      <c r="B5735">
        <v>38038</v>
      </c>
      <c r="C5735" t="s">
        <v>227</v>
      </c>
      <c r="D5735" t="s">
        <v>13</v>
      </c>
      <c r="E5735" t="s">
        <v>89</v>
      </c>
      <c r="F5735" t="s">
        <v>141</v>
      </c>
      <c r="G5735" t="s">
        <v>37</v>
      </c>
      <c r="H5735">
        <v>171</v>
      </c>
      <c r="I5735" t="s">
        <v>109</v>
      </c>
      <c r="J5735" t="s">
        <v>93</v>
      </c>
      <c r="K5735">
        <v>3.27</v>
      </c>
      <c r="L5735">
        <v>7.34</v>
      </c>
      <c r="M5735">
        <v>1255.1400000000001</v>
      </c>
      <c r="N5735">
        <v>125.51</v>
      </c>
      <c r="O5735">
        <v>1380.65</v>
      </c>
      <c r="P5735">
        <v>695.97000000000014</v>
      </c>
      <c r="AL5735" s="17">
        <v>45299</v>
      </c>
    </row>
    <row r="5736" spans="1:38" x14ac:dyDescent="0.25">
      <c r="A5736" s="17">
        <v>45299</v>
      </c>
      <c r="B5736">
        <v>38039</v>
      </c>
      <c r="C5736" t="s">
        <v>238</v>
      </c>
      <c r="D5736" t="s">
        <v>11</v>
      </c>
      <c r="E5736" t="s">
        <v>89</v>
      </c>
      <c r="F5736" t="s">
        <v>183</v>
      </c>
      <c r="G5736" t="s">
        <v>91</v>
      </c>
      <c r="H5736">
        <v>190</v>
      </c>
      <c r="I5736" t="s">
        <v>109</v>
      </c>
      <c r="J5736" t="s">
        <v>36</v>
      </c>
      <c r="K5736">
        <v>4.92</v>
      </c>
      <c r="L5736">
        <v>9.6199999999999992</v>
      </c>
      <c r="M5736">
        <v>1827.8</v>
      </c>
      <c r="N5736">
        <v>182.78</v>
      </c>
      <c r="O5736">
        <v>2010.58</v>
      </c>
      <c r="P5736">
        <v>893</v>
      </c>
      <c r="AL5736" s="17">
        <v>45299</v>
      </c>
    </row>
    <row r="5737" spans="1:38" x14ac:dyDescent="0.25">
      <c r="A5737" s="17">
        <v>45299</v>
      </c>
      <c r="B5737">
        <v>38039</v>
      </c>
      <c r="C5737" t="s">
        <v>238</v>
      </c>
      <c r="D5737" t="s">
        <v>11</v>
      </c>
      <c r="E5737" t="s">
        <v>89</v>
      </c>
      <c r="F5737" t="s">
        <v>110</v>
      </c>
      <c r="G5737" t="s">
        <v>34</v>
      </c>
      <c r="H5737">
        <v>224</v>
      </c>
      <c r="I5737" t="s">
        <v>92</v>
      </c>
      <c r="J5737" t="s">
        <v>93</v>
      </c>
      <c r="K5737">
        <v>3.49</v>
      </c>
      <c r="L5737">
        <v>7.86</v>
      </c>
      <c r="M5737">
        <v>1760.64</v>
      </c>
      <c r="N5737">
        <v>176.06</v>
      </c>
      <c r="O5737">
        <v>1936.7</v>
      </c>
      <c r="P5737">
        <v>978.88000000000011</v>
      </c>
      <c r="AL5737" s="17">
        <v>45299</v>
      </c>
    </row>
    <row r="5738" spans="1:38" x14ac:dyDescent="0.25">
      <c r="A5738" s="17">
        <v>45299</v>
      </c>
      <c r="B5738">
        <v>38039</v>
      </c>
      <c r="C5738" t="s">
        <v>238</v>
      </c>
      <c r="D5738" t="s">
        <v>11</v>
      </c>
      <c r="E5738" t="s">
        <v>89</v>
      </c>
      <c r="F5738" t="s">
        <v>111</v>
      </c>
      <c r="G5738" t="s">
        <v>37</v>
      </c>
      <c r="H5738">
        <v>289</v>
      </c>
      <c r="I5738" t="s">
        <v>109</v>
      </c>
      <c r="J5738" t="s">
        <v>95</v>
      </c>
      <c r="K5738">
        <v>3.54</v>
      </c>
      <c r="L5738">
        <v>8.93</v>
      </c>
      <c r="M5738">
        <v>2580.77</v>
      </c>
      <c r="N5738">
        <v>258.08</v>
      </c>
      <c r="O5738">
        <v>2838.85</v>
      </c>
      <c r="P5738">
        <v>1557.71</v>
      </c>
      <c r="AL5738" s="17">
        <v>45299</v>
      </c>
    </row>
    <row r="5739" spans="1:38" x14ac:dyDescent="0.25">
      <c r="A5739" s="17">
        <v>45299</v>
      </c>
      <c r="B5739">
        <v>38039</v>
      </c>
      <c r="C5739" t="s">
        <v>238</v>
      </c>
      <c r="D5739" t="s">
        <v>11</v>
      </c>
      <c r="E5739" t="s">
        <v>89</v>
      </c>
      <c r="F5739" t="s">
        <v>151</v>
      </c>
      <c r="G5739" t="s">
        <v>91</v>
      </c>
      <c r="H5739">
        <v>127</v>
      </c>
      <c r="I5739" t="s">
        <v>109</v>
      </c>
      <c r="J5739" t="s">
        <v>93</v>
      </c>
      <c r="K5739">
        <v>5.0199999999999996</v>
      </c>
      <c r="L5739">
        <v>9.82</v>
      </c>
      <c r="M5739">
        <v>1247.1400000000001</v>
      </c>
      <c r="N5739">
        <v>124.71</v>
      </c>
      <c r="O5739">
        <v>1371.8500000000001</v>
      </c>
      <c r="P5739">
        <v>609.60000000000014</v>
      </c>
      <c r="AL5739" s="17">
        <v>45299</v>
      </c>
    </row>
    <row r="5740" spans="1:38" x14ac:dyDescent="0.25">
      <c r="A5740" s="17">
        <v>45299</v>
      </c>
      <c r="B5740">
        <v>38039</v>
      </c>
      <c r="C5740" t="s">
        <v>238</v>
      </c>
      <c r="D5740" t="s">
        <v>11</v>
      </c>
      <c r="E5740" t="s">
        <v>89</v>
      </c>
      <c r="F5740" t="s">
        <v>141</v>
      </c>
      <c r="G5740" t="s">
        <v>37</v>
      </c>
      <c r="H5740">
        <v>69</v>
      </c>
      <c r="I5740" t="s">
        <v>109</v>
      </c>
      <c r="J5740" t="s">
        <v>93</v>
      </c>
      <c r="K5740">
        <v>3.27</v>
      </c>
      <c r="L5740">
        <v>8.25</v>
      </c>
      <c r="M5740">
        <v>569.25</v>
      </c>
      <c r="N5740">
        <v>56.93</v>
      </c>
      <c r="O5740">
        <v>626.17999999999995</v>
      </c>
      <c r="P5740">
        <v>343.62</v>
      </c>
      <c r="AL5740" s="17">
        <v>45299</v>
      </c>
    </row>
    <row r="5741" spans="1:38" x14ac:dyDescent="0.25">
      <c r="A5741" s="17">
        <v>45299</v>
      </c>
      <c r="B5741">
        <v>38040</v>
      </c>
      <c r="C5741" t="s">
        <v>264</v>
      </c>
      <c r="D5741" t="s">
        <v>12</v>
      </c>
      <c r="E5741" t="s">
        <v>89</v>
      </c>
      <c r="F5741" t="s">
        <v>102</v>
      </c>
      <c r="G5741" t="s">
        <v>91</v>
      </c>
      <c r="H5741">
        <v>37</v>
      </c>
      <c r="I5741" t="s">
        <v>97</v>
      </c>
      <c r="J5741" t="s">
        <v>38</v>
      </c>
      <c r="K5741">
        <v>6.45</v>
      </c>
      <c r="L5741">
        <v>12.63</v>
      </c>
      <c r="M5741">
        <v>467.31</v>
      </c>
      <c r="N5741">
        <v>46.73</v>
      </c>
      <c r="O5741">
        <v>514.04</v>
      </c>
      <c r="P5741">
        <v>228.66</v>
      </c>
      <c r="AL5741" s="17">
        <v>45299</v>
      </c>
    </row>
    <row r="5742" spans="1:38" x14ac:dyDescent="0.25">
      <c r="A5742" s="17">
        <v>45299</v>
      </c>
      <c r="B5742">
        <v>38040</v>
      </c>
      <c r="C5742" t="s">
        <v>264</v>
      </c>
      <c r="D5742" t="s">
        <v>12</v>
      </c>
      <c r="E5742" t="s">
        <v>89</v>
      </c>
      <c r="F5742" t="s">
        <v>183</v>
      </c>
      <c r="G5742" t="s">
        <v>91</v>
      </c>
      <c r="H5742">
        <v>257</v>
      </c>
      <c r="I5742" t="s">
        <v>109</v>
      </c>
      <c r="J5742" t="s">
        <v>36</v>
      </c>
      <c r="K5742">
        <v>4.92</v>
      </c>
      <c r="L5742">
        <v>9.6199999999999992</v>
      </c>
      <c r="M5742">
        <v>2472.34</v>
      </c>
      <c r="N5742">
        <v>247.23</v>
      </c>
      <c r="O5742">
        <v>2719.57</v>
      </c>
      <c r="P5742">
        <v>1207.9000000000001</v>
      </c>
      <c r="AL5742" s="17">
        <v>45299</v>
      </c>
    </row>
    <row r="5743" spans="1:38" x14ac:dyDescent="0.25">
      <c r="A5743" s="17">
        <v>45299</v>
      </c>
      <c r="B5743">
        <v>38040</v>
      </c>
      <c r="C5743" t="s">
        <v>264</v>
      </c>
      <c r="D5743" t="s">
        <v>12</v>
      </c>
      <c r="E5743" t="s">
        <v>89</v>
      </c>
      <c r="F5743" t="s">
        <v>124</v>
      </c>
      <c r="G5743" t="s">
        <v>37</v>
      </c>
      <c r="H5743">
        <v>166</v>
      </c>
      <c r="I5743" t="s">
        <v>109</v>
      </c>
      <c r="J5743" t="s">
        <v>38</v>
      </c>
      <c r="K5743">
        <v>3.44</v>
      </c>
      <c r="L5743">
        <v>8.68</v>
      </c>
      <c r="M5743">
        <v>1440.88</v>
      </c>
      <c r="N5743">
        <v>144.09</v>
      </c>
      <c r="O5743">
        <v>1584.97</v>
      </c>
      <c r="P5743">
        <v>869.84000000000015</v>
      </c>
      <c r="AL5743" s="17">
        <v>45299</v>
      </c>
    </row>
    <row r="5744" spans="1:38" x14ac:dyDescent="0.25">
      <c r="A5744" s="17">
        <v>45299</v>
      </c>
      <c r="B5744">
        <v>38040</v>
      </c>
      <c r="C5744" t="s">
        <v>264</v>
      </c>
      <c r="D5744" t="s">
        <v>12</v>
      </c>
      <c r="E5744" t="s">
        <v>89</v>
      </c>
      <c r="F5744" t="s">
        <v>141</v>
      </c>
      <c r="G5744" t="s">
        <v>37</v>
      </c>
      <c r="H5744">
        <v>187</v>
      </c>
      <c r="I5744" t="s">
        <v>109</v>
      </c>
      <c r="J5744" t="s">
        <v>93</v>
      </c>
      <c r="K5744">
        <v>3.27</v>
      </c>
      <c r="L5744">
        <v>8.25</v>
      </c>
      <c r="M5744">
        <v>1542.75</v>
      </c>
      <c r="N5744">
        <v>154.28</v>
      </c>
      <c r="O5744">
        <v>1697.03</v>
      </c>
      <c r="P5744">
        <v>931.26</v>
      </c>
      <c r="AL5744" s="17">
        <v>45299</v>
      </c>
    </row>
    <row r="5745" spans="1:38" x14ac:dyDescent="0.25">
      <c r="A5745" s="17">
        <v>45299</v>
      </c>
      <c r="B5745">
        <v>38040</v>
      </c>
      <c r="C5745" t="s">
        <v>264</v>
      </c>
      <c r="D5745" t="s">
        <v>12</v>
      </c>
      <c r="E5745" t="s">
        <v>89</v>
      </c>
      <c r="F5745" t="s">
        <v>108</v>
      </c>
      <c r="G5745" t="s">
        <v>34</v>
      </c>
      <c r="H5745">
        <v>248</v>
      </c>
      <c r="I5745" t="s">
        <v>109</v>
      </c>
      <c r="J5745" t="s">
        <v>93</v>
      </c>
      <c r="K5745">
        <v>3.93</v>
      </c>
      <c r="L5745">
        <v>8.84</v>
      </c>
      <c r="M5745">
        <v>2192.3200000000002</v>
      </c>
      <c r="N5745">
        <v>219.23</v>
      </c>
      <c r="O5745">
        <v>2411.5500000000002</v>
      </c>
      <c r="P5745">
        <v>1217.6800000000003</v>
      </c>
      <c r="AL5745" s="17">
        <v>45299</v>
      </c>
    </row>
    <row r="5746" spans="1:38" x14ac:dyDescent="0.25">
      <c r="A5746" s="17">
        <v>45299</v>
      </c>
      <c r="B5746">
        <v>38041</v>
      </c>
      <c r="C5746" t="s">
        <v>237</v>
      </c>
      <c r="D5746" t="s">
        <v>11</v>
      </c>
      <c r="E5746" t="s">
        <v>89</v>
      </c>
      <c r="F5746" t="s">
        <v>119</v>
      </c>
      <c r="G5746" t="s">
        <v>37</v>
      </c>
      <c r="H5746">
        <v>172</v>
      </c>
      <c r="I5746" t="s">
        <v>97</v>
      </c>
      <c r="J5746" t="s">
        <v>38</v>
      </c>
      <c r="K5746">
        <v>4.21</v>
      </c>
      <c r="L5746">
        <v>10.01</v>
      </c>
      <c r="M5746">
        <v>1721.72</v>
      </c>
      <c r="N5746">
        <v>172.17</v>
      </c>
      <c r="O5746">
        <v>1893.89</v>
      </c>
      <c r="P5746">
        <v>997.6</v>
      </c>
      <c r="AL5746" s="17">
        <v>45299</v>
      </c>
    </row>
    <row r="5747" spans="1:38" x14ac:dyDescent="0.25">
      <c r="A5747" s="17">
        <v>45299</v>
      </c>
      <c r="B5747">
        <v>38041</v>
      </c>
      <c r="C5747" t="s">
        <v>237</v>
      </c>
      <c r="D5747" t="s">
        <v>11</v>
      </c>
      <c r="E5747" t="s">
        <v>89</v>
      </c>
      <c r="F5747" t="s">
        <v>142</v>
      </c>
      <c r="G5747" t="s">
        <v>37</v>
      </c>
      <c r="H5747">
        <v>191</v>
      </c>
      <c r="I5747" t="s">
        <v>92</v>
      </c>
      <c r="J5747" t="s">
        <v>35</v>
      </c>
      <c r="K5747">
        <v>2.94</v>
      </c>
      <c r="L5747">
        <v>7</v>
      </c>
      <c r="M5747">
        <v>1337</v>
      </c>
      <c r="N5747">
        <v>133.69999999999999</v>
      </c>
      <c r="O5747">
        <v>1470.7</v>
      </c>
      <c r="P5747">
        <v>775.46</v>
      </c>
      <c r="AL5747" s="17">
        <v>45299</v>
      </c>
    </row>
    <row r="5748" spans="1:38" x14ac:dyDescent="0.25">
      <c r="A5748" s="17">
        <v>45299</v>
      </c>
      <c r="B5748">
        <v>38041</v>
      </c>
      <c r="C5748" t="s">
        <v>237</v>
      </c>
      <c r="D5748" t="s">
        <v>11</v>
      </c>
      <c r="E5748" t="s">
        <v>89</v>
      </c>
      <c r="F5748" t="s">
        <v>110</v>
      </c>
      <c r="G5748" t="s">
        <v>34</v>
      </c>
      <c r="H5748">
        <v>100</v>
      </c>
      <c r="I5748" t="s">
        <v>92</v>
      </c>
      <c r="J5748" t="s">
        <v>93</v>
      </c>
      <c r="K5748">
        <v>3.49</v>
      </c>
      <c r="L5748">
        <v>7.42</v>
      </c>
      <c r="M5748">
        <v>742</v>
      </c>
      <c r="N5748">
        <v>74.2</v>
      </c>
      <c r="O5748">
        <v>816.2</v>
      </c>
      <c r="P5748">
        <v>393</v>
      </c>
      <c r="AL5748" s="17">
        <v>45299</v>
      </c>
    </row>
    <row r="5749" spans="1:38" x14ac:dyDescent="0.25">
      <c r="A5749" s="17">
        <v>45299</v>
      </c>
      <c r="B5749">
        <v>38041</v>
      </c>
      <c r="C5749" t="s">
        <v>237</v>
      </c>
      <c r="D5749" t="s">
        <v>11</v>
      </c>
      <c r="E5749" t="s">
        <v>89</v>
      </c>
      <c r="F5749" t="s">
        <v>98</v>
      </c>
      <c r="G5749" t="s">
        <v>91</v>
      </c>
      <c r="H5749">
        <v>231</v>
      </c>
      <c r="I5749" t="s">
        <v>92</v>
      </c>
      <c r="J5749" t="s">
        <v>36</v>
      </c>
      <c r="K5749">
        <v>4.37</v>
      </c>
      <c r="L5749">
        <v>8.08</v>
      </c>
      <c r="M5749">
        <v>1866.48</v>
      </c>
      <c r="N5749">
        <v>186.65</v>
      </c>
      <c r="O5749">
        <v>2053.13</v>
      </c>
      <c r="P5749">
        <v>857.01</v>
      </c>
      <c r="AL5749" s="17">
        <v>45299</v>
      </c>
    </row>
    <row r="5750" spans="1:38" x14ac:dyDescent="0.25">
      <c r="A5750" s="17">
        <v>45299</v>
      </c>
      <c r="B5750">
        <v>38041</v>
      </c>
      <c r="C5750" t="s">
        <v>237</v>
      </c>
      <c r="D5750" t="s">
        <v>11</v>
      </c>
      <c r="E5750" t="s">
        <v>89</v>
      </c>
      <c r="F5750" t="s">
        <v>94</v>
      </c>
      <c r="G5750" t="s">
        <v>37</v>
      </c>
      <c r="H5750">
        <v>138</v>
      </c>
      <c r="I5750" t="s">
        <v>92</v>
      </c>
      <c r="J5750" t="s">
        <v>95</v>
      </c>
      <c r="K5750">
        <v>3.15</v>
      </c>
      <c r="L5750">
        <v>7.5</v>
      </c>
      <c r="M5750">
        <v>1035</v>
      </c>
      <c r="N5750">
        <v>103.5</v>
      </c>
      <c r="O5750">
        <v>1138.5</v>
      </c>
      <c r="P5750">
        <v>600.29999999999995</v>
      </c>
      <c r="AL5750" s="17">
        <v>45299</v>
      </c>
    </row>
    <row r="5751" spans="1:38" x14ac:dyDescent="0.25">
      <c r="A5751" s="17">
        <v>45299</v>
      </c>
      <c r="B5751">
        <v>38042</v>
      </c>
      <c r="C5751" t="s">
        <v>224</v>
      </c>
      <c r="D5751" t="s">
        <v>2</v>
      </c>
      <c r="E5751" t="s">
        <v>89</v>
      </c>
      <c r="F5751" t="s">
        <v>160</v>
      </c>
      <c r="G5751" t="s">
        <v>37</v>
      </c>
      <c r="H5751">
        <v>35</v>
      </c>
      <c r="I5751" t="s">
        <v>104</v>
      </c>
      <c r="J5751" t="s">
        <v>93</v>
      </c>
      <c r="K5751">
        <v>3.09</v>
      </c>
      <c r="L5751">
        <v>8.23</v>
      </c>
      <c r="M5751">
        <v>288.05</v>
      </c>
      <c r="N5751">
        <v>28.81</v>
      </c>
      <c r="O5751">
        <v>316.86</v>
      </c>
      <c r="P5751">
        <v>179.90000000000003</v>
      </c>
      <c r="AL5751" s="17">
        <v>45299</v>
      </c>
    </row>
    <row r="5752" spans="1:38" x14ac:dyDescent="0.25">
      <c r="A5752" s="17">
        <v>45299</v>
      </c>
      <c r="B5752">
        <v>38042</v>
      </c>
      <c r="C5752" t="s">
        <v>224</v>
      </c>
      <c r="D5752" t="s">
        <v>2</v>
      </c>
      <c r="E5752" t="s">
        <v>89</v>
      </c>
      <c r="F5752" t="s">
        <v>122</v>
      </c>
      <c r="G5752" t="s">
        <v>34</v>
      </c>
      <c r="H5752">
        <v>241</v>
      </c>
      <c r="I5752" t="s">
        <v>92</v>
      </c>
      <c r="J5752" t="s">
        <v>35</v>
      </c>
      <c r="K5752">
        <v>3.53</v>
      </c>
      <c r="L5752">
        <v>8.3800000000000008</v>
      </c>
      <c r="M5752">
        <v>2019.58</v>
      </c>
      <c r="N5752">
        <v>201.96</v>
      </c>
      <c r="O5752">
        <v>2221.54</v>
      </c>
      <c r="P5752">
        <v>1168.8499999999999</v>
      </c>
      <c r="AL5752" s="17">
        <v>45299</v>
      </c>
    </row>
    <row r="5753" spans="1:38" x14ac:dyDescent="0.25">
      <c r="A5753" s="17">
        <v>45299</v>
      </c>
      <c r="B5753">
        <v>38042</v>
      </c>
      <c r="C5753" t="s">
        <v>224</v>
      </c>
      <c r="D5753" t="s">
        <v>2</v>
      </c>
      <c r="E5753" t="s">
        <v>89</v>
      </c>
      <c r="F5753" t="s">
        <v>115</v>
      </c>
      <c r="G5753" t="s">
        <v>34</v>
      </c>
      <c r="H5753">
        <v>39</v>
      </c>
      <c r="I5753" t="s">
        <v>104</v>
      </c>
      <c r="J5753" t="s">
        <v>38</v>
      </c>
      <c r="K5753">
        <v>3.9</v>
      </c>
      <c r="L5753">
        <v>9.26</v>
      </c>
      <c r="M5753">
        <v>361.14</v>
      </c>
      <c r="N5753">
        <v>36.11</v>
      </c>
      <c r="O5753">
        <v>397.25</v>
      </c>
      <c r="P5753">
        <v>209.04</v>
      </c>
      <c r="AL5753" s="17">
        <v>45299</v>
      </c>
    </row>
    <row r="5754" spans="1:38" x14ac:dyDescent="0.25">
      <c r="A5754" s="17">
        <v>45299</v>
      </c>
      <c r="B5754">
        <v>38042</v>
      </c>
      <c r="C5754" t="s">
        <v>224</v>
      </c>
      <c r="D5754" t="s">
        <v>2</v>
      </c>
      <c r="E5754" t="s">
        <v>89</v>
      </c>
      <c r="F5754" t="s">
        <v>147</v>
      </c>
      <c r="G5754" t="s">
        <v>34</v>
      </c>
      <c r="H5754">
        <v>40</v>
      </c>
      <c r="I5754" t="s">
        <v>109</v>
      </c>
      <c r="J5754" t="s">
        <v>36</v>
      </c>
      <c r="K5754">
        <v>3.85</v>
      </c>
      <c r="L5754">
        <v>9.14</v>
      </c>
      <c r="M5754">
        <v>365.6</v>
      </c>
      <c r="N5754">
        <v>36.56</v>
      </c>
      <c r="O5754">
        <v>402.16</v>
      </c>
      <c r="P5754">
        <v>211.60000000000002</v>
      </c>
      <c r="AL5754" s="17">
        <v>45299</v>
      </c>
    </row>
    <row r="5755" spans="1:38" x14ac:dyDescent="0.25">
      <c r="A5755" s="17">
        <v>45299</v>
      </c>
      <c r="B5755">
        <v>38042</v>
      </c>
      <c r="C5755" t="s">
        <v>224</v>
      </c>
      <c r="D5755" t="s">
        <v>2</v>
      </c>
      <c r="E5755" t="s">
        <v>89</v>
      </c>
      <c r="F5755" t="s">
        <v>111</v>
      </c>
      <c r="G5755" t="s">
        <v>37</v>
      </c>
      <c r="H5755">
        <v>220</v>
      </c>
      <c r="I5755" t="s">
        <v>109</v>
      </c>
      <c r="J5755" t="s">
        <v>95</v>
      </c>
      <c r="K5755">
        <v>3.54</v>
      </c>
      <c r="L5755">
        <v>9.42</v>
      </c>
      <c r="M5755">
        <v>2072.4</v>
      </c>
      <c r="N5755">
        <v>207.24</v>
      </c>
      <c r="O5755">
        <v>2279.6400000000003</v>
      </c>
      <c r="P5755">
        <v>1293.6000000000001</v>
      </c>
      <c r="AL5755" s="17">
        <v>45299</v>
      </c>
    </row>
    <row r="5756" spans="1:38" x14ac:dyDescent="0.25">
      <c r="A5756" s="17">
        <v>45299</v>
      </c>
      <c r="B5756">
        <v>38043</v>
      </c>
      <c r="C5756" t="s">
        <v>196</v>
      </c>
      <c r="D5756" t="s">
        <v>0</v>
      </c>
      <c r="E5756" t="s">
        <v>89</v>
      </c>
      <c r="F5756" t="s">
        <v>152</v>
      </c>
      <c r="G5756" t="s">
        <v>34</v>
      </c>
      <c r="H5756">
        <v>126</v>
      </c>
      <c r="I5756" t="s">
        <v>104</v>
      </c>
      <c r="J5756" t="s">
        <v>93</v>
      </c>
      <c r="K5756">
        <v>3.71</v>
      </c>
      <c r="L5756">
        <v>8.35</v>
      </c>
      <c r="M5756">
        <v>1052.0999999999999</v>
      </c>
      <c r="N5756">
        <v>105.21</v>
      </c>
      <c r="O5756">
        <v>1157.31</v>
      </c>
      <c r="P5756">
        <v>584.63999999999987</v>
      </c>
      <c r="AL5756" s="17">
        <v>45299</v>
      </c>
    </row>
    <row r="5757" spans="1:38" x14ac:dyDescent="0.25">
      <c r="A5757" s="17">
        <v>45299</v>
      </c>
      <c r="B5757">
        <v>38043</v>
      </c>
      <c r="C5757" t="s">
        <v>196</v>
      </c>
      <c r="D5757" t="s">
        <v>0</v>
      </c>
      <c r="E5757" t="s">
        <v>89</v>
      </c>
      <c r="F5757" t="s">
        <v>146</v>
      </c>
      <c r="G5757" t="s">
        <v>91</v>
      </c>
      <c r="H5757">
        <v>194</v>
      </c>
      <c r="I5757" t="s">
        <v>104</v>
      </c>
      <c r="J5757" t="s">
        <v>36</v>
      </c>
      <c r="K5757">
        <v>4.6399999999999997</v>
      </c>
      <c r="L5757">
        <v>9.08</v>
      </c>
      <c r="M5757">
        <v>1761.52</v>
      </c>
      <c r="N5757">
        <v>176.15</v>
      </c>
      <c r="O5757">
        <v>1937.67</v>
      </c>
      <c r="P5757">
        <v>861.36</v>
      </c>
      <c r="AL5757" s="17">
        <v>45299</v>
      </c>
    </row>
    <row r="5758" spans="1:38" x14ac:dyDescent="0.25">
      <c r="A5758" s="17">
        <v>45299</v>
      </c>
      <c r="B5758">
        <v>38043</v>
      </c>
      <c r="C5758" t="s">
        <v>196</v>
      </c>
      <c r="D5758" t="s">
        <v>0</v>
      </c>
      <c r="E5758" t="s">
        <v>89</v>
      </c>
      <c r="F5758" t="s">
        <v>125</v>
      </c>
      <c r="G5758" t="s">
        <v>37</v>
      </c>
      <c r="H5758">
        <v>242</v>
      </c>
      <c r="I5758" t="s">
        <v>97</v>
      </c>
      <c r="J5758" t="s">
        <v>95</v>
      </c>
      <c r="K5758">
        <v>4.33</v>
      </c>
      <c r="L5758">
        <v>10.92</v>
      </c>
      <c r="M5758">
        <v>2642.64</v>
      </c>
      <c r="N5758">
        <v>264.26</v>
      </c>
      <c r="O5758">
        <v>2906.8999999999996</v>
      </c>
      <c r="P5758">
        <v>1594.7799999999997</v>
      </c>
      <c r="AL5758" s="17">
        <v>45299</v>
      </c>
    </row>
    <row r="5759" spans="1:38" x14ac:dyDescent="0.25">
      <c r="A5759" s="17">
        <v>45299</v>
      </c>
      <c r="B5759">
        <v>38043</v>
      </c>
      <c r="C5759" t="s">
        <v>196</v>
      </c>
      <c r="D5759" t="s">
        <v>0</v>
      </c>
      <c r="E5759" t="s">
        <v>89</v>
      </c>
      <c r="F5759" t="s">
        <v>124</v>
      </c>
      <c r="G5759" t="s">
        <v>37</v>
      </c>
      <c r="H5759">
        <v>34</v>
      </c>
      <c r="I5759" t="s">
        <v>109</v>
      </c>
      <c r="J5759" t="s">
        <v>38</v>
      </c>
      <c r="K5759">
        <v>3.44</v>
      </c>
      <c r="L5759">
        <v>8.68</v>
      </c>
      <c r="M5759">
        <v>295.12</v>
      </c>
      <c r="N5759">
        <v>29.51</v>
      </c>
      <c r="O5759">
        <v>324.63</v>
      </c>
      <c r="P5759">
        <v>178.16000000000003</v>
      </c>
      <c r="AL5759" s="17">
        <v>45299</v>
      </c>
    </row>
    <row r="5760" spans="1:38" x14ac:dyDescent="0.25">
      <c r="A5760" s="17">
        <v>45299</v>
      </c>
      <c r="B5760">
        <v>38043</v>
      </c>
      <c r="C5760" t="s">
        <v>196</v>
      </c>
      <c r="D5760" t="s">
        <v>0</v>
      </c>
      <c r="E5760" t="s">
        <v>89</v>
      </c>
      <c r="F5760" t="s">
        <v>174</v>
      </c>
      <c r="G5760" t="s">
        <v>34</v>
      </c>
      <c r="H5760">
        <v>294</v>
      </c>
      <c r="I5760" t="s">
        <v>92</v>
      </c>
      <c r="J5760" t="s">
        <v>38</v>
      </c>
      <c r="K5760">
        <v>3.67</v>
      </c>
      <c r="L5760">
        <v>8.26</v>
      </c>
      <c r="M5760">
        <v>2428.44</v>
      </c>
      <c r="N5760">
        <v>242.84</v>
      </c>
      <c r="O5760">
        <v>2671.28</v>
      </c>
      <c r="P5760">
        <v>1349.46</v>
      </c>
      <c r="AL5760" s="17">
        <v>45299</v>
      </c>
    </row>
    <row r="5761" spans="1:38" x14ac:dyDescent="0.25">
      <c r="A5761" s="17">
        <v>45300</v>
      </c>
      <c r="B5761">
        <v>38044</v>
      </c>
      <c r="C5761" t="s">
        <v>159</v>
      </c>
      <c r="D5761" t="s">
        <v>2</v>
      </c>
      <c r="E5761" t="s">
        <v>123</v>
      </c>
      <c r="F5761" t="s">
        <v>149</v>
      </c>
      <c r="G5761" t="s">
        <v>91</v>
      </c>
      <c r="H5761">
        <v>235</v>
      </c>
      <c r="I5761" t="s">
        <v>92</v>
      </c>
      <c r="J5761" t="s">
        <v>35</v>
      </c>
      <c r="K5761">
        <v>4.51</v>
      </c>
      <c r="L5761">
        <v>7.84</v>
      </c>
      <c r="M5761">
        <v>1842.4</v>
      </c>
      <c r="N5761">
        <v>184.24</v>
      </c>
      <c r="O5761">
        <v>2026.64</v>
      </c>
      <c r="P5761">
        <v>782.55000000000018</v>
      </c>
      <c r="AL5761" s="17">
        <v>45300</v>
      </c>
    </row>
    <row r="5762" spans="1:38" x14ac:dyDescent="0.25">
      <c r="A5762" s="17">
        <v>45300</v>
      </c>
      <c r="B5762">
        <v>38044</v>
      </c>
      <c r="C5762" t="s">
        <v>159</v>
      </c>
      <c r="D5762" t="s">
        <v>2</v>
      </c>
      <c r="E5762" t="s">
        <v>123</v>
      </c>
      <c r="F5762" t="s">
        <v>155</v>
      </c>
      <c r="G5762" t="s">
        <v>91</v>
      </c>
      <c r="H5762">
        <v>244</v>
      </c>
      <c r="I5762" t="s">
        <v>104</v>
      </c>
      <c r="J5762" t="s">
        <v>93</v>
      </c>
      <c r="K5762">
        <v>4.74</v>
      </c>
      <c r="L5762">
        <v>8.25</v>
      </c>
      <c r="M5762">
        <v>2013</v>
      </c>
      <c r="N5762">
        <v>201.3</v>
      </c>
      <c r="O5762">
        <v>2214.3000000000002</v>
      </c>
      <c r="P5762">
        <v>856.44</v>
      </c>
      <c r="AL5762" s="17">
        <v>45300</v>
      </c>
    </row>
    <row r="5763" spans="1:38" x14ac:dyDescent="0.25">
      <c r="A5763" s="17">
        <v>45300</v>
      </c>
      <c r="B5763">
        <v>38044</v>
      </c>
      <c r="C5763" t="s">
        <v>159</v>
      </c>
      <c r="D5763" t="s">
        <v>2</v>
      </c>
      <c r="E5763" t="s">
        <v>123</v>
      </c>
      <c r="F5763" t="s">
        <v>156</v>
      </c>
      <c r="G5763" t="s">
        <v>91</v>
      </c>
      <c r="H5763">
        <v>172</v>
      </c>
      <c r="I5763" t="s">
        <v>92</v>
      </c>
      <c r="J5763" t="s">
        <v>95</v>
      </c>
      <c r="K5763">
        <v>4.83</v>
      </c>
      <c r="L5763">
        <v>8.4</v>
      </c>
      <c r="M5763">
        <v>1444.8</v>
      </c>
      <c r="N5763">
        <v>144.47999999999999</v>
      </c>
      <c r="O5763">
        <v>1589.28</v>
      </c>
      <c r="P5763">
        <v>614.04</v>
      </c>
      <c r="AL5763" s="17">
        <v>45300</v>
      </c>
    </row>
    <row r="5764" spans="1:38" x14ac:dyDescent="0.25">
      <c r="A5764" s="17">
        <v>45300</v>
      </c>
      <c r="B5764">
        <v>38044</v>
      </c>
      <c r="C5764" t="s">
        <v>159</v>
      </c>
      <c r="D5764" t="s">
        <v>2</v>
      </c>
      <c r="E5764" t="s">
        <v>123</v>
      </c>
      <c r="F5764" t="s">
        <v>184</v>
      </c>
      <c r="G5764" t="s">
        <v>34</v>
      </c>
      <c r="H5764">
        <v>49</v>
      </c>
      <c r="I5764" t="s">
        <v>97</v>
      </c>
      <c r="J5764" t="s">
        <v>95</v>
      </c>
      <c r="K5764">
        <v>5.2</v>
      </c>
      <c r="L5764">
        <v>10.39</v>
      </c>
      <c r="M5764">
        <v>509.11</v>
      </c>
      <c r="N5764">
        <v>50.91</v>
      </c>
      <c r="O5764">
        <v>560.02</v>
      </c>
      <c r="P5764">
        <v>254.31</v>
      </c>
      <c r="AL5764" s="17">
        <v>45300</v>
      </c>
    </row>
    <row r="5765" spans="1:38" x14ac:dyDescent="0.25">
      <c r="A5765" s="17">
        <v>45300</v>
      </c>
      <c r="B5765">
        <v>38044</v>
      </c>
      <c r="C5765" t="s">
        <v>159</v>
      </c>
      <c r="D5765" t="s">
        <v>2</v>
      </c>
      <c r="E5765" t="s">
        <v>123</v>
      </c>
      <c r="F5765" t="s">
        <v>122</v>
      </c>
      <c r="G5765" t="s">
        <v>34</v>
      </c>
      <c r="H5765">
        <v>230</v>
      </c>
      <c r="I5765" t="s">
        <v>92</v>
      </c>
      <c r="J5765" t="s">
        <v>35</v>
      </c>
      <c r="K5765">
        <v>3.53</v>
      </c>
      <c r="L5765">
        <v>7.06</v>
      </c>
      <c r="M5765">
        <v>1623.8</v>
      </c>
      <c r="N5765">
        <v>162.38</v>
      </c>
      <c r="O5765">
        <v>1786.1799999999998</v>
      </c>
      <c r="P5765">
        <v>811.9</v>
      </c>
      <c r="AL5765" s="17">
        <v>45300</v>
      </c>
    </row>
    <row r="5766" spans="1:38" x14ac:dyDescent="0.25">
      <c r="A5766" s="17">
        <v>45300</v>
      </c>
      <c r="B5766">
        <v>38045</v>
      </c>
      <c r="C5766" t="s">
        <v>133</v>
      </c>
      <c r="D5766" t="s">
        <v>12</v>
      </c>
      <c r="E5766" t="s">
        <v>123</v>
      </c>
      <c r="F5766" t="s">
        <v>115</v>
      </c>
      <c r="G5766" t="s">
        <v>34</v>
      </c>
      <c r="H5766">
        <v>174</v>
      </c>
      <c r="I5766" t="s">
        <v>104</v>
      </c>
      <c r="J5766" t="s">
        <v>38</v>
      </c>
      <c r="K5766">
        <v>3.9</v>
      </c>
      <c r="L5766">
        <v>8.7799999999999994</v>
      </c>
      <c r="M5766">
        <v>1527.72</v>
      </c>
      <c r="N5766">
        <v>152.77000000000001</v>
      </c>
      <c r="O5766">
        <v>1680.49</v>
      </c>
      <c r="P5766">
        <v>849.12</v>
      </c>
      <c r="AL5766" s="17">
        <v>45300</v>
      </c>
    </row>
    <row r="5767" spans="1:38" x14ac:dyDescent="0.25">
      <c r="A5767" s="17">
        <v>45300</v>
      </c>
      <c r="B5767">
        <v>38045</v>
      </c>
      <c r="C5767" t="s">
        <v>133</v>
      </c>
      <c r="D5767" t="s">
        <v>12</v>
      </c>
      <c r="E5767" t="s">
        <v>123</v>
      </c>
      <c r="F5767" t="s">
        <v>162</v>
      </c>
      <c r="G5767" t="s">
        <v>91</v>
      </c>
      <c r="H5767">
        <v>206</v>
      </c>
      <c r="I5767" t="s">
        <v>109</v>
      </c>
      <c r="J5767" t="s">
        <v>35</v>
      </c>
      <c r="K5767">
        <v>5.07</v>
      </c>
      <c r="L5767">
        <v>9.93</v>
      </c>
      <c r="M5767">
        <v>2045.58</v>
      </c>
      <c r="N5767">
        <v>204.56</v>
      </c>
      <c r="O5767">
        <v>2250.14</v>
      </c>
      <c r="P5767">
        <v>1001.1599999999999</v>
      </c>
      <c r="AL5767" s="17">
        <v>45300</v>
      </c>
    </row>
    <row r="5768" spans="1:38" x14ac:dyDescent="0.25">
      <c r="A5768" s="17">
        <v>45300</v>
      </c>
      <c r="B5768">
        <v>38045</v>
      </c>
      <c r="C5768" t="s">
        <v>133</v>
      </c>
      <c r="D5768" t="s">
        <v>12</v>
      </c>
      <c r="E5768" t="s">
        <v>123</v>
      </c>
      <c r="F5768" t="s">
        <v>122</v>
      </c>
      <c r="G5768" t="s">
        <v>34</v>
      </c>
      <c r="H5768">
        <v>254</v>
      </c>
      <c r="I5768" t="s">
        <v>92</v>
      </c>
      <c r="J5768" t="s">
        <v>35</v>
      </c>
      <c r="K5768">
        <v>3.53</v>
      </c>
      <c r="L5768">
        <v>7.94</v>
      </c>
      <c r="M5768">
        <v>2016.76</v>
      </c>
      <c r="N5768">
        <v>201.68</v>
      </c>
      <c r="O5768">
        <v>2218.44</v>
      </c>
      <c r="P5768">
        <v>1120.1399999999999</v>
      </c>
      <c r="AL5768" s="17">
        <v>45300</v>
      </c>
    </row>
    <row r="5769" spans="1:38" x14ac:dyDescent="0.25">
      <c r="A5769" s="17">
        <v>45300</v>
      </c>
      <c r="B5769">
        <v>38045</v>
      </c>
      <c r="C5769" t="s">
        <v>133</v>
      </c>
      <c r="D5769" t="s">
        <v>12</v>
      </c>
      <c r="E5769" t="s">
        <v>123</v>
      </c>
      <c r="F5769" t="s">
        <v>141</v>
      </c>
      <c r="G5769" t="s">
        <v>37</v>
      </c>
      <c r="H5769">
        <v>146</v>
      </c>
      <c r="I5769" t="s">
        <v>109</v>
      </c>
      <c r="J5769" t="s">
        <v>93</v>
      </c>
      <c r="K5769">
        <v>3.27</v>
      </c>
      <c r="L5769">
        <v>8.25</v>
      </c>
      <c r="M5769">
        <v>1204.5</v>
      </c>
      <c r="N5769">
        <v>120.45</v>
      </c>
      <c r="O5769">
        <v>1324.95</v>
      </c>
      <c r="P5769">
        <v>727.07999999999993</v>
      </c>
      <c r="AL5769" s="17">
        <v>45300</v>
      </c>
    </row>
    <row r="5770" spans="1:38" x14ac:dyDescent="0.25">
      <c r="A5770" s="17">
        <v>45300</v>
      </c>
      <c r="B5770">
        <v>38045</v>
      </c>
      <c r="C5770" t="s">
        <v>133</v>
      </c>
      <c r="D5770" t="s">
        <v>12</v>
      </c>
      <c r="E5770" t="s">
        <v>123</v>
      </c>
      <c r="F5770" t="s">
        <v>157</v>
      </c>
      <c r="G5770" t="s">
        <v>34</v>
      </c>
      <c r="H5770">
        <v>146</v>
      </c>
      <c r="I5770" t="s">
        <v>97</v>
      </c>
      <c r="J5770" t="s">
        <v>35</v>
      </c>
      <c r="K5770">
        <v>4.8499999999999996</v>
      </c>
      <c r="L5770">
        <v>10.92</v>
      </c>
      <c r="M5770">
        <v>1594.32</v>
      </c>
      <c r="N5770">
        <v>159.43</v>
      </c>
      <c r="O5770">
        <v>1753.75</v>
      </c>
      <c r="P5770">
        <v>886.22</v>
      </c>
      <c r="AL5770" s="17">
        <v>45300</v>
      </c>
    </row>
    <row r="5771" spans="1:38" x14ac:dyDescent="0.25">
      <c r="A5771" s="17">
        <v>45300</v>
      </c>
      <c r="B5771">
        <v>38046</v>
      </c>
      <c r="C5771" t="s">
        <v>229</v>
      </c>
      <c r="D5771" t="s">
        <v>1</v>
      </c>
      <c r="E5771" t="s">
        <v>123</v>
      </c>
      <c r="F5771" t="s">
        <v>184</v>
      </c>
      <c r="G5771" t="s">
        <v>34</v>
      </c>
      <c r="H5771">
        <v>139</v>
      </c>
      <c r="I5771" t="s">
        <v>97</v>
      </c>
      <c r="J5771" t="s">
        <v>95</v>
      </c>
      <c r="K5771">
        <v>5.2</v>
      </c>
      <c r="L5771">
        <v>9.74</v>
      </c>
      <c r="M5771">
        <v>1353.86</v>
      </c>
      <c r="N5771">
        <v>135.38999999999999</v>
      </c>
      <c r="O5771">
        <v>1489.25</v>
      </c>
      <c r="P5771">
        <v>631.05999999999983</v>
      </c>
      <c r="AL5771" s="17">
        <v>45300</v>
      </c>
    </row>
    <row r="5772" spans="1:38" x14ac:dyDescent="0.25">
      <c r="A5772" s="17">
        <v>45300</v>
      </c>
      <c r="B5772">
        <v>38046</v>
      </c>
      <c r="C5772" t="s">
        <v>229</v>
      </c>
      <c r="D5772" t="s">
        <v>1</v>
      </c>
      <c r="E5772" t="s">
        <v>123</v>
      </c>
      <c r="F5772" t="s">
        <v>94</v>
      </c>
      <c r="G5772" t="s">
        <v>37</v>
      </c>
      <c r="H5772">
        <v>117</v>
      </c>
      <c r="I5772" t="s">
        <v>92</v>
      </c>
      <c r="J5772" t="s">
        <v>95</v>
      </c>
      <c r="K5772">
        <v>3.15</v>
      </c>
      <c r="L5772">
        <v>6.62</v>
      </c>
      <c r="M5772">
        <v>774.54</v>
      </c>
      <c r="N5772">
        <v>77.45</v>
      </c>
      <c r="O5772">
        <v>851.99</v>
      </c>
      <c r="P5772">
        <v>405.98999999999995</v>
      </c>
      <c r="AL5772" s="17">
        <v>45300</v>
      </c>
    </row>
    <row r="5773" spans="1:38" x14ac:dyDescent="0.25">
      <c r="A5773" s="17">
        <v>45300</v>
      </c>
      <c r="B5773">
        <v>38046</v>
      </c>
      <c r="C5773" t="s">
        <v>229</v>
      </c>
      <c r="D5773" t="s">
        <v>1</v>
      </c>
      <c r="E5773" t="s">
        <v>123</v>
      </c>
      <c r="F5773" t="s">
        <v>184</v>
      </c>
      <c r="G5773" t="s">
        <v>34</v>
      </c>
      <c r="H5773">
        <v>149</v>
      </c>
      <c r="I5773" t="s">
        <v>97</v>
      </c>
      <c r="J5773" t="s">
        <v>95</v>
      </c>
      <c r="K5773">
        <v>5.2</v>
      </c>
      <c r="L5773">
        <v>9.74</v>
      </c>
      <c r="M5773">
        <v>1451.26</v>
      </c>
      <c r="N5773">
        <v>145.13</v>
      </c>
      <c r="O5773">
        <v>1596.3899999999999</v>
      </c>
      <c r="P5773">
        <v>676.45999999999992</v>
      </c>
      <c r="AL5773" s="17">
        <v>45300</v>
      </c>
    </row>
    <row r="5774" spans="1:38" x14ac:dyDescent="0.25">
      <c r="A5774" s="17">
        <v>45300</v>
      </c>
      <c r="B5774">
        <v>38046</v>
      </c>
      <c r="C5774" t="s">
        <v>229</v>
      </c>
      <c r="D5774" t="s">
        <v>1</v>
      </c>
      <c r="E5774" t="s">
        <v>123</v>
      </c>
      <c r="F5774" t="s">
        <v>115</v>
      </c>
      <c r="G5774" t="s">
        <v>34</v>
      </c>
      <c r="H5774">
        <v>94</v>
      </c>
      <c r="I5774" t="s">
        <v>104</v>
      </c>
      <c r="J5774" t="s">
        <v>38</v>
      </c>
      <c r="K5774">
        <v>3.9</v>
      </c>
      <c r="L5774">
        <v>7.31</v>
      </c>
      <c r="M5774">
        <v>687.14</v>
      </c>
      <c r="N5774">
        <v>68.709999999999994</v>
      </c>
      <c r="O5774">
        <v>755.85</v>
      </c>
      <c r="P5774">
        <v>320.54000000000002</v>
      </c>
      <c r="AL5774" s="17">
        <v>45300</v>
      </c>
    </row>
    <row r="5775" spans="1:38" x14ac:dyDescent="0.25">
      <c r="A5775" s="17">
        <v>45300</v>
      </c>
      <c r="B5775">
        <v>38046</v>
      </c>
      <c r="C5775" t="s">
        <v>229</v>
      </c>
      <c r="D5775" t="s">
        <v>1</v>
      </c>
      <c r="E5775" t="s">
        <v>123</v>
      </c>
      <c r="F5775" t="s">
        <v>156</v>
      </c>
      <c r="G5775" t="s">
        <v>91</v>
      </c>
      <c r="H5775">
        <v>181</v>
      </c>
      <c r="I5775" t="s">
        <v>92</v>
      </c>
      <c r="J5775" t="s">
        <v>95</v>
      </c>
      <c r="K5775">
        <v>4.83</v>
      </c>
      <c r="L5775">
        <v>7.88</v>
      </c>
      <c r="M5775">
        <v>1426.28</v>
      </c>
      <c r="N5775">
        <v>142.63</v>
      </c>
      <c r="O5775">
        <v>1568.9099999999999</v>
      </c>
      <c r="P5775">
        <v>552.04999999999995</v>
      </c>
      <c r="AL5775" s="17">
        <v>45300</v>
      </c>
    </row>
    <row r="5776" spans="1:38" x14ac:dyDescent="0.25">
      <c r="A5776" s="17">
        <v>45300</v>
      </c>
      <c r="B5776">
        <v>38047</v>
      </c>
      <c r="C5776" t="s">
        <v>209</v>
      </c>
      <c r="D5776" t="s">
        <v>2</v>
      </c>
      <c r="E5776" t="s">
        <v>123</v>
      </c>
      <c r="F5776" t="s">
        <v>138</v>
      </c>
      <c r="G5776" t="s">
        <v>91</v>
      </c>
      <c r="H5776">
        <v>165</v>
      </c>
      <c r="I5776" t="s">
        <v>92</v>
      </c>
      <c r="J5776" t="s">
        <v>38</v>
      </c>
      <c r="K5776">
        <v>4.6900000000000004</v>
      </c>
      <c r="L5776">
        <v>9.18</v>
      </c>
      <c r="M5776">
        <v>1514.7</v>
      </c>
      <c r="N5776">
        <v>151.47</v>
      </c>
      <c r="O5776">
        <v>1666.17</v>
      </c>
      <c r="P5776">
        <v>740.85</v>
      </c>
      <c r="AL5776" s="17">
        <v>45300</v>
      </c>
    </row>
    <row r="5777" spans="1:38" x14ac:dyDescent="0.25">
      <c r="A5777" s="17">
        <v>45300</v>
      </c>
      <c r="B5777">
        <v>38047</v>
      </c>
      <c r="C5777" t="s">
        <v>209</v>
      </c>
      <c r="D5777" t="s">
        <v>2</v>
      </c>
      <c r="E5777" t="s">
        <v>123</v>
      </c>
      <c r="F5777" t="s">
        <v>132</v>
      </c>
      <c r="G5777" t="s">
        <v>37</v>
      </c>
      <c r="H5777">
        <v>136</v>
      </c>
      <c r="I5777" t="s">
        <v>97</v>
      </c>
      <c r="J5777" t="s">
        <v>36</v>
      </c>
      <c r="K5777">
        <v>3.92</v>
      </c>
      <c r="L5777">
        <v>9.8699999999999992</v>
      </c>
      <c r="M5777">
        <v>1342.32</v>
      </c>
      <c r="N5777">
        <v>134.22999999999999</v>
      </c>
      <c r="O5777">
        <v>1476.55</v>
      </c>
      <c r="P5777">
        <v>809.19999999999993</v>
      </c>
      <c r="AL5777" s="17">
        <v>45300</v>
      </c>
    </row>
    <row r="5778" spans="1:38" x14ac:dyDescent="0.25">
      <c r="A5778" s="17">
        <v>45300</v>
      </c>
      <c r="B5778">
        <v>38047</v>
      </c>
      <c r="C5778" t="s">
        <v>209</v>
      </c>
      <c r="D5778" t="s">
        <v>2</v>
      </c>
      <c r="E5778" t="s">
        <v>123</v>
      </c>
      <c r="F5778" t="s">
        <v>101</v>
      </c>
      <c r="G5778" t="s">
        <v>37</v>
      </c>
      <c r="H5778">
        <v>147</v>
      </c>
      <c r="I5778" t="s">
        <v>97</v>
      </c>
      <c r="J5778" t="s">
        <v>35</v>
      </c>
      <c r="K5778">
        <v>4.04</v>
      </c>
      <c r="L5778">
        <v>10.19</v>
      </c>
      <c r="M5778">
        <v>1497.93</v>
      </c>
      <c r="N5778">
        <v>149.79</v>
      </c>
      <c r="O5778">
        <v>1647.72</v>
      </c>
      <c r="P5778">
        <v>904.05000000000007</v>
      </c>
      <c r="AL5778" s="17">
        <v>45300</v>
      </c>
    </row>
    <row r="5779" spans="1:38" x14ac:dyDescent="0.25">
      <c r="A5779" s="17">
        <v>45300</v>
      </c>
      <c r="B5779">
        <v>38047</v>
      </c>
      <c r="C5779" t="s">
        <v>209</v>
      </c>
      <c r="D5779" t="s">
        <v>2</v>
      </c>
      <c r="E5779" t="s">
        <v>123</v>
      </c>
      <c r="F5779" t="s">
        <v>165</v>
      </c>
      <c r="G5779" t="s">
        <v>34</v>
      </c>
      <c r="H5779">
        <v>236</v>
      </c>
      <c r="I5779" t="s">
        <v>109</v>
      </c>
      <c r="J5779" t="s">
        <v>38</v>
      </c>
      <c r="K5779">
        <v>4.13</v>
      </c>
      <c r="L5779">
        <v>9.3000000000000007</v>
      </c>
      <c r="M5779">
        <v>2194.8000000000002</v>
      </c>
      <c r="N5779">
        <v>219.48</v>
      </c>
      <c r="O5779">
        <v>2414.2800000000002</v>
      </c>
      <c r="P5779">
        <v>1220.1200000000003</v>
      </c>
      <c r="AL5779" s="17">
        <v>45300</v>
      </c>
    </row>
    <row r="5780" spans="1:38" x14ac:dyDescent="0.25">
      <c r="A5780" s="17">
        <v>45300</v>
      </c>
      <c r="B5780">
        <v>38047</v>
      </c>
      <c r="C5780" t="s">
        <v>209</v>
      </c>
      <c r="D5780" t="s">
        <v>2</v>
      </c>
      <c r="E5780" t="s">
        <v>123</v>
      </c>
      <c r="F5780" t="s">
        <v>141</v>
      </c>
      <c r="G5780" t="s">
        <v>37</v>
      </c>
      <c r="H5780">
        <v>100</v>
      </c>
      <c r="I5780" t="s">
        <v>109</v>
      </c>
      <c r="J5780" t="s">
        <v>93</v>
      </c>
      <c r="K5780">
        <v>3.27</v>
      </c>
      <c r="L5780">
        <v>8.25</v>
      </c>
      <c r="M5780">
        <v>825</v>
      </c>
      <c r="N5780">
        <v>82.5</v>
      </c>
      <c r="O5780">
        <v>907.5</v>
      </c>
      <c r="P5780">
        <v>498</v>
      </c>
      <c r="AL5780" s="17">
        <v>45300</v>
      </c>
    </row>
    <row r="5781" spans="1:38" x14ac:dyDescent="0.25">
      <c r="A5781" s="17">
        <v>45300</v>
      </c>
      <c r="B5781">
        <v>38048</v>
      </c>
      <c r="C5781" t="s">
        <v>189</v>
      </c>
      <c r="D5781" t="s">
        <v>11</v>
      </c>
      <c r="E5781" t="s">
        <v>123</v>
      </c>
      <c r="F5781" t="s">
        <v>147</v>
      </c>
      <c r="G5781" t="s">
        <v>34</v>
      </c>
      <c r="H5781">
        <v>255</v>
      </c>
      <c r="I5781" t="s">
        <v>109</v>
      </c>
      <c r="J5781" t="s">
        <v>36</v>
      </c>
      <c r="K5781">
        <v>3.85</v>
      </c>
      <c r="L5781">
        <v>9.14</v>
      </c>
      <c r="M5781">
        <v>2330.6999999999998</v>
      </c>
      <c r="N5781">
        <v>233.07</v>
      </c>
      <c r="O5781">
        <v>2563.77</v>
      </c>
      <c r="P5781">
        <v>1348.9499999999998</v>
      </c>
      <c r="AL5781" s="17">
        <v>45300</v>
      </c>
    </row>
    <row r="5782" spans="1:38" x14ac:dyDescent="0.25">
      <c r="A5782" s="17">
        <v>45300</v>
      </c>
      <c r="B5782">
        <v>38048</v>
      </c>
      <c r="C5782" t="s">
        <v>189</v>
      </c>
      <c r="D5782" t="s">
        <v>11</v>
      </c>
      <c r="E5782" t="s">
        <v>123</v>
      </c>
      <c r="F5782" t="s">
        <v>94</v>
      </c>
      <c r="G5782" t="s">
        <v>37</v>
      </c>
      <c r="H5782">
        <v>130</v>
      </c>
      <c r="I5782" t="s">
        <v>92</v>
      </c>
      <c r="J5782" t="s">
        <v>95</v>
      </c>
      <c r="K5782">
        <v>3.15</v>
      </c>
      <c r="L5782">
        <v>8.3800000000000008</v>
      </c>
      <c r="M5782">
        <v>1089.4000000000001</v>
      </c>
      <c r="N5782">
        <v>108.94</v>
      </c>
      <c r="O5782">
        <v>1198.3400000000001</v>
      </c>
      <c r="P5782">
        <v>679.90000000000009</v>
      </c>
      <c r="AL5782" s="17">
        <v>45300</v>
      </c>
    </row>
    <row r="5783" spans="1:38" x14ac:dyDescent="0.25">
      <c r="A5783" s="17">
        <v>45300</v>
      </c>
      <c r="B5783">
        <v>38048</v>
      </c>
      <c r="C5783" t="s">
        <v>189</v>
      </c>
      <c r="D5783" t="s">
        <v>11</v>
      </c>
      <c r="E5783" t="s">
        <v>123</v>
      </c>
      <c r="F5783" t="s">
        <v>151</v>
      </c>
      <c r="G5783" t="s">
        <v>91</v>
      </c>
      <c r="H5783">
        <v>77</v>
      </c>
      <c r="I5783" t="s">
        <v>109</v>
      </c>
      <c r="J5783" t="s">
        <v>93</v>
      </c>
      <c r="K5783">
        <v>5.0199999999999996</v>
      </c>
      <c r="L5783">
        <v>10.36</v>
      </c>
      <c r="M5783">
        <v>797.72</v>
      </c>
      <c r="N5783">
        <v>79.77</v>
      </c>
      <c r="O5783">
        <v>877.49</v>
      </c>
      <c r="P5783">
        <v>411.18000000000006</v>
      </c>
      <c r="AL5783" s="17">
        <v>45300</v>
      </c>
    </row>
    <row r="5784" spans="1:38" x14ac:dyDescent="0.25">
      <c r="A5784" s="17">
        <v>45300</v>
      </c>
      <c r="B5784">
        <v>38048</v>
      </c>
      <c r="C5784" t="s">
        <v>189</v>
      </c>
      <c r="D5784" t="s">
        <v>11</v>
      </c>
      <c r="E5784" t="s">
        <v>123</v>
      </c>
      <c r="F5784" t="s">
        <v>162</v>
      </c>
      <c r="G5784" t="s">
        <v>91</v>
      </c>
      <c r="H5784">
        <v>163</v>
      </c>
      <c r="I5784" t="s">
        <v>109</v>
      </c>
      <c r="J5784" t="s">
        <v>35</v>
      </c>
      <c r="K5784">
        <v>5.07</v>
      </c>
      <c r="L5784">
        <v>10.48</v>
      </c>
      <c r="M5784">
        <v>1708.24</v>
      </c>
      <c r="N5784">
        <v>170.82</v>
      </c>
      <c r="O5784">
        <v>1879.06</v>
      </c>
      <c r="P5784">
        <v>881.82999999999993</v>
      </c>
      <c r="AL5784" s="17">
        <v>45300</v>
      </c>
    </row>
    <row r="5785" spans="1:38" x14ac:dyDescent="0.25">
      <c r="A5785" s="17">
        <v>45300</v>
      </c>
      <c r="B5785">
        <v>38048</v>
      </c>
      <c r="C5785" t="s">
        <v>189</v>
      </c>
      <c r="D5785" t="s">
        <v>11</v>
      </c>
      <c r="E5785" t="s">
        <v>123</v>
      </c>
      <c r="F5785" t="s">
        <v>165</v>
      </c>
      <c r="G5785" t="s">
        <v>34</v>
      </c>
      <c r="H5785">
        <v>53</v>
      </c>
      <c r="I5785" t="s">
        <v>109</v>
      </c>
      <c r="J5785" t="s">
        <v>38</v>
      </c>
      <c r="K5785">
        <v>4.13</v>
      </c>
      <c r="L5785">
        <v>9.81</v>
      </c>
      <c r="M5785">
        <v>519.92999999999995</v>
      </c>
      <c r="N5785">
        <v>51.99</v>
      </c>
      <c r="O5785">
        <v>571.91999999999996</v>
      </c>
      <c r="P5785">
        <v>301.03999999999996</v>
      </c>
      <c r="AL5785" s="17">
        <v>45300</v>
      </c>
    </row>
    <row r="5786" spans="1:38" x14ac:dyDescent="0.25">
      <c r="A5786" s="17">
        <v>45300</v>
      </c>
      <c r="B5786">
        <v>38049</v>
      </c>
      <c r="C5786" t="s">
        <v>258</v>
      </c>
      <c r="D5786" t="s">
        <v>0</v>
      </c>
      <c r="E5786" t="s">
        <v>123</v>
      </c>
      <c r="F5786" t="s">
        <v>179</v>
      </c>
      <c r="G5786" t="s">
        <v>37</v>
      </c>
      <c r="H5786">
        <v>72</v>
      </c>
      <c r="I5786" t="s">
        <v>104</v>
      </c>
      <c r="J5786" t="s">
        <v>36</v>
      </c>
      <c r="K5786">
        <v>3.03</v>
      </c>
      <c r="L5786">
        <v>7.63</v>
      </c>
      <c r="M5786">
        <v>549.36</v>
      </c>
      <c r="N5786">
        <v>54.94</v>
      </c>
      <c r="O5786">
        <v>604.29999999999995</v>
      </c>
      <c r="P5786">
        <v>331.20000000000005</v>
      </c>
      <c r="AL5786" s="17">
        <v>45300</v>
      </c>
    </row>
    <row r="5787" spans="1:38" x14ac:dyDescent="0.25">
      <c r="A5787" s="17">
        <v>45300</v>
      </c>
      <c r="B5787">
        <v>38049</v>
      </c>
      <c r="C5787" t="s">
        <v>258</v>
      </c>
      <c r="D5787" t="s">
        <v>0</v>
      </c>
      <c r="E5787" t="s">
        <v>123</v>
      </c>
      <c r="F5787" t="s">
        <v>121</v>
      </c>
      <c r="G5787" t="s">
        <v>37</v>
      </c>
      <c r="H5787">
        <v>232</v>
      </c>
      <c r="I5787" t="s">
        <v>92</v>
      </c>
      <c r="J5787" t="s">
        <v>38</v>
      </c>
      <c r="K5787">
        <v>3.06</v>
      </c>
      <c r="L5787">
        <v>7.71</v>
      </c>
      <c r="M5787">
        <v>1788.72</v>
      </c>
      <c r="N5787">
        <v>178.87</v>
      </c>
      <c r="O5787">
        <v>1967.5900000000001</v>
      </c>
      <c r="P5787">
        <v>1078.8000000000002</v>
      </c>
      <c r="AL5787" s="17">
        <v>45300</v>
      </c>
    </row>
    <row r="5788" spans="1:38" x14ac:dyDescent="0.25">
      <c r="A5788" s="17">
        <v>45300</v>
      </c>
      <c r="B5788">
        <v>38049</v>
      </c>
      <c r="C5788" t="s">
        <v>258</v>
      </c>
      <c r="D5788" t="s">
        <v>0</v>
      </c>
      <c r="E5788" t="s">
        <v>123</v>
      </c>
      <c r="F5788" t="s">
        <v>102</v>
      </c>
      <c r="G5788" t="s">
        <v>91</v>
      </c>
      <c r="H5788">
        <v>52</v>
      </c>
      <c r="I5788" t="s">
        <v>97</v>
      </c>
      <c r="J5788" t="s">
        <v>38</v>
      </c>
      <c r="K5788">
        <v>6.45</v>
      </c>
      <c r="L5788">
        <v>12.63</v>
      </c>
      <c r="M5788">
        <v>656.76</v>
      </c>
      <c r="N5788">
        <v>65.680000000000007</v>
      </c>
      <c r="O5788">
        <v>722.44</v>
      </c>
      <c r="P5788">
        <v>321.35999999999996</v>
      </c>
      <c r="AL5788" s="17">
        <v>45300</v>
      </c>
    </row>
    <row r="5789" spans="1:38" x14ac:dyDescent="0.25">
      <c r="A5789" s="17">
        <v>45300</v>
      </c>
      <c r="B5789">
        <v>38049</v>
      </c>
      <c r="C5789" t="s">
        <v>258</v>
      </c>
      <c r="D5789" t="s">
        <v>0</v>
      </c>
      <c r="E5789" t="s">
        <v>123</v>
      </c>
      <c r="F5789" t="s">
        <v>162</v>
      </c>
      <c r="G5789" t="s">
        <v>91</v>
      </c>
      <c r="H5789">
        <v>240</v>
      </c>
      <c r="I5789" t="s">
        <v>109</v>
      </c>
      <c r="J5789" t="s">
        <v>35</v>
      </c>
      <c r="K5789">
        <v>5.07</v>
      </c>
      <c r="L5789">
        <v>9.93</v>
      </c>
      <c r="M5789">
        <v>2383.1999999999998</v>
      </c>
      <c r="N5789">
        <v>238.32</v>
      </c>
      <c r="O5789">
        <v>2621.52</v>
      </c>
      <c r="P5789">
        <v>1166.3999999999996</v>
      </c>
      <c r="AL5789" s="17">
        <v>45300</v>
      </c>
    </row>
    <row r="5790" spans="1:38" x14ac:dyDescent="0.25">
      <c r="A5790" s="17">
        <v>45300</v>
      </c>
      <c r="B5790">
        <v>38049</v>
      </c>
      <c r="C5790" t="s">
        <v>258</v>
      </c>
      <c r="D5790" t="s">
        <v>0</v>
      </c>
      <c r="E5790" t="s">
        <v>123</v>
      </c>
      <c r="F5790" t="s">
        <v>125</v>
      </c>
      <c r="G5790" t="s">
        <v>37</v>
      </c>
      <c r="H5790">
        <v>291</v>
      </c>
      <c r="I5790" t="s">
        <v>97</v>
      </c>
      <c r="J5790" t="s">
        <v>95</v>
      </c>
      <c r="K5790">
        <v>4.33</v>
      </c>
      <c r="L5790">
        <v>10.92</v>
      </c>
      <c r="M5790">
        <v>3177.72</v>
      </c>
      <c r="N5790">
        <v>317.77</v>
      </c>
      <c r="O5790">
        <v>3495.49</v>
      </c>
      <c r="P5790">
        <v>1917.6899999999998</v>
      </c>
      <c r="AL5790" s="17">
        <v>45300</v>
      </c>
    </row>
    <row r="5791" spans="1:38" x14ac:dyDescent="0.25">
      <c r="A5791" s="17">
        <v>45301</v>
      </c>
      <c r="B5791">
        <v>38050</v>
      </c>
      <c r="C5791" t="s">
        <v>249</v>
      </c>
      <c r="D5791" t="s">
        <v>12</v>
      </c>
      <c r="E5791" t="s">
        <v>205</v>
      </c>
      <c r="F5791" t="s">
        <v>179</v>
      </c>
      <c r="G5791" t="s">
        <v>37</v>
      </c>
      <c r="H5791">
        <v>105</v>
      </c>
      <c r="I5791" t="s">
        <v>104</v>
      </c>
      <c r="J5791" t="s">
        <v>36</v>
      </c>
      <c r="K5791">
        <v>3.03</v>
      </c>
      <c r="L5791">
        <v>7.21</v>
      </c>
      <c r="M5791">
        <v>757.05</v>
      </c>
      <c r="N5791">
        <v>75.709999999999994</v>
      </c>
      <c r="O5791">
        <v>832.76</v>
      </c>
      <c r="P5791">
        <v>438.9</v>
      </c>
      <c r="AL5791" s="17">
        <v>45301</v>
      </c>
    </row>
    <row r="5792" spans="1:38" x14ac:dyDescent="0.25">
      <c r="A5792" s="17">
        <v>45301</v>
      </c>
      <c r="B5792">
        <v>38050</v>
      </c>
      <c r="C5792" t="s">
        <v>249</v>
      </c>
      <c r="D5792" t="s">
        <v>12</v>
      </c>
      <c r="E5792" t="s">
        <v>205</v>
      </c>
      <c r="F5792" t="s">
        <v>170</v>
      </c>
      <c r="G5792" t="s">
        <v>34</v>
      </c>
      <c r="H5792">
        <v>279</v>
      </c>
      <c r="I5792" t="s">
        <v>109</v>
      </c>
      <c r="J5792" t="s">
        <v>35</v>
      </c>
      <c r="K5792">
        <v>3.97</v>
      </c>
      <c r="L5792">
        <v>8.43</v>
      </c>
      <c r="M5792">
        <v>2351.9699999999998</v>
      </c>
      <c r="N5792">
        <v>235.2</v>
      </c>
      <c r="O5792">
        <v>2587.1699999999996</v>
      </c>
      <c r="P5792">
        <v>1244.3399999999997</v>
      </c>
      <c r="AL5792" s="17">
        <v>45301</v>
      </c>
    </row>
    <row r="5793" spans="1:38" x14ac:dyDescent="0.25">
      <c r="A5793" s="17">
        <v>45301</v>
      </c>
      <c r="B5793">
        <v>38050</v>
      </c>
      <c r="C5793" t="s">
        <v>249</v>
      </c>
      <c r="D5793" t="s">
        <v>12</v>
      </c>
      <c r="E5793" t="s">
        <v>205</v>
      </c>
      <c r="F5793" t="s">
        <v>142</v>
      </c>
      <c r="G5793" t="s">
        <v>37</v>
      </c>
      <c r="H5793">
        <v>101</v>
      </c>
      <c r="I5793" t="s">
        <v>92</v>
      </c>
      <c r="J5793" t="s">
        <v>35</v>
      </c>
      <c r="K5793">
        <v>2.94</v>
      </c>
      <c r="L5793">
        <v>7</v>
      </c>
      <c r="M5793">
        <v>707</v>
      </c>
      <c r="N5793">
        <v>70.7</v>
      </c>
      <c r="O5793">
        <v>777.7</v>
      </c>
      <c r="P5793">
        <v>410.06</v>
      </c>
      <c r="AL5793" s="17">
        <v>45301</v>
      </c>
    </row>
    <row r="5794" spans="1:38" x14ac:dyDescent="0.25">
      <c r="A5794" s="17">
        <v>45301</v>
      </c>
      <c r="B5794">
        <v>38050</v>
      </c>
      <c r="C5794" t="s">
        <v>249</v>
      </c>
      <c r="D5794" t="s">
        <v>12</v>
      </c>
      <c r="E5794" t="s">
        <v>205</v>
      </c>
      <c r="F5794" t="s">
        <v>127</v>
      </c>
      <c r="G5794" t="s">
        <v>91</v>
      </c>
      <c r="H5794">
        <v>177</v>
      </c>
      <c r="I5794" t="s">
        <v>97</v>
      </c>
      <c r="J5794" t="s">
        <v>35</v>
      </c>
      <c r="K5794">
        <v>6.2</v>
      </c>
      <c r="L5794">
        <v>11.46</v>
      </c>
      <c r="M5794">
        <v>2028.42</v>
      </c>
      <c r="N5794">
        <v>202.84</v>
      </c>
      <c r="O5794">
        <v>2231.2600000000002</v>
      </c>
      <c r="P5794">
        <v>931.02</v>
      </c>
      <c r="AL5794" s="17">
        <v>45301</v>
      </c>
    </row>
    <row r="5795" spans="1:38" x14ac:dyDescent="0.25">
      <c r="A5795" s="17">
        <v>45301</v>
      </c>
      <c r="B5795">
        <v>38050</v>
      </c>
      <c r="C5795" t="s">
        <v>249</v>
      </c>
      <c r="D5795" t="s">
        <v>12</v>
      </c>
      <c r="E5795" t="s">
        <v>205</v>
      </c>
      <c r="F5795" t="s">
        <v>132</v>
      </c>
      <c r="G5795" t="s">
        <v>37</v>
      </c>
      <c r="H5795">
        <v>203</v>
      </c>
      <c r="I5795" t="s">
        <v>97</v>
      </c>
      <c r="J5795" t="s">
        <v>36</v>
      </c>
      <c r="K5795">
        <v>3.92</v>
      </c>
      <c r="L5795">
        <v>9.32</v>
      </c>
      <c r="M5795">
        <v>1891.96</v>
      </c>
      <c r="N5795">
        <v>189.2</v>
      </c>
      <c r="O5795">
        <v>2081.16</v>
      </c>
      <c r="P5795">
        <v>1096.2</v>
      </c>
      <c r="AL5795" s="17">
        <v>45301</v>
      </c>
    </row>
    <row r="5796" spans="1:38" x14ac:dyDescent="0.25">
      <c r="A5796" s="17">
        <v>45301</v>
      </c>
      <c r="B5796">
        <v>38051</v>
      </c>
      <c r="C5796" t="s">
        <v>137</v>
      </c>
      <c r="D5796" t="s">
        <v>2</v>
      </c>
      <c r="E5796" t="s">
        <v>205</v>
      </c>
      <c r="F5796" t="s">
        <v>90</v>
      </c>
      <c r="G5796" t="s">
        <v>91</v>
      </c>
      <c r="H5796">
        <v>205</v>
      </c>
      <c r="I5796" t="s">
        <v>92</v>
      </c>
      <c r="J5796" t="s">
        <v>93</v>
      </c>
      <c r="K5796">
        <v>4.46</v>
      </c>
      <c r="L5796">
        <v>7.28</v>
      </c>
      <c r="M5796">
        <v>1492.4</v>
      </c>
      <c r="N5796">
        <v>149.24</v>
      </c>
      <c r="O5796">
        <v>1641.64</v>
      </c>
      <c r="P5796">
        <v>578.10000000000014</v>
      </c>
      <c r="AL5796" s="17">
        <v>45301</v>
      </c>
    </row>
    <row r="5797" spans="1:38" x14ac:dyDescent="0.25">
      <c r="A5797" s="17">
        <v>45301</v>
      </c>
      <c r="B5797">
        <v>38051</v>
      </c>
      <c r="C5797" t="s">
        <v>137</v>
      </c>
      <c r="D5797" t="s">
        <v>2</v>
      </c>
      <c r="E5797" t="s">
        <v>205</v>
      </c>
      <c r="F5797" t="s">
        <v>113</v>
      </c>
      <c r="G5797" t="s">
        <v>91</v>
      </c>
      <c r="H5797">
        <v>59</v>
      </c>
      <c r="I5797" t="s">
        <v>104</v>
      </c>
      <c r="J5797" t="s">
        <v>38</v>
      </c>
      <c r="K5797">
        <v>4.99</v>
      </c>
      <c r="L5797">
        <v>8.1300000000000008</v>
      </c>
      <c r="M5797">
        <v>479.67</v>
      </c>
      <c r="N5797">
        <v>47.97</v>
      </c>
      <c r="O5797">
        <v>527.64</v>
      </c>
      <c r="P5797">
        <v>185.26</v>
      </c>
      <c r="AL5797" s="17">
        <v>45301</v>
      </c>
    </row>
    <row r="5798" spans="1:38" x14ac:dyDescent="0.25">
      <c r="A5798" s="17">
        <v>45301</v>
      </c>
      <c r="B5798">
        <v>38051</v>
      </c>
      <c r="C5798" t="s">
        <v>137</v>
      </c>
      <c r="D5798" t="s">
        <v>2</v>
      </c>
      <c r="E5798" t="s">
        <v>205</v>
      </c>
      <c r="F5798" t="s">
        <v>145</v>
      </c>
      <c r="G5798" t="s">
        <v>34</v>
      </c>
      <c r="H5798">
        <v>247</v>
      </c>
      <c r="I5798" t="s">
        <v>97</v>
      </c>
      <c r="J5798" t="s">
        <v>36</v>
      </c>
      <c r="K5798">
        <v>4.7</v>
      </c>
      <c r="L5798">
        <v>8.82</v>
      </c>
      <c r="M5798">
        <v>2178.54</v>
      </c>
      <c r="N5798">
        <v>217.85</v>
      </c>
      <c r="O5798">
        <v>2396.39</v>
      </c>
      <c r="P5798">
        <v>1017.6399999999999</v>
      </c>
      <c r="AL5798" s="17">
        <v>45301</v>
      </c>
    </row>
    <row r="5799" spans="1:38" x14ac:dyDescent="0.25">
      <c r="A5799" s="17">
        <v>45301</v>
      </c>
      <c r="B5799">
        <v>38051</v>
      </c>
      <c r="C5799" t="s">
        <v>137</v>
      </c>
      <c r="D5799" t="s">
        <v>2</v>
      </c>
      <c r="E5799" t="s">
        <v>205</v>
      </c>
      <c r="F5799" t="s">
        <v>114</v>
      </c>
      <c r="G5799" t="s">
        <v>34</v>
      </c>
      <c r="H5799">
        <v>260</v>
      </c>
      <c r="I5799" t="s">
        <v>97</v>
      </c>
      <c r="J5799" t="s">
        <v>93</v>
      </c>
      <c r="K5799">
        <v>4.8</v>
      </c>
      <c r="L5799">
        <v>9</v>
      </c>
      <c r="M5799">
        <v>2340</v>
      </c>
      <c r="N5799">
        <v>234</v>
      </c>
      <c r="O5799">
        <v>2574</v>
      </c>
      <c r="P5799">
        <v>1092</v>
      </c>
      <c r="AL5799" s="17">
        <v>45301</v>
      </c>
    </row>
    <row r="5800" spans="1:38" x14ac:dyDescent="0.25">
      <c r="A5800" s="17">
        <v>45301</v>
      </c>
      <c r="B5800">
        <v>38051</v>
      </c>
      <c r="C5800" t="s">
        <v>137</v>
      </c>
      <c r="D5800" t="s">
        <v>2</v>
      </c>
      <c r="E5800" t="s">
        <v>205</v>
      </c>
      <c r="F5800" t="s">
        <v>101</v>
      </c>
      <c r="G5800" t="s">
        <v>37</v>
      </c>
      <c r="H5800">
        <v>217</v>
      </c>
      <c r="I5800" t="s">
        <v>97</v>
      </c>
      <c r="J5800" t="s">
        <v>35</v>
      </c>
      <c r="K5800">
        <v>4.04</v>
      </c>
      <c r="L5800">
        <v>8.49</v>
      </c>
      <c r="M5800">
        <v>1842.33</v>
      </c>
      <c r="N5800">
        <v>184.23</v>
      </c>
      <c r="O5800">
        <v>2026.56</v>
      </c>
      <c r="P5800">
        <v>965.64999999999986</v>
      </c>
      <c r="AL5800" s="17">
        <v>45301</v>
      </c>
    </row>
    <row r="5801" spans="1:38" x14ac:dyDescent="0.25">
      <c r="A5801" s="17">
        <v>45301</v>
      </c>
      <c r="B5801">
        <v>38052</v>
      </c>
      <c r="C5801" t="s">
        <v>208</v>
      </c>
      <c r="D5801" t="s">
        <v>12</v>
      </c>
      <c r="E5801" t="s">
        <v>205</v>
      </c>
      <c r="F5801" t="s">
        <v>170</v>
      </c>
      <c r="G5801" t="s">
        <v>34</v>
      </c>
      <c r="H5801">
        <v>127</v>
      </c>
      <c r="I5801" t="s">
        <v>109</v>
      </c>
      <c r="J5801" t="s">
        <v>35</v>
      </c>
      <c r="K5801">
        <v>3.97</v>
      </c>
      <c r="L5801">
        <v>7.44</v>
      </c>
      <c r="M5801">
        <v>944.88</v>
      </c>
      <c r="N5801">
        <v>94.49</v>
      </c>
      <c r="O5801">
        <v>1039.3699999999999</v>
      </c>
      <c r="P5801">
        <v>440.69</v>
      </c>
      <c r="AL5801" s="17">
        <v>45301</v>
      </c>
    </row>
    <row r="5802" spans="1:38" x14ac:dyDescent="0.25">
      <c r="A5802" s="17">
        <v>45301</v>
      </c>
      <c r="B5802">
        <v>38052</v>
      </c>
      <c r="C5802" t="s">
        <v>208</v>
      </c>
      <c r="D5802" t="s">
        <v>12</v>
      </c>
      <c r="E5802" t="s">
        <v>205</v>
      </c>
      <c r="F5802" t="s">
        <v>130</v>
      </c>
      <c r="G5802" t="s">
        <v>37</v>
      </c>
      <c r="H5802">
        <v>30</v>
      </c>
      <c r="I5802" t="s">
        <v>104</v>
      </c>
      <c r="J5802" t="s">
        <v>35</v>
      </c>
      <c r="K5802">
        <v>3.12</v>
      </c>
      <c r="L5802">
        <v>6.56</v>
      </c>
      <c r="M5802">
        <v>196.8</v>
      </c>
      <c r="N5802">
        <v>19.68</v>
      </c>
      <c r="O5802">
        <v>216.48000000000002</v>
      </c>
      <c r="P5802">
        <v>103.2</v>
      </c>
      <c r="AL5802" s="17">
        <v>45301</v>
      </c>
    </row>
    <row r="5803" spans="1:38" x14ac:dyDescent="0.25">
      <c r="A5803" s="17">
        <v>45301</v>
      </c>
      <c r="B5803">
        <v>38052</v>
      </c>
      <c r="C5803" t="s">
        <v>208</v>
      </c>
      <c r="D5803" t="s">
        <v>12</v>
      </c>
      <c r="E5803" t="s">
        <v>205</v>
      </c>
      <c r="F5803" t="s">
        <v>101</v>
      </c>
      <c r="G5803" t="s">
        <v>37</v>
      </c>
      <c r="H5803">
        <v>279</v>
      </c>
      <c r="I5803" t="s">
        <v>97</v>
      </c>
      <c r="J5803" t="s">
        <v>35</v>
      </c>
      <c r="K5803">
        <v>4.04</v>
      </c>
      <c r="L5803">
        <v>8.49</v>
      </c>
      <c r="M5803">
        <v>2368.71</v>
      </c>
      <c r="N5803">
        <v>236.87</v>
      </c>
      <c r="O5803">
        <v>2605.58</v>
      </c>
      <c r="P5803">
        <v>1241.55</v>
      </c>
      <c r="AL5803" s="17">
        <v>45301</v>
      </c>
    </row>
    <row r="5804" spans="1:38" x14ac:dyDescent="0.25">
      <c r="A5804" s="17">
        <v>45301</v>
      </c>
      <c r="B5804">
        <v>38052</v>
      </c>
      <c r="C5804" t="s">
        <v>208</v>
      </c>
      <c r="D5804" t="s">
        <v>12</v>
      </c>
      <c r="E5804" t="s">
        <v>205</v>
      </c>
      <c r="F5804" t="s">
        <v>180</v>
      </c>
      <c r="G5804" t="s">
        <v>37</v>
      </c>
      <c r="H5804">
        <v>131</v>
      </c>
      <c r="I5804" t="s">
        <v>104</v>
      </c>
      <c r="J5804" t="s">
        <v>38</v>
      </c>
      <c r="K5804">
        <v>3.25</v>
      </c>
      <c r="L5804">
        <v>6.83</v>
      </c>
      <c r="M5804">
        <v>894.73</v>
      </c>
      <c r="N5804">
        <v>89.47</v>
      </c>
      <c r="O5804">
        <v>984.2</v>
      </c>
      <c r="P5804">
        <v>468.98</v>
      </c>
      <c r="AL5804" s="17">
        <v>45301</v>
      </c>
    </row>
    <row r="5805" spans="1:38" x14ac:dyDescent="0.25">
      <c r="A5805" s="17">
        <v>45301</v>
      </c>
      <c r="B5805">
        <v>38052</v>
      </c>
      <c r="C5805" t="s">
        <v>208</v>
      </c>
      <c r="D5805" t="s">
        <v>12</v>
      </c>
      <c r="E5805" t="s">
        <v>205</v>
      </c>
      <c r="F5805" t="s">
        <v>168</v>
      </c>
      <c r="G5805" t="s">
        <v>91</v>
      </c>
      <c r="H5805">
        <v>236</v>
      </c>
      <c r="I5805" t="s">
        <v>104</v>
      </c>
      <c r="J5805" t="s">
        <v>95</v>
      </c>
      <c r="K5805">
        <v>5.13</v>
      </c>
      <c r="L5805">
        <v>8.3699999999999992</v>
      </c>
      <c r="M5805">
        <v>1975.32</v>
      </c>
      <c r="N5805">
        <v>197.53</v>
      </c>
      <c r="O5805">
        <v>2172.85</v>
      </c>
      <c r="P5805">
        <v>764.63999999999987</v>
      </c>
      <c r="AL5805" s="17">
        <v>45301</v>
      </c>
    </row>
    <row r="5806" spans="1:38" x14ac:dyDescent="0.25">
      <c r="A5806" s="17">
        <v>45301</v>
      </c>
      <c r="B5806">
        <v>38053</v>
      </c>
      <c r="C5806" t="s">
        <v>246</v>
      </c>
      <c r="D5806" t="s">
        <v>1</v>
      </c>
      <c r="E5806" t="s">
        <v>205</v>
      </c>
      <c r="F5806" t="s">
        <v>114</v>
      </c>
      <c r="G5806" t="s">
        <v>34</v>
      </c>
      <c r="H5806">
        <v>126</v>
      </c>
      <c r="I5806" t="s">
        <v>97</v>
      </c>
      <c r="J5806" t="s">
        <v>93</v>
      </c>
      <c r="K5806">
        <v>4.8</v>
      </c>
      <c r="L5806">
        <v>10.199999999999999</v>
      </c>
      <c r="M5806">
        <v>1285.2</v>
      </c>
      <c r="N5806">
        <v>128.52000000000001</v>
      </c>
      <c r="O5806">
        <v>1413.72</v>
      </c>
      <c r="P5806">
        <v>680.40000000000009</v>
      </c>
      <c r="AL5806" s="17">
        <v>45301</v>
      </c>
    </row>
    <row r="5807" spans="1:38" x14ac:dyDescent="0.25">
      <c r="A5807" s="17">
        <v>45301</v>
      </c>
      <c r="B5807">
        <v>38053</v>
      </c>
      <c r="C5807" t="s">
        <v>246</v>
      </c>
      <c r="D5807" t="s">
        <v>1</v>
      </c>
      <c r="E5807" t="s">
        <v>205</v>
      </c>
      <c r="F5807" t="s">
        <v>146</v>
      </c>
      <c r="G5807" t="s">
        <v>91</v>
      </c>
      <c r="H5807">
        <v>98</v>
      </c>
      <c r="I5807" t="s">
        <v>104</v>
      </c>
      <c r="J5807" t="s">
        <v>36</v>
      </c>
      <c r="K5807">
        <v>4.6399999999999997</v>
      </c>
      <c r="L5807">
        <v>8.58</v>
      </c>
      <c r="M5807">
        <v>840.84</v>
      </c>
      <c r="N5807">
        <v>84.08</v>
      </c>
      <c r="O5807">
        <v>924.92000000000007</v>
      </c>
      <c r="P5807">
        <v>386.12000000000006</v>
      </c>
      <c r="AL5807" s="17">
        <v>45301</v>
      </c>
    </row>
    <row r="5808" spans="1:38" x14ac:dyDescent="0.25">
      <c r="A5808" s="17">
        <v>45301</v>
      </c>
      <c r="B5808">
        <v>38053</v>
      </c>
      <c r="C5808" t="s">
        <v>246</v>
      </c>
      <c r="D5808" t="s">
        <v>1</v>
      </c>
      <c r="E5808" t="s">
        <v>205</v>
      </c>
      <c r="F5808" t="s">
        <v>161</v>
      </c>
      <c r="G5808" t="s">
        <v>91</v>
      </c>
      <c r="H5808">
        <v>197</v>
      </c>
      <c r="I5808" t="s">
        <v>97</v>
      </c>
      <c r="J5808" t="s">
        <v>95</v>
      </c>
      <c r="K5808">
        <v>6.64</v>
      </c>
      <c r="L5808">
        <v>12.27</v>
      </c>
      <c r="M5808">
        <v>2417.19</v>
      </c>
      <c r="N5808">
        <v>241.72</v>
      </c>
      <c r="O5808">
        <v>2658.91</v>
      </c>
      <c r="P5808">
        <v>1109.1100000000001</v>
      </c>
      <c r="AL5808" s="17">
        <v>45301</v>
      </c>
    </row>
    <row r="5809" spans="1:38" x14ac:dyDescent="0.25">
      <c r="A5809" s="17">
        <v>45301</v>
      </c>
      <c r="B5809">
        <v>38053</v>
      </c>
      <c r="C5809" t="s">
        <v>246</v>
      </c>
      <c r="D5809" t="s">
        <v>1</v>
      </c>
      <c r="E5809" t="s">
        <v>205</v>
      </c>
      <c r="F5809" t="s">
        <v>170</v>
      </c>
      <c r="G5809" t="s">
        <v>34</v>
      </c>
      <c r="H5809">
        <v>137</v>
      </c>
      <c r="I5809" t="s">
        <v>109</v>
      </c>
      <c r="J5809" t="s">
        <v>35</v>
      </c>
      <c r="K5809">
        <v>3.97</v>
      </c>
      <c r="L5809">
        <v>8.43</v>
      </c>
      <c r="M5809">
        <v>1154.9100000000001</v>
      </c>
      <c r="N5809">
        <v>115.49</v>
      </c>
      <c r="O5809">
        <v>1270.4000000000001</v>
      </c>
      <c r="P5809">
        <v>611.0200000000001</v>
      </c>
      <c r="AL5809" s="17">
        <v>45301</v>
      </c>
    </row>
    <row r="5810" spans="1:38" x14ac:dyDescent="0.25">
      <c r="A5810" s="17">
        <v>45301</v>
      </c>
      <c r="B5810">
        <v>38053</v>
      </c>
      <c r="C5810" t="s">
        <v>246</v>
      </c>
      <c r="D5810" t="s">
        <v>1</v>
      </c>
      <c r="E5810" t="s">
        <v>205</v>
      </c>
      <c r="F5810" t="s">
        <v>155</v>
      </c>
      <c r="G5810" t="s">
        <v>91</v>
      </c>
      <c r="H5810">
        <v>191</v>
      </c>
      <c r="I5810" t="s">
        <v>104</v>
      </c>
      <c r="J5810" t="s">
        <v>93</v>
      </c>
      <c r="K5810">
        <v>4.74</v>
      </c>
      <c r="L5810">
        <v>8.76</v>
      </c>
      <c r="M5810">
        <v>1673.16</v>
      </c>
      <c r="N5810">
        <v>167.32</v>
      </c>
      <c r="O5810">
        <v>1840.48</v>
      </c>
      <c r="P5810">
        <v>767.82</v>
      </c>
      <c r="AL5810" s="17">
        <v>45301</v>
      </c>
    </row>
    <row r="5811" spans="1:38" x14ac:dyDescent="0.25">
      <c r="A5811" s="17">
        <v>45301</v>
      </c>
      <c r="B5811">
        <v>38054</v>
      </c>
      <c r="C5811" t="s">
        <v>181</v>
      </c>
      <c r="D5811" t="s">
        <v>1</v>
      </c>
      <c r="E5811" t="s">
        <v>205</v>
      </c>
      <c r="F5811" t="s">
        <v>100</v>
      </c>
      <c r="G5811" t="s">
        <v>37</v>
      </c>
      <c r="H5811">
        <v>74</v>
      </c>
      <c r="I5811" t="s">
        <v>92</v>
      </c>
      <c r="J5811" t="s">
        <v>36</v>
      </c>
      <c r="K5811">
        <v>2.85</v>
      </c>
      <c r="L5811">
        <v>7.18</v>
      </c>
      <c r="M5811">
        <v>531.32000000000005</v>
      </c>
      <c r="N5811">
        <v>53.13</v>
      </c>
      <c r="O5811">
        <v>584.45000000000005</v>
      </c>
      <c r="P5811">
        <v>320.42000000000007</v>
      </c>
      <c r="AL5811" s="17">
        <v>45301</v>
      </c>
    </row>
    <row r="5812" spans="1:38" x14ac:dyDescent="0.25">
      <c r="A5812" s="17">
        <v>45301</v>
      </c>
      <c r="B5812">
        <v>38054</v>
      </c>
      <c r="C5812" t="s">
        <v>181</v>
      </c>
      <c r="D5812" t="s">
        <v>1</v>
      </c>
      <c r="E5812" t="s">
        <v>205</v>
      </c>
      <c r="F5812" t="s">
        <v>103</v>
      </c>
      <c r="G5812" t="s">
        <v>34</v>
      </c>
      <c r="H5812">
        <v>62</v>
      </c>
      <c r="I5812" t="s">
        <v>104</v>
      </c>
      <c r="J5812" t="s">
        <v>35</v>
      </c>
      <c r="K5812">
        <v>3.75</v>
      </c>
      <c r="L5812">
        <v>8.43</v>
      </c>
      <c r="M5812">
        <v>522.66</v>
      </c>
      <c r="N5812">
        <v>52.27</v>
      </c>
      <c r="O5812">
        <v>574.92999999999995</v>
      </c>
      <c r="P5812">
        <v>290.15999999999997</v>
      </c>
      <c r="AL5812" s="17">
        <v>45301</v>
      </c>
    </row>
    <row r="5813" spans="1:38" x14ac:dyDescent="0.25">
      <c r="A5813" s="17">
        <v>45301</v>
      </c>
      <c r="B5813">
        <v>38054</v>
      </c>
      <c r="C5813" t="s">
        <v>181</v>
      </c>
      <c r="D5813" t="s">
        <v>1</v>
      </c>
      <c r="E5813" t="s">
        <v>205</v>
      </c>
      <c r="F5813" t="s">
        <v>180</v>
      </c>
      <c r="G5813" t="s">
        <v>37</v>
      </c>
      <c r="H5813">
        <v>287</v>
      </c>
      <c r="I5813" t="s">
        <v>104</v>
      </c>
      <c r="J5813" t="s">
        <v>38</v>
      </c>
      <c r="K5813">
        <v>3.25</v>
      </c>
      <c r="L5813">
        <v>8.19</v>
      </c>
      <c r="M5813">
        <v>2350.5300000000002</v>
      </c>
      <c r="N5813">
        <v>235.05</v>
      </c>
      <c r="O5813">
        <v>2585.5800000000004</v>
      </c>
      <c r="P5813">
        <v>1417.7800000000002</v>
      </c>
      <c r="AL5813" s="17">
        <v>45301</v>
      </c>
    </row>
    <row r="5814" spans="1:38" x14ac:dyDescent="0.25">
      <c r="A5814" s="17">
        <v>45301</v>
      </c>
      <c r="B5814">
        <v>38054</v>
      </c>
      <c r="C5814" t="s">
        <v>181</v>
      </c>
      <c r="D5814" t="s">
        <v>1</v>
      </c>
      <c r="E5814" t="s">
        <v>205</v>
      </c>
      <c r="F5814" t="s">
        <v>145</v>
      </c>
      <c r="G5814" t="s">
        <v>34</v>
      </c>
      <c r="H5814">
        <v>51</v>
      </c>
      <c r="I5814" t="s">
        <v>97</v>
      </c>
      <c r="J5814" t="s">
        <v>36</v>
      </c>
      <c r="K5814">
        <v>4.7</v>
      </c>
      <c r="L5814">
        <v>10.58</v>
      </c>
      <c r="M5814">
        <v>539.58000000000004</v>
      </c>
      <c r="N5814">
        <v>53.96</v>
      </c>
      <c r="O5814">
        <v>593.54000000000008</v>
      </c>
      <c r="P5814">
        <v>299.88</v>
      </c>
      <c r="AL5814" s="17">
        <v>45301</v>
      </c>
    </row>
    <row r="5815" spans="1:38" x14ac:dyDescent="0.25">
      <c r="A5815" s="17">
        <v>45301</v>
      </c>
      <c r="B5815">
        <v>38054</v>
      </c>
      <c r="C5815" t="s">
        <v>181</v>
      </c>
      <c r="D5815" t="s">
        <v>1</v>
      </c>
      <c r="E5815" t="s">
        <v>205</v>
      </c>
      <c r="F5815" t="s">
        <v>151</v>
      </c>
      <c r="G5815" t="s">
        <v>91</v>
      </c>
      <c r="H5815">
        <v>72</v>
      </c>
      <c r="I5815" t="s">
        <v>109</v>
      </c>
      <c r="J5815" t="s">
        <v>93</v>
      </c>
      <c r="K5815">
        <v>5.0199999999999996</v>
      </c>
      <c r="L5815">
        <v>9.82</v>
      </c>
      <c r="M5815">
        <v>707.04</v>
      </c>
      <c r="N5815">
        <v>70.7</v>
      </c>
      <c r="O5815">
        <v>777.74</v>
      </c>
      <c r="P5815">
        <v>345.6</v>
      </c>
      <c r="AL5815" s="17">
        <v>45301</v>
      </c>
    </row>
    <row r="5816" spans="1:38" x14ac:dyDescent="0.25">
      <c r="A5816" s="17">
        <v>45301</v>
      </c>
      <c r="B5816">
        <v>38055</v>
      </c>
      <c r="C5816" t="s">
        <v>261</v>
      </c>
      <c r="D5816" t="s">
        <v>1</v>
      </c>
      <c r="E5816" t="s">
        <v>205</v>
      </c>
      <c r="F5816" t="s">
        <v>119</v>
      </c>
      <c r="G5816" t="s">
        <v>37</v>
      </c>
      <c r="H5816">
        <v>80</v>
      </c>
      <c r="I5816" t="s">
        <v>97</v>
      </c>
      <c r="J5816" t="s">
        <v>38</v>
      </c>
      <c r="K5816">
        <v>4.21</v>
      </c>
      <c r="L5816">
        <v>10.01</v>
      </c>
      <c r="M5816">
        <v>800.8</v>
      </c>
      <c r="N5816">
        <v>80.08</v>
      </c>
      <c r="O5816">
        <v>880.88</v>
      </c>
      <c r="P5816">
        <v>463.99999999999994</v>
      </c>
      <c r="AL5816" s="17">
        <v>45301</v>
      </c>
    </row>
    <row r="5817" spans="1:38" x14ac:dyDescent="0.25">
      <c r="A5817" s="17">
        <v>45301</v>
      </c>
      <c r="B5817">
        <v>38055</v>
      </c>
      <c r="C5817" t="s">
        <v>261</v>
      </c>
      <c r="D5817" t="s">
        <v>1</v>
      </c>
      <c r="E5817" t="s">
        <v>205</v>
      </c>
      <c r="F5817" t="s">
        <v>170</v>
      </c>
      <c r="G5817" t="s">
        <v>34</v>
      </c>
      <c r="H5817">
        <v>172</v>
      </c>
      <c r="I5817" t="s">
        <v>109</v>
      </c>
      <c r="J5817" t="s">
        <v>35</v>
      </c>
      <c r="K5817">
        <v>3.97</v>
      </c>
      <c r="L5817">
        <v>8.43</v>
      </c>
      <c r="M5817">
        <v>1449.96</v>
      </c>
      <c r="N5817">
        <v>145</v>
      </c>
      <c r="O5817">
        <v>1594.96</v>
      </c>
      <c r="P5817">
        <v>767.12</v>
      </c>
      <c r="AL5817" s="17">
        <v>45301</v>
      </c>
    </row>
    <row r="5818" spans="1:38" x14ac:dyDescent="0.25">
      <c r="A5818" s="17">
        <v>45301</v>
      </c>
      <c r="B5818">
        <v>38055</v>
      </c>
      <c r="C5818" t="s">
        <v>261</v>
      </c>
      <c r="D5818" t="s">
        <v>1</v>
      </c>
      <c r="E5818" t="s">
        <v>205</v>
      </c>
      <c r="F5818" t="s">
        <v>113</v>
      </c>
      <c r="G5818" t="s">
        <v>91</v>
      </c>
      <c r="H5818">
        <v>96</v>
      </c>
      <c r="I5818" t="s">
        <v>104</v>
      </c>
      <c r="J5818" t="s">
        <v>38</v>
      </c>
      <c r="K5818">
        <v>4.99</v>
      </c>
      <c r="L5818">
        <v>9.2100000000000009</v>
      </c>
      <c r="M5818">
        <v>884.16</v>
      </c>
      <c r="N5818">
        <v>88.42</v>
      </c>
      <c r="O5818">
        <v>972.57999999999993</v>
      </c>
      <c r="P5818">
        <v>405.11999999999995</v>
      </c>
      <c r="AL5818" s="17">
        <v>45301</v>
      </c>
    </row>
    <row r="5819" spans="1:38" x14ac:dyDescent="0.25">
      <c r="A5819" s="17">
        <v>45301</v>
      </c>
      <c r="B5819">
        <v>38055</v>
      </c>
      <c r="C5819" t="s">
        <v>261</v>
      </c>
      <c r="D5819" t="s">
        <v>1</v>
      </c>
      <c r="E5819" t="s">
        <v>205</v>
      </c>
      <c r="F5819" t="s">
        <v>134</v>
      </c>
      <c r="G5819" t="s">
        <v>37</v>
      </c>
      <c r="H5819">
        <v>127</v>
      </c>
      <c r="I5819" t="s">
        <v>109</v>
      </c>
      <c r="J5819" t="s">
        <v>36</v>
      </c>
      <c r="K5819">
        <v>3.21</v>
      </c>
      <c r="L5819">
        <v>7.63</v>
      </c>
      <c r="M5819">
        <v>969.01</v>
      </c>
      <c r="N5819">
        <v>96.9</v>
      </c>
      <c r="O5819">
        <v>1065.9100000000001</v>
      </c>
      <c r="P5819">
        <v>561.33999999999992</v>
      </c>
      <c r="AL5819" s="17">
        <v>45301</v>
      </c>
    </row>
    <row r="5820" spans="1:38" x14ac:dyDescent="0.25">
      <c r="A5820" s="17">
        <v>45301</v>
      </c>
      <c r="B5820">
        <v>38055</v>
      </c>
      <c r="C5820" t="s">
        <v>261</v>
      </c>
      <c r="D5820" t="s">
        <v>1</v>
      </c>
      <c r="E5820" t="s">
        <v>205</v>
      </c>
      <c r="F5820" t="s">
        <v>119</v>
      </c>
      <c r="G5820" t="s">
        <v>37</v>
      </c>
      <c r="H5820">
        <v>132</v>
      </c>
      <c r="I5820" t="s">
        <v>97</v>
      </c>
      <c r="J5820" t="s">
        <v>38</v>
      </c>
      <c r="K5820">
        <v>4.21</v>
      </c>
      <c r="L5820">
        <v>10.01</v>
      </c>
      <c r="M5820">
        <v>1321.32</v>
      </c>
      <c r="N5820">
        <v>132.13</v>
      </c>
      <c r="O5820">
        <v>1453.4499999999998</v>
      </c>
      <c r="P5820">
        <v>765.59999999999991</v>
      </c>
      <c r="AL5820" s="17">
        <v>45301</v>
      </c>
    </row>
    <row r="5821" spans="1:38" x14ac:dyDescent="0.25">
      <c r="A5821" s="17">
        <v>45302</v>
      </c>
      <c r="B5821">
        <v>38056</v>
      </c>
      <c r="C5821" t="s">
        <v>150</v>
      </c>
      <c r="D5821" t="s">
        <v>12</v>
      </c>
      <c r="E5821" t="s">
        <v>205</v>
      </c>
      <c r="F5821" t="s">
        <v>94</v>
      </c>
      <c r="G5821" t="s">
        <v>37</v>
      </c>
      <c r="H5821">
        <v>40</v>
      </c>
      <c r="I5821" t="s">
        <v>92</v>
      </c>
      <c r="J5821" t="s">
        <v>95</v>
      </c>
      <c r="K5821">
        <v>3.15</v>
      </c>
      <c r="L5821">
        <v>7.5</v>
      </c>
      <c r="M5821">
        <v>300</v>
      </c>
      <c r="N5821">
        <v>30</v>
      </c>
      <c r="O5821">
        <v>330</v>
      </c>
      <c r="P5821">
        <v>174</v>
      </c>
      <c r="AL5821" s="17">
        <v>45302</v>
      </c>
    </row>
    <row r="5822" spans="1:38" x14ac:dyDescent="0.25">
      <c r="A5822" s="17">
        <v>45302</v>
      </c>
      <c r="B5822">
        <v>38056</v>
      </c>
      <c r="C5822" t="s">
        <v>150</v>
      </c>
      <c r="D5822" t="s">
        <v>12</v>
      </c>
      <c r="E5822" t="s">
        <v>205</v>
      </c>
      <c r="F5822" t="s">
        <v>168</v>
      </c>
      <c r="G5822" t="s">
        <v>91</v>
      </c>
      <c r="H5822">
        <v>86</v>
      </c>
      <c r="I5822" t="s">
        <v>104</v>
      </c>
      <c r="J5822" t="s">
        <v>95</v>
      </c>
      <c r="K5822">
        <v>5.13</v>
      </c>
      <c r="L5822">
        <v>9.49</v>
      </c>
      <c r="M5822">
        <v>816.14</v>
      </c>
      <c r="N5822">
        <v>81.61</v>
      </c>
      <c r="O5822">
        <v>897.75</v>
      </c>
      <c r="P5822">
        <v>374.96</v>
      </c>
      <c r="AL5822" s="17">
        <v>45302</v>
      </c>
    </row>
    <row r="5823" spans="1:38" x14ac:dyDescent="0.25">
      <c r="A5823" s="17">
        <v>45302</v>
      </c>
      <c r="B5823">
        <v>38056</v>
      </c>
      <c r="C5823" t="s">
        <v>150</v>
      </c>
      <c r="D5823" t="s">
        <v>12</v>
      </c>
      <c r="E5823" t="s">
        <v>205</v>
      </c>
      <c r="F5823" t="s">
        <v>183</v>
      </c>
      <c r="G5823" t="s">
        <v>91</v>
      </c>
      <c r="H5823">
        <v>162</v>
      </c>
      <c r="I5823" t="s">
        <v>109</v>
      </c>
      <c r="J5823" t="s">
        <v>36</v>
      </c>
      <c r="K5823">
        <v>4.92</v>
      </c>
      <c r="L5823">
        <v>9.09</v>
      </c>
      <c r="M5823">
        <v>1472.58</v>
      </c>
      <c r="N5823">
        <v>147.26</v>
      </c>
      <c r="O5823">
        <v>1619.84</v>
      </c>
      <c r="P5823">
        <v>675.54</v>
      </c>
      <c r="AL5823" s="17">
        <v>45302</v>
      </c>
    </row>
    <row r="5824" spans="1:38" x14ac:dyDescent="0.25">
      <c r="A5824" s="17">
        <v>45302</v>
      </c>
      <c r="B5824">
        <v>38056</v>
      </c>
      <c r="C5824" t="s">
        <v>150</v>
      </c>
      <c r="D5824" t="s">
        <v>12</v>
      </c>
      <c r="E5824" t="s">
        <v>205</v>
      </c>
      <c r="F5824" t="s">
        <v>183</v>
      </c>
      <c r="G5824" t="s">
        <v>91</v>
      </c>
      <c r="H5824">
        <v>142</v>
      </c>
      <c r="I5824" t="s">
        <v>109</v>
      </c>
      <c r="J5824" t="s">
        <v>36</v>
      </c>
      <c r="K5824">
        <v>4.92</v>
      </c>
      <c r="L5824">
        <v>9.09</v>
      </c>
      <c r="M5824">
        <v>1290.78</v>
      </c>
      <c r="N5824">
        <v>129.08000000000001</v>
      </c>
      <c r="O5824">
        <v>1419.86</v>
      </c>
      <c r="P5824">
        <v>592.14</v>
      </c>
      <c r="AL5824" s="17">
        <v>45302</v>
      </c>
    </row>
    <row r="5825" spans="1:38" x14ac:dyDescent="0.25">
      <c r="A5825" s="17">
        <v>45302</v>
      </c>
      <c r="B5825">
        <v>38056</v>
      </c>
      <c r="C5825" t="s">
        <v>150</v>
      </c>
      <c r="D5825" t="s">
        <v>12</v>
      </c>
      <c r="E5825" t="s">
        <v>205</v>
      </c>
      <c r="F5825" t="s">
        <v>145</v>
      </c>
      <c r="G5825" t="s">
        <v>34</v>
      </c>
      <c r="H5825">
        <v>163</v>
      </c>
      <c r="I5825" t="s">
        <v>97</v>
      </c>
      <c r="J5825" t="s">
        <v>36</v>
      </c>
      <c r="K5825">
        <v>4.7</v>
      </c>
      <c r="L5825">
        <v>10</v>
      </c>
      <c r="M5825">
        <v>1630</v>
      </c>
      <c r="N5825">
        <v>163</v>
      </c>
      <c r="O5825">
        <v>1793</v>
      </c>
      <c r="P5825">
        <v>863.9</v>
      </c>
      <c r="AL5825" s="17">
        <v>45302</v>
      </c>
    </row>
    <row r="5826" spans="1:38" x14ac:dyDescent="0.25">
      <c r="A5826" s="17">
        <v>45302</v>
      </c>
      <c r="B5826">
        <v>38057</v>
      </c>
      <c r="C5826" t="s">
        <v>226</v>
      </c>
      <c r="D5826" t="s">
        <v>0</v>
      </c>
      <c r="E5826" t="s">
        <v>205</v>
      </c>
      <c r="F5826" t="s">
        <v>140</v>
      </c>
      <c r="G5826" t="s">
        <v>37</v>
      </c>
      <c r="H5826">
        <v>144</v>
      </c>
      <c r="I5826" t="s">
        <v>104</v>
      </c>
      <c r="J5826" t="s">
        <v>95</v>
      </c>
      <c r="K5826">
        <v>3.35</v>
      </c>
      <c r="L5826">
        <v>8.9</v>
      </c>
      <c r="M5826">
        <v>1281.5999999999999</v>
      </c>
      <c r="N5826">
        <v>128.16</v>
      </c>
      <c r="O5826">
        <v>1409.76</v>
      </c>
      <c r="P5826">
        <v>799.19999999999982</v>
      </c>
      <c r="AL5826" s="17">
        <v>45302</v>
      </c>
    </row>
    <row r="5827" spans="1:38" x14ac:dyDescent="0.25">
      <c r="A5827" s="17">
        <v>45302</v>
      </c>
      <c r="B5827">
        <v>38057</v>
      </c>
      <c r="C5827" t="s">
        <v>226</v>
      </c>
      <c r="D5827" t="s">
        <v>0</v>
      </c>
      <c r="E5827" t="s">
        <v>205</v>
      </c>
      <c r="F5827" t="s">
        <v>134</v>
      </c>
      <c r="G5827" t="s">
        <v>37</v>
      </c>
      <c r="H5827">
        <v>37</v>
      </c>
      <c r="I5827" t="s">
        <v>109</v>
      </c>
      <c r="J5827" t="s">
        <v>36</v>
      </c>
      <c r="K5827">
        <v>3.21</v>
      </c>
      <c r="L5827">
        <v>8.5299999999999994</v>
      </c>
      <c r="M5827">
        <v>315.61</v>
      </c>
      <c r="N5827">
        <v>31.56</v>
      </c>
      <c r="O5827">
        <v>347.17</v>
      </c>
      <c r="P5827">
        <v>196.84000000000003</v>
      </c>
      <c r="AL5827" s="17">
        <v>45302</v>
      </c>
    </row>
    <row r="5828" spans="1:38" x14ac:dyDescent="0.25">
      <c r="A5828" s="17">
        <v>45302</v>
      </c>
      <c r="B5828">
        <v>38057</v>
      </c>
      <c r="C5828" t="s">
        <v>226</v>
      </c>
      <c r="D5828" t="s">
        <v>0</v>
      </c>
      <c r="E5828" t="s">
        <v>205</v>
      </c>
      <c r="F5828" t="s">
        <v>152</v>
      </c>
      <c r="G5828" t="s">
        <v>34</v>
      </c>
      <c r="H5828">
        <v>276</v>
      </c>
      <c r="I5828" t="s">
        <v>104</v>
      </c>
      <c r="J5828" t="s">
        <v>93</v>
      </c>
      <c r="K5828">
        <v>3.71</v>
      </c>
      <c r="L5828">
        <v>8.82</v>
      </c>
      <c r="M5828">
        <v>2434.3200000000002</v>
      </c>
      <c r="N5828">
        <v>243.43</v>
      </c>
      <c r="O5828">
        <v>2677.75</v>
      </c>
      <c r="P5828">
        <v>1410.3600000000001</v>
      </c>
      <c r="AL5828" s="17">
        <v>45302</v>
      </c>
    </row>
    <row r="5829" spans="1:38" x14ac:dyDescent="0.25">
      <c r="A5829" s="17">
        <v>45302</v>
      </c>
      <c r="B5829">
        <v>38057</v>
      </c>
      <c r="C5829" t="s">
        <v>226</v>
      </c>
      <c r="D5829" t="s">
        <v>0</v>
      </c>
      <c r="E5829" t="s">
        <v>205</v>
      </c>
      <c r="F5829" t="s">
        <v>134</v>
      </c>
      <c r="G5829" t="s">
        <v>37</v>
      </c>
      <c r="H5829">
        <v>257</v>
      </c>
      <c r="I5829" t="s">
        <v>109</v>
      </c>
      <c r="J5829" t="s">
        <v>36</v>
      </c>
      <c r="K5829">
        <v>3.21</v>
      </c>
      <c r="L5829">
        <v>8.5299999999999994</v>
      </c>
      <c r="M5829">
        <v>2192.21</v>
      </c>
      <c r="N5829">
        <v>219.22</v>
      </c>
      <c r="O5829">
        <v>2411.4299999999998</v>
      </c>
      <c r="P5829">
        <v>1367.24</v>
      </c>
      <c r="AL5829" s="17">
        <v>45302</v>
      </c>
    </row>
    <row r="5830" spans="1:38" x14ac:dyDescent="0.25">
      <c r="A5830" s="17">
        <v>45302</v>
      </c>
      <c r="B5830">
        <v>38057</v>
      </c>
      <c r="C5830" t="s">
        <v>226</v>
      </c>
      <c r="D5830" t="s">
        <v>0</v>
      </c>
      <c r="E5830" t="s">
        <v>205</v>
      </c>
      <c r="F5830" t="s">
        <v>114</v>
      </c>
      <c r="G5830" t="s">
        <v>34</v>
      </c>
      <c r="H5830">
        <v>66</v>
      </c>
      <c r="I5830" t="s">
        <v>97</v>
      </c>
      <c r="J5830" t="s">
        <v>93</v>
      </c>
      <c r="K5830">
        <v>4.8</v>
      </c>
      <c r="L5830">
        <v>11.4</v>
      </c>
      <c r="M5830">
        <v>752.4</v>
      </c>
      <c r="N5830">
        <v>75.239999999999995</v>
      </c>
      <c r="O5830">
        <v>827.64</v>
      </c>
      <c r="P5830">
        <v>435.59999999999997</v>
      </c>
      <c r="AL5830" s="17">
        <v>45302</v>
      </c>
    </row>
    <row r="5831" spans="1:38" x14ac:dyDescent="0.25">
      <c r="A5831" s="17">
        <v>45302</v>
      </c>
      <c r="B5831">
        <v>38058</v>
      </c>
      <c r="C5831" t="s">
        <v>236</v>
      </c>
      <c r="D5831" t="s">
        <v>2</v>
      </c>
      <c r="E5831" t="s">
        <v>205</v>
      </c>
      <c r="F5831" t="s">
        <v>183</v>
      </c>
      <c r="G5831" t="s">
        <v>91</v>
      </c>
      <c r="H5831">
        <v>166</v>
      </c>
      <c r="I5831" t="s">
        <v>109</v>
      </c>
      <c r="J5831" t="s">
        <v>36</v>
      </c>
      <c r="K5831">
        <v>4.92</v>
      </c>
      <c r="L5831">
        <v>9.6199999999999992</v>
      </c>
      <c r="M5831">
        <v>1596.92</v>
      </c>
      <c r="N5831">
        <v>159.69</v>
      </c>
      <c r="O5831">
        <v>1756.6100000000001</v>
      </c>
      <c r="P5831">
        <v>780.2</v>
      </c>
      <c r="AL5831" s="17">
        <v>45302</v>
      </c>
    </row>
    <row r="5832" spans="1:38" x14ac:dyDescent="0.25">
      <c r="A5832" s="17">
        <v>45302</v>
      </c>
      <c r="B5832">
        <v>38058</v>
      </c>
      <c r="C5832" t="s">
        <v>236</v>
      </c>
      <c r="D5832" t="s">
        <v>2</v>
      </c>
      <c r="E5832" t="s">
        <v>205</v>
      </c>
      <c r="F5832" t="s">
        <v>122</v>
      </c>
      <c r="G5832" t="s">
        <v>34</v>
      </c>
      <c r="H5832">
        <v>151</v>
      </c>
      <c r="I5832" t="s">
        <v>92</v>
      </c>
      <c r="J5832" t="s">
        <v>35</v>
      </c>
      <c r="K5832">
        <v>3.53</v>
      </c>
      <c r="L5832">
        <v>7.94</v>
      </c>
      <c r="M5832">
        <v>1198.94</v>
      </c>
      <c r="N5832">
        <v>119.89</v>
      </c>
      <c r="O5832">
        <v>1318.8300000000002</v>
      </c>
      <c r="P5832">
        <v>665.91000000000008</v>
      </c>
      <c r="AL5832" s="17">
        <v>45302</v>
      </c>
    </row>
    <row r="5833" spans="1:38" x14ac:dyDescent="0.25">
      <c r="A5833" s="17">
        <v>45302</v>
      </c>
      <c r="B5833">
        <v>38058</v>
      </c>
      <c r="C5833" t="s">
        <v>236</v>
      </c>
      <c r="D5833" t="s">
        <v>2</v>
      </c>
      <c r="E5833" t="s">
        <v>205</v>
      </c>
      <c r="F5833" t="s">
        <v>145</v>
      </c>
      <c r="G5833" t="s">
        <v>34</v>
      </c>
      <c r="H5833">
        <v>179</v>
      </c>
      <c r="I5833" t="s">
        <v>97</v>
      </c>
      <c r="J5833" t="s">
        <v>36</v>
      </c>
      <c r="K5833">
        <v>4.7</v>
      </c>
      <c r="L5833">
        <v>10.58</v>
      </c>
      <c r="M5833">
        <v>1893.82</v>
      </c>
      <c r="N5833">
        <v>189.38</v>
      </c>
      <c r="O5833">
        <v>2083.1999999999998</v>
      </c>
      <c r="P5833">
        <v>1052.52</v>
      </c>
      <c r="AL5833" s="17">
        <v>45302</v>
      </c>
    </row>
    <row r="5834" spans="1:38" x14ac:dyDescent="0.25">
      <c r="A5834" s="17">
        <v>45302</v>
      </c>
      <c r="B5834">
        <v>38058</v>
      </c>
      <c r="C5834" t="s">
        <v>236</v>
      </c>
      <c r="D5834" t="s">
        <v>2</v>
      </c>
      <c r="E5834" t="s">
        <v>205</v>
      </c>
      <c r="F5834" t="s">
        <v>156</v>
      </c>
      <c r="G5834" t="s">
        <v>91</v>
      </c>
      <c r="H5834">
        <v>266</v>
      </c>
      <c r="I5834" t="s">
        <v>92</v>
      </c>
      <c r="J5834" t="s">
        <v>95</v>
      </c>
      <c r="K5834">
        <v>4.83</v>
      </c>
      <c r="L5834">
        <v>9.4499999999999993</v>
      </c>
      <c r="M5834">
        <v>2513.6999999999998</v>
      </c>
      <c r="N5834">
        <v>251.37</v>
      </c>
      <c r="O5834">
        <v>2765.0699999999997</v>
      </c>
      <c r="P5834">
        <v>1228.9199999999998</v>
      </c>
      <c r="AL5834" s="17">
        <v>45302</v>
      </c>
    </row>
    <row r="5835" spans="1:38" x14ac:dyDescent="0.25">
      <c r="A5835" s="17">
        <v>45302</v>
      </c>
      <c r="B5835">
        <v>38058</v>
      </c>
      <c r="C5835" t="s">
        <v>236</v>
      </c>
      <c r="D5835" t="s">
        <v>2</v>
      </c>
      <c r="E5835" t="s">
        <v>205</v>
      </c>
      <c r="F5835" t="s">
        <v>168</v>
      </c>
      <c r="G5835" t="s">
        <v>91</v>
      </c>
      <c r="H5835">
        <v>275</v>
      </c>
      <c r="I5835" t="s">
        <v>104</v>
      </c>
      <c r="J5835" t="s">
        <v>95</v>
      </c>
      <c r="K5835">
        <v>5.13</v>
      </c>
      <c r="L5835">
        <v>10.039999999999999</v>
      </c>
      <c r="M5835">
        <v>2761</v>
      </c>
      <c r="N5835">
        <v>276.10000000000002</v>
      </c>
      <c r="O5835">
        <v>3037.1</v>
      </c>
      <c r="P5835">
        <v>1350.25</v>
      </c>
      <c r="AL5835" s="17">
        <v>45302</v>
      </c>
    </row>
    <row r="5836" spans="1:38" x14ac:dyDescent="0.25">
      <c r="A5836" s="17">
        <v>45302</v>
      </c>
      <c r="B5836">
        <v>38059</v>
      </c>
      <c r="C5836" t="s">
        <v>254</v>
      </c>
      <c r="D5836" t="s">
        <v>11</v>
      </c>
      <c r="E5836" t="s">
        <v>205</v>
      </c>
      <c r="F5836" t="s">
        <v>107</v>
      </c>
      <c r="G5836" t="s">
        <v>37</v>
      </c>
      <c r="H5836">
        <v>212</v>
      </c>
      <c r="I5836" t="s">
        <v>92</v>
      </c>
      <c r="J5836" t="s">
        <v>93</v>
      </c>
      <c r="K5836">
        <v>2.91</v>
      </c>
      <c r="L5836">
        <v>6.93</v>
      </c>
      <c r="M5836">
        <v>1469.16</v>
      </c>
      <c r="N5836">
        <v>146.91999999999999</v>
      </c>
      <c r="O5836">
        <v>1616.0800000000002</v>
      </c>
      <c r="P5836">
        <v>852.24</v>
      </c>
      <c r="AL5836" s="17">
        <v>45302</v>
      </c>
    </row>
    <row r="5837" spans="1:38" x14ac:dyDescent="0.25">
      <c r="A5837" s="17">
        <v>45302</v>
      </c>
      <c r="B5837">
        <v>38059</v>
      </c>
      <c r="C5837" t="s">
        <v>254</v>
      </c>
      <c r="D5837" t="s">
        <v>11</v>
      </c>
      <c r="E5837" t="s">
        <v>205</v>
      </c>
      <c r="F5837" t="s">
        <v>140</v>
      </c>
      <c r="G5837" t="s">
        <v>37</v>
      </c>
      <c r="H5837">
        <v>236</v>
      </c>
      <c r="I5837" t="s">
        <v>104</v>
      </c>
      <c r="J5837" t="s">
        <v>95</v>
      </c>
      <c r="K5837">
        <v>3.35</v>
      </c>
      <c r="L5837">
        <v>7.96</v>
      </c>
      <c r="M5837">
        <v>1878.56</v>
      </c>
      <c r="N5837">
        <v>187.86</v>
      </c>
      <c r="O5837">
        <v>2066.42</v>
      </c>
      <c r="P5837">
        <v>1087.96</v>
      </c>
      <c r="AL5837" s="17">
        <v>45302</v>
      </c>
    </row>
    <row r="5838" spans="1:38" x14ac:dyDescent="0.25">
      <c r="A5838" s="17">
        <v>45302</v>
      </c>
      <c r="B5838">
        <v>38059</v>
      </c>
      <c r="C5838" t="s">
        <v>254</v>
      </c>
      <c r="D5838" t="s">
        <v>11</v>
      </c>
      <c r="E5838" t="s">
        <v>205</v>
      </c>
      <c r="F5838" t="s">
        <v>94</v>
      </c>
      <c r="G5838" t="s">
        <v>37</v>
      </c>
      <c r="H5838">
        <v>69</v>
      </c>
      <c r="I5838" t="s">
        <v>92</v>
      </c>
      <c r="J5838" t="s">
        <v>95</v>
      </c>
      <c r="K5838">
        <v>3.15</v>
      </c>
      <c r="L5838">
        <v>7.5</v>
      </c>
      <c r="M5838">
        <v>517.5</v>
      </c>
      <c r="N5838">
        <v>51.75</v>
      </c>
      <c r="O5838">
        <v>569.25</v>
      </c>
      <c r="P5838">
        <v>300.14999999999998</v>
      </c>
      <c r="AL5838" s="17">
        <v>45302</v>
      </c>
    </row>
    <row r="5839" spans="1:38" x14ac:dyDescent="0.25">
      <c r="A5839" s="17">
        <v>45302</v>
      </c>
      <c r="B5839">
        <v>38059</v>
      </c>
      <c r="C5839" t="s">
        <v>254</v>
      </c>
      <c r="D5839" t="s">
        <v>11</v>
      </c>
      <c r="E5839" t="s">
        <v>205</v>
      </c>
      <c r="F5839" t="s">
        <v>152</v>
      </c>
      <c r="G5839" t="s">
        <v>34</v>
      </c>
      <c r="H5839">
        <v>199</v>
      </c>
      <c r="I5839" t="s">
        <v>104</v>
      </c>
      <c r="J5839" t="s">
        <v>93</v>
      </c>
      <c r="K5839">
        <v>3.71</v>
      </c>
      <c r="L5839">
        <v>7.89</v>
      </c>
      <c r="M5839">
        <v>1570.11</v>
      </c>
      <c r="N5839">
        <v>157.01</v>
      </c>
      <c r="O5839">
        <v>1727.12</v>
      </c>
      <c r="P5839">
        <v>831.81999999999994</v>
      </c>
      <c r="AL5839" s="17">
        <v>45302</v>
      </c>
    </row>
    <row r="5840" spans="1:38" x14ac:dyDescent="0.25">
      <c r="A5840" s="17">
        <v>45302</v>
      </c>
      <c r="B5840">
        <v>38059</v>
      </c>
      <c r="C5840" t="s">
        <v>254</v>
      </c>
      <c r="D5840" t="s">
        <v>11</v>
      </c>
      <c r="E5840" t="s">
        <v>205</v>
      </c>
      <c r="F5840" t="s">
        <v>138</v>
      </c>
      <c r="G5840" t="s">
        <v>91</v>
      </c>
      <c r="H5840">
        <v>159</v>
      </c>
      <c r="I5840" t="s">
        <v>92</v>
      </c>
      <c r="J5840" t="s">
        <v>38</v>
      </c>
      <c r="K5840">
        <v>4.6900000000000004</v>
      </c>
      <c r="L5840">
        <v>8.67</v>
      </c>
      <c r="M5840">
        <v>1378.53</v>
      </c>
      <c r="N5840">
        <v>137.85</v>
      </c>
      <c r="O5840">
        <v>1516.3799999999999</v>
      </c>
      <c r="P5840">
        <v>632.81999999999994</v>
      </c>
      <c r="AL5840" s="17">
        <v>45302</v>
      </c>
    </row>
    <row r="5841" spans="1:38" x14ac:dyDescent="0.25">
      <c r="A5841" s="17">
        <v>45302</v>
      </c>
      <c r="B5841">
        <v>38060</v>
      </c>
      <c r="C5841" t="s">
        <v>251</v>
      </c>
      <c r="D5841" t="s">
        <v>12</v>
      </c>
      <c r="E5841" t="s">
        <v>205</v>
      </c>
      <c r="F5841" t="s">
        <v>115</v>
      </c>
      <c r="G5841" t="s">
        <v>34</v>
      </c>
      <c r="H5841">
        <v>165</v>
      </c>
      <c r="I5841" t="s">
        <v>104</v>
      </c>
      <c r="J5841" t="s">
        <v>38</v>
      </c>
      <c r="K5841">
        <v>3.9</v>
      </c>
      <c r="L5841">
        <v>7.31</v>
      </c>
      <c r="M5841">
        <v>1206.1500000000001</v>
      </c>
      <c r="N5841">
        <v>120.62</v>
      </c>
      <c r="O5841">
        <v>1326.77</v>
      </c>
      <c r="P5841">
        <v>562.65000000000009</v>
      </c>
      <c r="AL5841" s="17">
        <v>45302</v>
      </c>
    </row>
    <row r="5842" spans="1:38" x14ac:dyDescent="0.25">
      <c r="A5842" s="17">
        <v>45302</v>
      </c>
      <c r="B5842">
        <v>38060</v>
      </c>
      <c r="C5842" t="s">
        <v>251</v>
      </c>
      <c r="D5842" t="s">
        <v>12</v>
      </c>
      <c r="E5842" t="s">
        <v>205</v>
      </c>
      <c r="F5842" t="s">
        <v>131</v>
      </c>
      <c r="G5842" t="s">
        <v>91</v>
      </c>
      <c r="H5842">
        <v>199</v>
      </c>
      <c r="I5842" t="s">
        <v>97</v>
      </c>
      <c r="J5842" t="s">
        <v>93</v>
      </c>
      <c r="K5842">
        <v>6.14</v>
      </c>
      <c r="L5842">
        <v>10.01</v>
      </c>
      <c r="M5842">
        <v>1991.99</v>
      </c>
      <c r="N5842">
        <v>199.2</v>
      </c>
      <c r="O5842">
        <v>2191.19</v>
      </c>
      <c r="P5842">
        <v>770.13000000000011</v>
      </c>
      <c r="AL5842" s="17">
        <v>45302</v>
      </c>
    </row>
    <row r="5843" spans="1:38" x14ac:dyDescent="0.25">
      <c r="A5843" s="17">
        <v>45302</v>
      </c>
      <c r="B5843">
        <v>38060</v>
      </c>
      <c r="C5843" t="s">
        <v>251</v>
      </c>
      <c r="D5843" t="s">
        <v>12</v>
      </c>
      <c r="E5843" t="s">
        <v>205</v>
      </c>
      <c r="F5843" t="s">
        <v>186</v>
      </c>
      <c r="G5843" t="s">
        <v>34</v>
      </c>
      <c r="H5843">
        <v>39</v>
      </c>
      <c r="I5843" t="s">
        <v>92</v>
      </c>
      <c r="J5843" t="s">
        <v>95</v>
      </c>
      <c r="K5843">
        <v>3.78</v>
      </c>
      <c r="L5843">
        <v>7.09</v>
      </c>
      <c r="M5843">
        <v>276.51</v>
      </c>
      <c r="N5843">
        <v>27.65</v>
      </c>
      <c r="O5843">
        <v>304.15999999999997</v>
      </c>
      <c r="P5843">
        <v>129.09</v>
      </c>
      <c r="AL5843" s="17">
        <v>45302</v>
      </c>
    </row>
    <row r="5844" spans="1:38" x14ac:dyDescent="0.25">
      <c r="A5844" s="17">
        <v>45302</v>
      </c>
      <c r="B5844">
        <v>38060</v>
      </c>
      <c r="C5844" t="s">
        <v>251</v>
      </c>
      <c r="D5844" t="s">
        <v>12</v>
      </c>
      <c r="E5844" t="s">
        <v>205</v>
      </c>
      <c r="F5844" t="s">
        <v>129</v>
      </c>
      <c r="G5844" t="s">
        <v>37</v>
      </c>
      <c r="H5844">
        <v>231</v>
      </c>
      <c r="I5844" t="s">
        <v>97</v>
      </c>
      <c r="J5844" t="s">
        <v>93</v>
      </c>
      <c r="K5844">
        <v>4</v>
      </c>
      <c r="L5844">
        <v>8.4</v>
      </c>
      <c r="M5844">
        <v>1940.4</v>
      </c>
      <c r="N5844">
        <v>194.04</v>
      </c>
      <c r="O5844">
        <v>2134.44</v>
      </c>
      <c r="P5844">
        <v>1016.4000000000001</v>
      </c>
      <c r="AL5844" s="17">
        <v>45302</v>
      </c>
    </row>
    <row r="5845" spans="1:38" x14ac:dyDescent="0.25">
      <c r="A5845" s="17">
        <v>45302</v>
      </c>
      <c r="B5845">
        <v>38060</v>
      </c>
      <c r="C5845" t="s">
        <v>251</v>
      </c>
      <c r="D5845" t="s">
        <v>12</v>
      </c>
      <c r="E5845" t="s">
        <v>205</v>
      </c>
      <c r="F5845" t="s">
        <v>121</v>
      </c>
      <c r="G5845" t="s">
        <v>37</v>
      </c>
      <c r="H5845">
        <v>222</v>
      </c>
      <c r="I5845" t="s">
        <v>92</v>
      </c>
      <c r="J5845" t="s">
        <v>38</v>
      </c>
      <c r="K5845">
        <v>3.06</v>
      </c>
      <c r="L5845">
        <v>6.43</v>
      </c>
      <c r="M5845">
        <v>1427.46</v>
      </c>
      <c r="N5845">
        <v>142.75</v>
      </c>
      <c r="O5845">
        <v>1570.21</v>
      </c>
      <c r="P5845">
        <v>748.14</v>
      </c>
      <c r="AL5845" s="17">
        <v>45302</v>
      </c>
    </row>
    <row r="5846" spans="1:38" x14ac:dyDescent="0.25">
      <c r="A5846" s="17">
        <v>45302</v>
      </c>
      <c r="B5846">
        <v>38061</v>
      </c>
      <c r="C5846" t="s">
        <v>171</v>
      </c>
      <c r="D5846" t="s">
        <v>0</v>
      </c>
      <c r="E5846" t="s">
        <v>205</v>
      </c>
      <c r="F5846" t="s">
        <v>111</v>
      </c>
      <c r="G5846" t="s">
        <v>37</v>
      </c>
      <c r="H5846">
        <v>150</v>
      </c>
      <c r="I5846" t="s">
        <v>109</v>
      </c>
      <c r="J5846" t="s">
        <v>95</v>
      </c>
      <c r="K5846">
        <v>3.54</v>
      </c>
      <c r="L5846">
        <v>9.42</v>
      </c>
      <c r="M5846">
        <v>1413</v>
      </c>
      <c r="N5846">
        <v>141.30000000000001</v>
      </c>
      <c r="O5846">
        <v>1554.3</v>
      </c>
      <c r="P5846">
        <v>882</v>
      </c>
      <c r="AL5846" s="17">
        <v>45302</v>
      </c>
    </row>
    <row r="5847" spans="1:38" x14ac:dyDescent="0.25">
      <c r="A5847" s="17">
        <v>45302</v>
      </c>
      <c r="B5847">
        <v>38061</v>
      </c>
      <c r="C5847" t="s">
        <v>171</v>
      </c>
      <c r="D5847" t="s">
        <v>0</v>
      </c>
      <c r="E5847" t="s">
        <v>205</v>
      </c>
      <c r="F5847" t="s">
        <v>146</v>
      </c>
      <c r="G5847" t="s">
        <v>91</v>
      </c>
      <c r="H5847">
        <v>141</v>
      </c>
      <c r="I5847" t="s">
        <v>104</v>
      </c>
      <c r="J5847" t="s">
        <v>36</v>
      </c>
      <c r="K5847">
        <v>4.6399999999999997</v>
      </c>
      <c r="L5847">
        <v>9.59</v>
      </c>
      <c r="M5847">
        <v>1352.19</v>
      </c>
      <c r="N5847">
        <v>135.22</v>
      </c>
      <c r="O5847">
        <v>1487.41</v>
      </c>
      <c r="P5847">
        <v>697.95</v>
      </c>
      <c r="AL5847" s="17">
        <v>45302</v>
      </c>
    </row>
    <row r="5848" spans="1:38" x14ac:dyDescent="0.25">
      <c r="A5848" s="17">
        <v>45302</v>
      </c>
      <c r="B5848">
        <v>38061</v>
      </c>
      <c r="C5848" t="s">
        <v>171</v>
      </c>
      <c r="D5848" t="s">
        <v>0</v>
      </c>
      <c r="E5848" t="s">
        <v>205</v>
      </c>
      <c r="F5848" t="s">
        <v>149</v>
      </c>
      <c r="G5848" t="s">
        <v>91</v>
      </c>
      <c r="H5848">
        <v>172</v>
      </c>
      <c r="I5848" t="s">
        <v>92</v>
      </c>
      <c r="J5848" t="s">
        <v>35</v>
      </c>
      <c r="K5848">
        <v>4.51</v>
      </c>
      <c r="L5848">
        <v>9.31</v>
      </c>
      <c r="M5848">
        <v>1601.32</v>
      </c>
      <c r="N5848">
        <v>160.13</v>
      </c>
      <c r="O5848">
        <v>1761.4499999999998</v>
      </c>
      <c r="P5848">
        <v>825.6</v>
      </c>
      <c r="AL5848" s="17">
        <v>45302</v>
      </c>
    </row>
    <row r="5849" spans="1:38" x14ac:dyDescent="0.25">
      <c r="A5849" s="17">
        <v>45302</v>
      </c>
      <c r="B5849">
        <v>38061</v>
      </c>
      <c r="C5849" t="s">
        <v>171</v>
      </c>
      <c r="D5849" t="s">
        <v>0</v>
      </c>
      <c r="E5849" t="s">
        <v>205</v>
      </c>
      <c r="F5849" t="s">
        <v>169</v>
      </c>
      <c r="G5849" t="s">
        <v>91</v>
      </c>
      <c r="H5849">
        <v>170</v>
      </c>
      <c r="I5849" t="s">
        <v>109</v>
      </c>
      <c r="J5849" t="s">
        <v>95</v>
      </c>
      <c r="K5849">
        <v>5.43</v>
      </c>
      <c r="L5849">
        <v>11.22</v>
      </c>
      <c r="M5849">
        <v>1907.4</v>
      </c>
      <c r="N5849">
        <v>190.74</v>
      </c>
      <c r="O5849">
        <v>2098.1400000000003</v>
      </c>
      <c r="P5849">
        <v>984.30000000000018</v>
      </c>
      <c r="AL5849" s="17">
        <v>45302</v>
      </c>
    </row>
    <row r="5850" spans="1:38" x14ac:dyDescent="0.25">
      <c r="A5850" s="17">
        <v>45302</v>
      </c>
      <c r="B5850">
        <v>38061</v>
      </c>
      <c r="C5850" t="s">
        <v>171</v>
      </c>
      <c r="D5850" t="s">
        <v>0</v>
      </c>
      <c r="E5850" t="s">
        <v>205</v>
      </c>
      <c r="F5850" t="s">
        <v>113</v>
      </c>
      <c r="G5850" t="s">
        <v>91</v>
      </c>
      <c r="H5850">
        <v>157</v>
      </c>
      <c r="I5850" t="s">
        <v>104</v>
      </c>
      <c r="J5850" t="s">
        <v>38</v>
      </c>
      <c r="K5850">
        <v>4.99</v>
      </c>
      <c r="L5850">
        <v>10.3</v>
      </c>
      <c r="M5850">
        <v>1617.1</v>
      </c>
      <c r="N5850">
        <v>161.71</v>
      </c>
      <c r="O5850">
        <v>1778.81</v>
      </c>
      <c r="P5850">
        <v>833.66999999999985</v>
      </c>
      <c r="AL5850" s="17">
        <v>45302</v>
      </c>
    </row>
    <row r="5851" spans="1:38" x14ac:dyDescent="0.25">
      <c r="A5851" s="17">
        <v>45303</v>
      </c>
      <c r="B5851">
        <v>38062</v>
      </c>
      <c r="C5851" t="s">
        <v>227</v>
      </c>
      <c r="D5851" t="s">
        <v>13</v>
      </c>
      <c r="E5851" t="s">
        <v>205</v>
      </c>
      <c r="F5851" t="s">
        <v>131</v>
      </c>
      <c r="G5851" t="s">
        <v>91</v>
      </c>
      <c r="H5851">
        <v>199</v>
      </c>
      <c r="I5851" t="s">
        <v>97</v>
      </c>
      <c r="J5851" t="s">
        <v>93</v>
      </c>
      <c r="K5851">
        <v>6.14</v>
      </c>
      <c r="L5851">
        <v>10.67</v>
      </c>
      <c r="M5851">
        <v>2123.33</v>
      </c>
      <c r="N5851">
        <v>212.33</v>
      </c>
      <c r="O5851">
        <v>2335.66</v>
      </c>
      <c r="P5851">
        <v>901.47</v>
      </c>
      <c r="AL5851" s="17">
        <v>45303</v>
      </c>
    </row>
    <row r="5852" spans="1:38" x14ac:dyDescent="0.25">
      <c r="A5852" s="17">
        <v>45303</v>
      </c>
      <c r="B5852">
        <v>38062</v>
      </c>
      <c r="C5852" t="s">
        <v>227</v>
      </c>
      <c r="D5852" t="s">
        <v>13</v>
      </c>
      <c r="E5852" t="s">
        <v>205</v>
      </c>
      <c r="F5852" t="s">
        <v>147</v>
      </c>
      <c r="G5852" t="s">
        <v>34</v>
      </c>
      <c r="H5852">
        <v>41</v>
      </c>
      <c r="I5852" t="s">
        <v>109</v>
      </c>
      <c r="J5852" t="s">
        <v>36</v>
      </c>
      <c r="K5852">
        <v>3.85</v>
      </c>
      <c r="L5852">
        <v>7.7</v>
      </c>
      <c r="M5852">
        <v>315.7</v>
      </c>
      <c r="N5852">
        <v>31.57</v>
      </c>
      <c r="O5852">
        <v>347.27</v>
      </c>
      <c r="P5852">
        <v>157.85</v>
      </c>
      <c r="AL5852" s="17">
        <v>45303</v>
      </c>
    </row>
    <row r="5853" spans="1:38" x14ac:dyDescent="0.25">
      <c r="A5853" s="17">
        <v>45303</v>
      </c>
      <c r="B5853">
        <v>38062</v>
      </c>
      <c r="C5853" t="s">
        <v>227</v>
      </c>
      <c r="D5853" t="s">
        <v>13</v>
      </c>
      <c r="E5853" t="s">
        <v>205</v>
      </c>
      <c r="F5853" t="s">
        <v>165</v>
      </c>
      <c r="G5853" t="s">
        <v>34</v>
      </c>
      <c r="H5853">
        <v>162</v>
      </c>
      <c r="I5853" t="s">
        <v>109</v>
      </c>
      <c r="J5853" t="s">
        <v>38</v>
      </c>
      <c r="K5853">
        <v>4.13</v>
      </c>
      <c r="L5853">
        <v>8.26</v>
      </c>
      <c r="M5853">
        <v>1338.12</v>
      </c>
      <c r="N5853">
        <v>133.81</v>
      </c>
      <c r="O5853">
        <v>1471.9299999999998</v>
      </c>
      <c r="P5853">
        <v>669.06</v>
      </c>
      <c r="AL5853" s="17">
        <v>45303</v>
      </c>
    </row>
    <row r="5854" spans="1:38" x14ac:dyDescent="0.25">
      <c r="A5854" s="17">
        <v>45303</v>
      </c>
      <c r="B5854">
        <v>38062</v>
      </c>
      <c r="C5854" t="s">
        <v>227</v>
      </c>
      <c r="D5854" t="s">
        <v>13</v>
      </c>
      <c r="E5854" t="s">
        <v>205</v>
      </c>
      <c r="F5854" t="s">
        <v>162</v>
      </c>
      <c r="G5854" t="s">
        <v>91</v>
      </c>
      <c r="H5854">
        <v>256</v>
      </c>
      <c r="I5854" t="s">
        <v>109</v>
      </c>
      <c r="J5854" t="s">
        <v>35</v>
      </c>
      <c r="K5854">
        <v>5.07</v>
      </c>
      <c r="L5854">
        <v>8.82</v>
      </c>
      <c r="M5854">
        <v>2257.92</v>
      </c>
      <c r="N5854">
        <v>225.79</v>
      </c>
      <c r="O5854">
        <v>2483.71</v>
      </c>
      <c r="P5854">
        <v>960</v>
      </c>
      <c r="AL5854" s="17">
        <v>45303</v>
      </c>
    </row>
    <row r="5855" spans="1:38" x14ac:dyDescent="0.25">
      <c r="A5855" s="17">
        <v>45303</v>
      </c>
      <c r="B5855">
        <v>38062</v>
      </c>
      <c r="C5855" t="s">
        <v>227</v>
      </c>
      <c r="D5855" t="s">
        <v>13</v>
      </c>
      <c r="E5855" t="s">
        <v>205</v>
      </c>
      <c r="F5855" t="s">
        <v>122</v>
      </c>
      <c r="G5855" t="s">
        <v>34</v>
      </c>
      <c r="H5855">
        <v>174</v>
      </c>
      <c r="I5855" t="s">
        <v>92</v>
      </c>
      <c r="J5855" t="s">
        <v>35</v>
      </c>
      <c r="K5855">
        <v>3.53</v>
      </c>
      <c r="L5855">
        <v>7.06</v>
      </c>
      <c r="M5855">
        <v>1228.44</v>
      </c>
      <c r="N5855">
        <v>122.84</v>
      </c>
      <c r="O5855">
        <v>1351.28</v>
      </c>
      <c r="P5855">
        <v>614.22000000000014</v>
      </c>
      <c r="AL5855" s="17">
        <v>45303</v>
      </c>
    </row>
    <row r="5856" spans="1:38" x14ac:dyDescent="0.25">
      <c r="A5856" s="17">
        <v>45303</v>
      </c>
      <c r="B5856">
        <v>38063</v>
      </c>
      <c r="C5856" t="s">
        <v>225</v>
      </c>
      <c r="D5856" t="s">
        <v>1</v>
      </c>
      <c r="E5856" t="s">
        <v>205</v>
      </c>
      <c r="F5856" t="s">
        <v>176</v>
      </c>
      <c r="G5856" t="s">
        <v>34</v>
      </c>
      <c r="H5856">
        <v>260</v>
      </c>
      <c r="I5856" t="s">
        <v>109</v>
      </c>
      <c r="J5856" t="s">
        <v>95</v>
      </c>
      <c r="K5856">
        <v>4.25</v>
      </c>
      <c r="L5856">
        <v>9.57</v>
      </c>
      <c r="M5856">
        <v>2488.1999999999998</v>
      </c>
      <c r="N5856">
        <v>248.82</v>
      </c>
      <c r="O5856">
        <v>2737.02</v>
      </c>
      <c r="P5856">
        <v>1383.1999999999998</v>
      </c>
      <c r="AL5856" s="17">
        <v>45303</v>
      </c>
    </row>
    <row r="5857" spans="1:38" x14ac:dyDescent="0.25">
      <c r="A5857" s="17">
        <v>45303</v>
      </c>
      <c r="B5857">
        <v>38063</v>
      </c>
      <c r="C5857" t="s">
        <v>225</v>
      </c>
      <c r="D5857" t="s">
        <v>1</v>
      </c>
      <c r="E5857" t="s">
        <v>205</v>
      </c>
      <c r="F5857" t="s">
        <v>140</v>
      </c>
      <c r="G5857" t="s">
        <v>37</v>
      </c>
      <c r="H5857">
        <v>201</v>
      </c>
      <c r="I5857" t="s">
        <v>104</v>
      </c>
      <c r="J5857" t="s">
        <v>95</v>
      </c>
      <c r="K5857">
        <v>3.35</v>
      </c>
      <c r="L5857">
        <v>8.43</v>
      </c>
      <c r="M5857">
        <v>1694.43</v>
      </c>
      <c r="N5857">
        <v>169.44</v>
      </c>
      <c r="O5857">
        <v>1863.8700000000001</v>
      </c>
      <c r="P5857">
        <v>1021.08</v>
      </c>
      <c r="AL5857" s="17">
        <v>45303</v>
      </c>
    </row>
    <row r="5858" spans="1:38" x14ac:dyDescent="0.25">
      <c r="A5858" s="17">
        <v>45303</v>
      </c>
      <c r="B5858">
        <v>38063</v>
      </c>
      <c r="C5858" t="s">
        <v>225</v>
      </c>
      <c r="D5858" t="s">
        <v>1</v>
      </c>
      <c r="E5858" t="s">
        <v>205</v>
      </c>
      <c r="F5858" t="s">
        <v>127</v>
      </c>
      <c r="G5858" t="s">
        <v>91</v>
      </c>
      <c r="H5858">
        <v>67</v>
      </c>
      <c r="I5858" t="s">
        <v>97</v>
      </c>
      <c r="J5858" t="s">
        <v>35</v>
      </c>
      <c r="K5858">
        <v>6.2</v>
      </c>
      <c r="L5858">
        <v>12.13</v>
      </c>
      <c r="M5858">
        <v>812.71</v>
      </c>
      <c r="N5858">
        <v>81.27</v>
      </c>
      <c r="O5858">
        <v>893.98</v>
      </c>
      <c r="P5858">
        <v>397.31</v>
      </c>
      <c r="AL5858" s="17">
        <v>45303</v>
      </c>
    </row>
    <row r="5859" spans="1:38" x14ac:dyDescent="0.25">
      <c r="A5859" s="17">
        <v>45303</v>
      </c>
      <c r="B5859">
        <v>38063</v>
      </c>
      <c r="C5859" t="s">
        <v>225</v>
      </c>
      <c r="D5859" t="s">
        <v>1</v>
      </c>
      <c r="E5859" t="s">
        <v>205</v>
      </c>
      <c r="F5859" t="s">
        <v>186</v>
      </c>
      <c r="G5859" t="s">
        <v>34</v>
      </c>
      <c r="H5859">
        <v>127</v>
      </c>
      <c r="I5859" t="s">
        <v>92</v>
      </c>
      <c r="J5859" t="s">
        <v>95</v>
      </c>
      <c r="K5859">
        <v>3.78</v>
      </c>
      <c r="L5859">
        <v>8.51</v>
      </c>
      <c r="M5859">
        <v>1080.77</v>
      </c>
      <c r="N5859">
        <v>108.08</v>
      </c>
      <c r="O5859">
        <v>1188.8499999999999</v>
      </c>
      <c r="P5859">
        <v>600.71</v>
      </c>
      <c r="AL5859" s="17">
        <v>45303</v>
      </c>
    </row>
    <row r="5860" spans="1:38" x14ac:dyDescent="0.25">
      <c r="A5860" s="17">
        <v>45303</v>
      </c>
      <c r="B5860">
        <v>38063</v>
      </c>
      <c r="C5860" t="s">
        <v>225</v>
      </c>
      <c r="D5860" t="s">
        <v>1</v>
      </c>
      <c r="E5860" t="s">
        <v>205</v>
      </c>
      <c r="F5860" t="s">
        <v>160</v>
      </c>
      <c r="G5860" t="s">
        <v>37</v>
      </c>
      <c r="H5860">
        <v>275</v>
      </c>
      <c r="I5860" t="s">
        <v>104</v>
      </c>
      <c r="J5860" t="s">
        <v>93</v>
      </c>
      <c r="K5860">
        <v>3.09</v>
      </c>
      <c r="L5860">
        <v>7.79</v>
      </c>
      <c r="M5860">
        <v>2142.25</v>
      </c>
      <c r="N5860">
        <v>214.23</v>
      </c>
      <c r="O5860">
        <v>2356.48</v>
      </c>
      <c r="P5860">
        <v>1292.5</v>
      </c>
      <c r="AL5860" s="17">
        <v>45303</v>
      </c>
    </row>
    <row r="5861" spans="1:38" x14ac:dyDescent="0.25">
      <c r="A5861" s="17">
        <v>45303</v>
      </c>
      <c r="B5861">
        <v>38064</v>
      </c>
      <c r="C5861" t="s">
        <v>232</v>
      </c>
      <c r="D5861" t="s">
        <v>13</v>
      </c>
      <c r="E5861" t="s">
        <v>205</v>
      </c>
      <c r="F5861" t="s">
        <v>146</v>
      </c>
      <c r="G5861" t="s">
        <v>91</v>
      </c>
      <c r="H5861">
        <v>129</v>
      </c>
      <c r="I5861" t="s">
        <v>104</v>
      </c>
      <c r="J5861" t="s">
        <v>36</v>
      </c>
      <c r="K5861">
        <v>4.6399999999999997</v>
      </c>
      <c r="L5861">
        <v>7.57</v>
      </c>
      <c r="M5861">
        <v>976.53</v>
      </c>
      <c r="N5861">
        <v>97.65</v>
      </c>
      <c r="O5861">
        <v>1074.18</v>
      </c>
      <c r="P5861">
        <v>377.97</v>
      </c>
      <c r="AL5861" s="17">
        <v>45303</v>
      </c>
    </row>
    <row r="5862" spans="1:38" x14ac:dyDescent="0.25">
      <c r="A5862" s="17">
        <v>45303</v>
      </c>
      <c r="B5862">
        <v>38064</v>
      </c>
      <c r="C5862" t="s">
        <v>232</v>
      </c>
      <c r="D5862" t="s">
        <v>13</v>
      </c>
      <c r="E5862" t="s">
        <v>205</v>
      </c>
      <c r="F5862" t="s">
        <v>141</v>
      </c>
      <c r="G5862" t="s">
        <v>37</v>
      </c>
      <c r="H5862">
        <v>138</v>
      </c>
      <c r="I5862" t="s">
        <v>109</v>
      </c>
      <c r="J5862" t="s">
        <v>93</v>
      </c>
      <c r="K5862">
        <v>3.27</v>
      </c>
      <c r="L5862">
        <v>6.88</v>
      </c>
      <c r="M5862">
        <v>949.44</v>
      </c>
      <c r="N5862">
        <v>94.94</v>
      </c>
      <c r="O5862">
        <v>1044.3800000000001</v>
      </c>
      <c r="P5862">
        <v>498.18000000000006</v>
      </c>
      <c r="AL5862" s="17">
        <v>45303</v>
      </c>
    </row>
    <row r="5863" spans="1:38" x14ac:dyDescent="0.25">
      <c r="A5863" s="17">
        <v>45303</v>
      </c>
      <c r="B5863">
        <v>38064</v>
      </c>
      <c r="C5863" t="s">
        <v>232</v>
      </c>
      <c r="D5863" t="s">
        <v>13</v>
      </c>
      <c r="E5863" t="s">
        <v>205</v>
      </c>
      <c r="F5863" t="s">
        <v>152</v>
      </c>
      <c r="G5863" t="s">
        <v>34</v>
      </c>
      <c r="H5863">
        <v>265</v>
      </c>
      <c r="I5863" t="s">
        <v>104</v>
      </c>
      <c r="J5863" t="s">
        <v>93</v>
      </c>
      <c r="K5863">
        <v>3.71</v>
      </c>
      <c r="L5863">
        <v>6.96</v>
      </c>
      <c r="M5863">
        <v>1844.4</v>
      </c>
      <c r="N5863">
        <v>184.44</v>
      </c>
      <c r="O5863">
        <v>2028.8400000000001</v>
      </c>
      <c r="P5863">
        <v>861.25000000000011</v>
      </c>
      <c r="AL5863" s="17">
        <v>45303</v>
      </c>
    </row>
    <row r="5864" spans="1:38" x14ac:dyDescent="0.25">
      <c r="A5864" s="17">
        <v>45303</v>
      </c>
      <c r="B5864">
        <v>38064</v>
      </c>
      <c r="C5864" t="s">
        <v>232</v>
      </c>
      <c r="D5864" t="s">
        <v>13</v>
      </c>
      <c r="E5864" t="s">
        <v>205</v>
      </c>
      <c r="F5864" t="s">
        <v>130</v>
      </c>
      <c r="G5864" t="s">
        <v>37</v>
      </c>
      <c r="H5864">
        <v>209</v>
      </c>
      <c r="I5864" t="s">
        <v>104</v>
      </c>
      <c r="J5864" t="s">
        <v>35</v>
      </c>
      <c r="K5864">
        <v>3.12</v>
      </c>
      <c r="L5864">
        <v>6.56</v>
      </c>
      <c r="M5864">
        <v>1371.04</v>
      </c>
      <c r="N5864">
        <v>137.1</v>
      </c>
      <c r="O5864">
        <v>1508.1399999999999</v>
      </c>
      <c r="P5864">
        <v>718.95999999999992</v>
      </c>
      <c r="AL5864" s="17">
        <v>45303</v>
      </c>
    </row>
    <row r="5865" spans="1:38" x14ac:dyDescent="0.25">
      <c r="A5865" s="17">
        <v>45303</v>
      </c>
      <c r="B5865">
        <v>38064</v>
      </c>
      <c r="C5865" t="s">
        <v>232</v>
      </c>
      <c r="D5865" t="s">
        <v>13</v>
      </c>
      <c r="E5865" t="s">
        <v>205</v>
      </c>
      <c r="F5865" t="s">
        <v>147</v>
      </c>
      <c r="G5865" t="s">
        <v>34</v>
      </c>
      <c r="H5865">
        <v>230</v>
      </c>
      <c r="I5865" t="s">
        <v>109</v>
      </c>
      <c r="J5865" t="s">
        <v>36</v>
      </c>
      <c r="K5865">
        <v>3.85</v>
      </c>
      <c r="L5865">
        <v>7.22</v>
      </c>
      <c r="M5865">
        <v>1660.6</v>
      </c>
      <c r="N5865">
        <v>166.06</v>
      </c>
      <c r="O5865">
        <v>1826.6599999999999</v>
      </c>
      <c r="P5865">
        <v>775.09999999999991</v>
      </c>
      <c r="AL5865" s="17">
        <v>45303</v>
      </c>
    </row>
    <row r="5866" spans="1:38" x14ac:dyDescent="0.25">
      <c r="A5866" s="17">
        <v>45303</v>
      </c>
      <c r="B5866">
        <v>38065</v>
      </c>
      <c r="C5866" t="s">
        <v>209</v>
      </c>
      <c r="D5866" t="s">
        <v>2</v>
      </c>
      <c r="E5866" t="s">
        <v>205</v>
      </c>
      <c r="F5866" t="s">
        <v>169</v>
      </c>
      <c r="G5866" t="s">
        <v>91</v>
      </c>
      <c r="H5866">
        <v>219</v>
      </c>
      <c r="I5866" t="s">
        <v>109</v>
      </c>
      <c r="J5866" t="s">
        <v>95</v>
      </c>
      <c r="K5866">
        <v>5.43</v>
      </c>
      <c r="L5866">
        <v>10.63</v>
      </c>
      <c r="M5866">
        <v>2327.9699999999998</v>
      </c>
      <c r="N5866">
        <v>232.8</v>
      </c>
      <c r="O5866">
        <v>2560.77</v>
      </c>
      <c r="P5866">
        <v>1138.8</v>
      </c>
      <c r="AL5866" s="17">
        <v>45303</v>
      </c>
    </row>
    <row r="5867" spans="1:38" x14ac:dyDescent="0.25">
      <c r="A5867" s="17">
        <v>45303</v>
      </c>
      <c r="B5867">
        <v>38065</v>
      </c>
      <c r="C5867" t="s">
        <v>209</v>
      </c>
      <c r="D5867" t="s">
        <v>2</v>
      </c>
      <c r="E5867" t="s">
        <v>205</v>
      </c>
      <c r="F5867" t="s">
        <v>151</v>
      </c>
      <c r="G5867" t="s">
        <v>91</v>
      </c>
      <c r="H5867">
        <v>230</v>
      </c>
      <c r="I5867" t="s">
        <v>109</v>
      </c>
      <c r="J5867" t="s">
        <v>93</v>
      </c>
      <c r="K5867">
        <v>5.0199999999999996</v>
      </c>
      <c r="L5867">
        <v>9.82</v>
      </c>
      <c r="M5867">
        <v>2258.6</v>
      </c>
      <c r="N5867">
        <v>225.86</v>
      </c>
      <c r="O5867">
        <v>2484.46</v>
      </c>
      <c r="P5867">
        <v>1104</v>
      </c>
      <c r="AL5867" s="17">
        <v>45303</v>
      </c>
    </row>
    <row r="5868" spans="1:38" x14ac:dyDescent="0.25">
      <c r="A5868" s="17">
        <v>45303</v>
      </c>
      <c r="B5868">
        <v>38065</v>
      </c>
      <c r="C5868" t="s">
        <v>209</v>
      </c>
      <c r="D5868" t="s">
        <v>2</v>
      </c>
      <c r="E5868" t="s">
        <v>205</v>
      </c>
      <c r="F5868" t="s">
        <v>166</v>
      </c>
      <c r="G5868" t="s">
        <v>34</v>
      </c>
      <c r="H5868">
        <v>167</v>
      </c>
      <c r="I5868" t="s">
        <v>92</v>
      </c>
      <c r="J5868" t="s">
        <v>36</v>
      </c>
      <c r="K5868">
        <v>3.42</v>
      </c>
      <c r="L5868">
        <v>7.7</v>
      </c>
      <c r="M5868">
        <v>1285.9000000000001</v>
      </c>
      <c r="N5868">
        <v>128.59</v>
      </c>
      <c r="O5868">
        <v>1414.49</v>
      </c>
      <c r="P5868">
        <v>714.7600000000001</v>
      </c>
      <c r="AL5868" s="17">
        <v>45303</v>
      </c>
    </row>
    <row r="5869" spans="1:38" x14ac:dyDescent="0.25">
      <c r="A5869" s="17">
        <v>45303</v>
      </c>
      <c r="B5869">
        <v>38065</v>
      </c>
      <c r="C5869" t="s">
        <v>209</v>
      </c>
      <c r="D5869" t="s">
        <v>2</v>
      </c>
      <c r="E5869" t="s">
        <v>205</v>
      </c>
      <c r="F5869" t="s">
        <v>132</v>
      </c>
      <c r="G5869" t="s">
        <v>37</v>
      </c>
      <c r="H5869">
        <v>159</v>
      </c>
      <c r="I5869" t="s">
        <v>97</v>
      </c>
      <c r="J5869" t="s">
        <v>36</v>
      </c>
      <c r="K5869">
        <v>3.92</v>
      </c>
      <c r="L5869">
        <v>9.8699999999999992</v>
      </c>
      <c r="M5869">
        <v>1569.33</v>
      </c>
      <c r="N5869">
        <v>156.93</v>
      </c>
      <c r="O5869">
        <v>1726.26</v>
      </c>
      <c r="P5869">
        <v>946.05</v>
      </c>
      <c r="AL5869" s="17">
        <v>45303</v>
      </c>
    </row>
    <row r="5870" spans="1:38" x14ac:dyDescent="0.25">
      <c r="A5870" s="17">
        <v>45303</v>
      </c>
      <c r="B5870">
        <v>38065</v>
      </c>
      <c r="C5870" t="s">
        <v>209</v>
      </c>
      <c r="D5870" t="s">
        <v>2</v>
      </c>
      <c r="E5870" t="s">
        <v>205</v>
      </c>
      <c r="F5870" t="s">
        <v>183</v>
      </c>
      <c r="G5870" t="s">
        <v>91</v>
      </c>
      <c r="H5870">
        <v>261</v>
      </c>
      <c r="I5870" t="s">
        <v>109</v>
      </c>
      <c r="J5870" t="s">
        <v>36</v>
      </c>
      <c r="K5870">
        <v>4.92</v>
      </c>
      <c r="L5870">
        <v>9.6199999999999992</v>
      </c>
      <c r="M5870">
        <v>2510.8200000000002</v>
      </c>
      <c r="N5870">
        <v>251.08</v>
      </c>
      <c r="O5870">
        <v>2761.9</v>
      </c>
      <c r="P5870">
        <v>1226.7000000000003</v>
      </c>
      <c r="AL5870" s="17">
        <v>45303</v>
      </c>
    </row>
    <row r="5871" spans="1:38" x14ac:dyDescent="0.25">
      <c r="A5871" s="17">
        <v>45303</v>
      </c>
      <c r="B5871">
        <v>38066</v>
      </c>
      <c r="C5871" t="s">
        <v>215</v>
      </c>
      <c r="D5871" t="s">
        <v>0</v>
      </c>
      <c r="E5871" t="s">
        <v>205</v>
      </c>
      <c r="F5871" t="s">
        <v>122</v>
      </c>
      <c r="G5871" t="s">
        <v>34</v>
      </c>
      <c r="H5871">
        <v>213</v>
      </c>
      <c r="I5871" t="s">
        <v>92</v>
      </c>
      <c r="J5871" t="s">
        <v>35</v>
      </c>
      <c r="K5871">
        <v>3.53</v>
      </c>
      <c r="L5871">
        <v>7.94</v>
      </c>
      <c r="M5871">
        <v>1691.22</v>
      </c>
      <c r="N5871">
        <v>169.12</v>
      </c>
      <c r="O5871">
        <v>1860.3400000000001</v>
      </c>
      <c r="P5871">
        <v>939.33</v>
      </c>
      <c r="AL5871" s="17">
        <v>45303</v>
      </c>
    </row>
    <row r="5872" spans="1:38" x14ac:dyDescent="0.25">
      <c r="A5872" s="17">
        <v>45303</v>
      </c>
      <c r="B5872">
        <v>38066</v>
      </c>
      <c r="C5872" t="s">
        <v>215</v>
      </c>
      <c r="D5872" t="s">
        <v>0</v>
      </c>
      <c r="E5872" t="s">
        <v>205</v>
      </c>
      <c r="F5872" t="s">
        <v>199</v>
      </c>
      <c r="G5872" t="s">
        <v>91</v>
      </c>
      <c r="H5872">
        <v>211</v>
      </c>
      <c r="I5872" t="s">
        <v>109</v>
      </c>
      <c r="J5872" t="s">
        <v>38</v>
      </c>
      <c r="K5872">
        <v>5.28</v>
      </c>
      <c r="L5872">
        <v>10.33</v>
      </c>
      <c r="M5872">
        <v>2179.63</v>
      </c>
      <c r="N5872">
        <v>217.96</v>
      </c>
      <c r="O5872">
        <v>2397.59</v>
      </c>
      <c r="P5872">
        <v>1065.55</v>
      </c>
      <c r="AL5872" s="17">
        <v>45303</v>
      </c>
    </row>
    <row r="5873" spans="1:38" x14ac:dyDescent="0.25">
      <c r="A5873" s="17">
        <v>45303</v>
      </c>
      <c r="B5873">
        <v>38066</v>
      </c>
      <c r="C5873" t="s">
        <v>215</v>
      </c>
      <c r="D5873" t="s">
        <v>0</v>
      </c>
      <c r="E5873" t="s">
        <v>205</v>
      </c>
      <c r="F5873" t="s">
        <v>160</v>
      </c>
      <c r="G5873" t="s">
        <v>37</v>
      </c>
      <c r="H5873">
        <v>283</v>
      </c>
      <c r="I5873" t="s">
        <v>104</v>
      </c>
      <c r="J5873" t="s">
        <v>93</v>
      </c>
      <c r="K5873">
        <v>3.09</v>
      </c>
      <c r="L5873">
        <v>7.79</v>
      </c>
      <c r="M5873">
        <v>2204.5700000000002</v>
      </c>
      <c r="N5873">
        <v>220.46</v>
      </c>
      <c r="O5873">
        <v>2425.0300000000002</v>
      </c>
      <c r="P5873">
        <v>1330.1000000000004</v>
      </c>
      <c r="AL5873" s="17">
        <v>45303</v>
      </c>
    </row>
    <row r="5874" spans="1:38" x14ac:dyDescent="0.25">
      <c r="A5874" s="17">
        <v>45303</v>
      </c>
      <c r="B5874">
        <v>38066</v>
      </c>
      <c r="C5874" t="s">
        <v>215</v>
      </c>
      <c r="D5874" t="s">
        <v>0</v>
      </c>
      <c r="E5874" t="s">
        <v>205</v>
      </c>
      <c r="F5874" t="s">
        <v>183</v>
      </c>
      <c r="G5874" t="s">
        <v>91</v>
      </c>
      <c r="H5874">
        <v>47</v>
      </c>
      <c r="I5874" t="s">
        <v>109</v>
      </c>
      <c r="J5874" t="s">
        <v>36</v>
      </c>
      <c r="K5874">
        <v>4.92</v>
      </c>
      <c r="L5874">
        <v>9.6199999999999992</v>
      </c>
      <c r="M5874">
        <v>452.14</v>
      </c>
      <c r="N5874">
        <v>45.21</v>
      </c>
      <c r="O5874">
        <v>497.34999999999997</v>
      </c>
      <c r="P5874">
        <v>220.89999999999998</v>
      </c>
      <c r="AL5874" s="17">
        <v>45303</v>
      </c>
    </row>
    <row r="5875" spans="1:38" x14ac:dyDescent="0.25">
      <c r="A5875" s="17">
        <v>45303</v>
      </c>
      <c r="B5875">
        <v>38066</v>
      </c>
      <c r="C5875" t="s">
        <v>215</v>
      </c>
      <c r="D5875" t="s">
        <v>0</v>
      </c>
      <c r="E5875" t="s">
        <v>205</v>
      </c>
      <c r="F5875" t="s">
        <v>184</v>
      </c>
      <c r="G5875" t="s">
        <v>34</v>
      </c>
      <c r="H5875">
        <v>37</v>
      </c>
      <c r="I5875" t="s">
        <v>97</v>
      </c>
      <c r="J5875" t="s">
        <v>95</v>
      </c>
      <c r="K5875">
        <v>5.2</v>
      </c>
      <c r="L5875">
        <v>11.69</v>
      </c>
      <c r="M5875">
        <v>432.53</v>
      </c>
      <c r="N5875">
        <v>43.25</v>
      </c>
      <c r="O5875">
        <v>475.78</v>
      </c>
      <c r="P5875">
        <v>240.12999999999997</v>
      </c>
      <c r="AL5875" s="17">
        <v>45303</v>
      </c>
    </row>
    <row r="5876" spans="1:38" x14ac:dyDescent="0.25">
      <c r="A5876" s="17">
        <v>45303</v>
      </c>
      <c r="B5876">
        <v>38067</v>
      </c>
      <c r="C5876" t="s">
        <v>260</v>
      </c>
      <c r="D5876" t="s">
        <v>11</v>
      </c>
      <c r="E5876" t="s">
        <v>205</v>
      </c>
      <c r="F5876" t="s">
        <v>180</v>
      </c>
      <c r="G5876" t="s">
        <v>37</v>
      </c>
      <c r="H5876">
        <v>169</v>
      </c>
      <c r="I5876" t="s">
        <v>104</v>
      </c>
      <c r="J5876" t="s">
        <v>38</v>
      </c>
      <c r="K5876">
        <v>3.25</v>
      </c>
      <c r="L5876">
        <v>8.65</v>
      </c>
      <c r="M5876">
        <v>1461.85</v>
      </c>
      <c r="N5876">
        <v>146.19</v>
      </c>
      <c r="O5876">
        <v>1608.04</v>
      </c>
      <c r="P5876">
        <v>912.59999999999991</v>
      </c>
      <c r="AL5876" s="17">
        <v>45303</v>
      </c>
    </row>
    <row r="5877" spans="1:38" x14ac:dyDescent="0.25">
      <c r="A5877" s="17">
        <v>45303</v>
      </c>
      <c r="B5877">
        <v>38067</v>
      </c>
      <c r="C5877" t="s">
        <v>260</v>
      </c>
      <c r="D5877" t="s">
        <v>11</v>
      </c>
      <c r="E5877" t="s">
        <v>205</v>
      </c>
      <c r="F5877" t="s">
        <v>155</v>
      </c>
      <c r="G5877" t="s">
        <v>91</v>
      </c>
      <c r="H5877">
        <v>277</v>
      </c>
      <c r="I5877" t="s">
        <v>104</v>
      </c>
      <c r="J5877" t="s">
        <v>93</v>
      </c>
      <c r="K5877">
        <v>4.74</v>
      </c>
      <c r="L5877">
        <v>9.7899999999999991</v>
      </c>
      <c r="M5877">
        <v>2711.83</v>
      </c>
      <c r="N5877">
        <v>271.18</v>
      </c>
      <c r="O5877">
        <v>2983.0099999999998</v>
      </c>
      <c r="P5877">
        <v>1398.85</v>
      </c>
      <c r="AL5877" s="17">
        <v>45303</v>
      </c>
    </row>
    <row r="5878" spans="1:38" x14ac:dyDescent="0.25">
      <c r="A5878" s="17">
        <v>45303</v>
      </c>
      <c r="B5878">
        <v>38067</v>
      </c>
      <c r="C5878" t="s">
        <v>260</v>
      </c>
      <c r="D5878" t="s">
        <v>11</v>
      </c>
      <c r="E5878" t="s">
        <v>205</v>
      </c>
      <c r="F5878" t="s">
        <v>90</v>
      </c>
      <c r="G5878" t="s">
        <v>91</v>
      </c>
      <c r="H5878">
        <v>71</v>
      </c>
      <c r="I5878" t="s">
        <v>92</v>
      </c>
      <c r="J5878" t="s">
        <v>93</v>
      </c>
      <c r="K5878">
        <v>4.46</v>
      </c>
      <c r="L5878">
        <v>9.2200000000000006</v>
      </c>
      <c r="M5878">
        <v>654.62</v>
      </c>
      <c r="N5878">
        <v>65.459999999999994</v>
      </c>
      <c r="O5878">
        <v>720.08</v>
      </c>
      <c r="P5878">
        <v>337.96</v>
      </c>
      <c r="AL5878" s="17">
        <v>45303</v>
      </c>
    </row>
    <row r="5879" spans="1:38" x14ac:dyDescent="0.25">
      <c r="A5879" s="17">
        <v>45303</v>
      </c>
      <c r="B5879">
        <v>38067</v>
      </c>
      <c r="C5879" t="s">
        <v>260</v>
      </c>
      <c r="D5879" t="s">
        <v>11</v>
      </c>
      <c r="E5879" t="s">
        <v>205</v>
      </c>
      <c r="F5879" t="s">
        <v>186</v>
      </c>
      <c r="G5879" t="s">
        <v>34</v>
      </c>
      <c r="H5879">
        <v>120</v>
      </c>
      <c r="I5879" t="s">
        <v>92</v>
      </c>
      <c r="J5879" t="s">
        <v>95</v>
      </c>
      <c r="K5879">
        <v>3.78</v>
      </c>
      <c r="L5879">
        <v>8.98</v>
      </c>
      <c r="M5879">
        <v>1077.5999999999999</v>
      </c>
      <c r="N5879">
        <v>107.76</v>
      </c>
      <c r="O5879">
        <v>1185.3599999999999</v>
      </c>
      <c r="P5879">
        <v>624</v>
      </c>
      <c r="AL5879" s="17">
        <v>45303</v>
      </c>
    </row>
    <row r="5880" spans="1:38" x14ac:dyDescent="0.25">
      <c r="A5880" s="17">
        <v>45303</v>
      </c>
      <c r="B5880">
        <v>38067</v>
      </c>
      <c r="C5880" t="s">
        <v>260</v>
      </c>
      <c r="D5880" t="s">
        <v>11</v>
      </c>
      <c r="E5880" t="s">
        <v>205</v>
      </c>
      <c r="F5880" t="s">
        <v>94</v>
      </c>
      <c r="G5880" t="s">
        <v>37</v>
      </c>
      <c r="H5880">
        <v>200</v>
      </c>
      <c r="I5880" t="s">
        <v>92</v>
      </c>
      <c r="J5880" t="s">
        <v>95</v>
      </c>
      <c r="K5880">
        <v>3.15</v>
      </c>
      <c r="L5880">
        <v>8.3800000000000008</v>
      </c>
      <c r="M5880">
        <v>1676</v>
      </c>
      <c r="N5880">
        <v>167.6</v>
      </c>
      <c r="O5880">
        <v>1843.6</v>
      </c>
      <c r="P5880">
        <v>1046</v>
      </c>
      <c r="AL5880" s="17">
        <v>45303</v>
      </c>
    </row>
    <row r="5881" spans="1:38" x14ac:dyDescent="0.25">
      <c r="A5881" s="17">
        <v>45304</v>
      </c>
      <c r="B5881">
        <v>38068</v>
      </c>
      <c r="C5881" t="s">
        <v>201</v>
      </c>
      <c r="D5881" t="s">
        <v>13</v>
      </c>
      <c r="E5881" t="s">
        <v>178</v>
      </c>
      <c r="F5881" t="s">
        <v>101</v>
      </c>
      <c r="G5881" t="s">
        <v>37</v>
      </c>
      <c r="H5881">
        <v>163</v>
      </c>
      <c r="I5881" t="s">
        <v>97</v>
      </c>
      <c r="J5881" t="s">
        <v>35</v>
      </c>
      <c r="K5881">
        <v>4.04</v>
      </c>
      <c r="L5881">
        <v>10.19</v>
      </c>
      <c r="M5881">
        <v>1660.97</v>
      </c>
      <c r="N5881">
        <v>166.1</v>
      </c>
      <c r="O5881">
        <v>1827.07</v>
      </c>
      <c r="P5881">
        <v>1002.45</v>
      </c>
      <c r="AL5881" s="17">
        <v>45304</v>
      </c>
    </row>
    <row r="5882" spans="1:38" x14ac:dyDescent="0.25">
      <c r="A5882" s="17">
        <v>45304</v>
      </c>
      <c r="B5882">
        <v>38068</v>
      </c>
      <c r="C5882" t="s">
        <v>201</v>
      </c>
      <c r="D5882" t="s">
        <v>13</v>
      </c>
      <c r="E5882" t="s">
        <v>178</v>
      </c>
      <c r="F5882" t="s">
        <v>184</v>
      </c>
      <c r="G5882" t="s">
        <v>34</v>
      </c>
      <c r="H5882">
        <v>38</v>
      </c>
      <c r="I5882" t="s">
        <v>97</v>
      </c>
      <c r="J5882" t="s">
        <v>95</v>
      </c>
      <c r="K5882">
        <v>5.2</v>
      </c>
      <c r="L5882">
        <v>11.69</v>
      </c>
      <c r="M5882">
        <v>444.22</v>
      </c>
      <c r="N5882">
        <v>44.42</v>
      </c>
      <c r="O5882">
        <v>488.64000000000004</v>
      </c>
      <c r="P5882">
        <v>246.62000000000003</v>
      </c>
      <c r="AL5882" s="17">
        <v>45304</v>
      </c>
    </row>
    <row r="5883" spans="1:38" x14ac:dyDescent="0.25">
      <c r="A5883" s="17">
        <v>45304</v>
      </c>
      <c r="B5883">
        <v>38068</v>
      </c>
      <c r="C5883" t="s">
        <v>201</v>
      </c>
      <c r="D5883" t="s">
        <v>13</v>
      </c>
      <c r="E5883" t="s">
        <v>178</v>
      </c>
      <c r="F5883" t="s">
        <v>122</v>
      </c>
      <c r="G5883" t="s">
        <v>34</v>
      </c>
      <c r="H5883">
        <v>180</v>
      </c>
      <c r="I5883" t="s">
        <v>92</v>
      </c>
      <c r="J5883" t="s">
        <v>35</v>
      </c>
      <c r="K5883">
        <v>3.53</v>
      </c>
      <c r="L5883">
        <v>7.94</v>
      </c>
      <c r="M5883">
        <v>1429.2</v>
      </c>
      <c r="N5883">
        <v>142.91999999999999</v>
      </c>
      <c r="O5883">
        <v>1572.1200000000001</v>
      </c>
      <c r="P5883">
        <v>793.80000000000007</v>
      </c>
      <c r="AL5883" s="17">
        <v>45304</v>
      </c>
    </row>
    <row r="5884" spans="1:38" x14ac:dyDescent="0.25">
      <c r="A5884" s="17">
        <v>45304</v>
      </c>
      <c r="B5884">
        <v>38068</v>
      </c>
      <c r="C5884" t="s">
        <v>201</v>
      </c>
      <c r="D5884" t="s">
        <v>13</v>
      </c>
      <c r="E5884" t="s">
        <v>178</v>
      </c>
      <c r="F5884" t="s">
        <v>121</v>
      </c>
      <c r="G5884" t="s">
        <v>37</v>
      </c>
      <c r="H5884">
        <v>102</v>
      </c>
      <c r="I5884" t="s">
        <v>92</v>
      </c>
      <c r="J5884" t="s">
        <v>38</v>
      </c>
      <c r="K5884">
        <v>3.06</v>
      </c>
      <c r="L5884">
        <v>7.71</v>
      </c>
      <c r="M5884">
        <v>786.42</v>
      </c>
      <c r="N5884">
        <v>78.64</v>
      </c>
      <c r="O5884">
        <v>865.06</v>
      </c>
      <c r="P5884">
        <v>474.29999999999995</v>
      </c>
      <c r="AL5884" s="17">
        <v>45304</v>
      </c>
    </row>
    <row r="5885" spans="1:38" x14ac:dyDescent="0.25">
      <c r="A5885" s="17">
        <v>45304</v>
      </c>
      <c r="B5885">
        <v>38068</v>
      </c>
      <c r="C5885" t="s">
        <v>201</v>
      </c>
      <c r="D5885" t="s">
        <v>13</v>
      </c>
      <c r="E5885" t="s">
        <v>178</v>
      </c>
      <c r="F5885" t="s">
        <v>115</v>
      </c>
      <c r="G5885" t="s">
        <v>34</v>
      </c>
      <c r="H5885">
        <v>92</v>
      </c>
      <c r="I5885" t="s">
        <v>104</v>
      </c>
      <c r="J5885" t="s">
        <v>38</v>
      </c>
      <c r="K5885">
        <v>3.9</v>
      </c>
      <c r="L5885">
        <v>8.7799999999999994</v>
      </c>
      <c r="M5885">
        <v>807.76</v>
      </c>
      <c r="N5885">
        <v>80.78</v>
      </c>
      <c r="O5885">
        <v>888.54</v>
      </c>
      <c r="P5885">
        <v>448.96</v>
      </c>
      <c r="AL5885" s="17">
        <v>45304</v>
      </c>
    </row>
    <row r="5886" spans="1:38" x14ac:dyDescent="0.25">
      <c r="A5886" s="17">
        <v>45304</v>
      </c>
      <c r="B5886">
        <v>38069</v>
      </c>
      <c r="C5886" t="s">
        <v>233</v>
      </c>
      <c r="D5886" t="s">
        <v>11</v>
      </c>
      <c r="E5886" t="s">
        <v>178</v>
      </c>
      <c r="F5886" t="s">
        <v>117</v>
      </c>
      <c r="G5886" t="s">
        <v>34</v>
      </c>
      <c r="H5886">
        <v>186</v>
      </c>
      <c r="I5886" t="s">
        <v>104</v>
      </c>
      <c r="J5886" t="s">
        <v>36</v>
      </c>
      <c r="K5886">
        <v>3.63</v>
      </c>
      <c r="L5886">
        <v>7.72</v>
      </c>
      <c r="M5886">
        <v>1435.92</v>
      </c>
      <c r="N5886">
        <v>143.59</v>
      </c>
      <c r="O5886">
        <v>1579.51</v>
      </c>
      <c r="P5886">
        <v>760.74000000000012</v>
      </c>
      <c r="AL5886" s="17">
        <v>45304</v>
      </c>
    </row>
    <row r="5887" spans="1:38" x14ac:dyDescent="0.25">
      <c r="A5887" s="17">
        <v>45304</v>
      </c>
      <c r="B5887">
        <v>38069</v>
      </c>
      <c r="C5887" t="s">
        <v>233</v>
      </c>
      <c r="D5887" t="s">
        <v>11</v>
      </c>
      <c r="E5887" t="s">
        <v>178</v>
      </c>
      <c r="F5887" t="s">
        <v>138</v>
      </c>
      <c r="G5887" t="s">
        <v>91</v>
      </c>
      <c r="H5887">
        <v>268</v>
      </c>
      <c r="I5887" t="s">
        <v>92</v>
      </c>
      <c r="J5887" t="s">
        <v>38</v>
      </c>
      <c r="K5887">
        <v>4.6900000000000004</v>
      </c>
      <c r="L5887">
        <v>8.67</v>
      </c>
      <c r="M5887">
        <v>2323.56</v>
      </c>
      <c r="N5887">
        <v>232.36</v>
      </c>
      <c r="O5887">
        <v>2555.92</v>
      </c>
      <c r="P5887">
        <v>1066.6399999999999</v>
      </c>
      <c r="AL5887" s="17">
        <v>45304</v>
      </c>
    </row>
    <row r="5888" spans="1:38" x14ac:dyDescent="0.25">
      <c r="A5888" s="17">
        <v>45304</v>
      </c>
      <c r="B5888">
        <v>38069</v>
      </c>
      <c r="C5888" t="s">
        <v>233</v>
      </c>
      <c r="D5888" t="s">
        <v>11</v>
      </c>
      <c r="E5888" t="s">
        <v>178</v>
      </c>
      <c r="F5888" t="s">
        <v>121</v>
      </c>
      <c r="G5888" t="s">
        <v>37</v>
      </c>
      <c r="H5888">
        <v>139</v>
      </c>
      <c r="I5888" t="s">
        <v>92</v>
      </c>
      <c r="J5888" t="s">
        <v>38</v>
      </c>
      <c r="K5888">
        <v>3.06</v>
      </c>
      <c r="L5888">
        <v>7.28</v>
      </c>
      <c r="M5888">
        <v>1011.92</v>
      </c>
      <c r="N5888">
        <v>101.19</v>
      </c>
      <c r="O5888">
        <v>1113.1099999999999</v>
      </c>
      <c r="P5888">
        <v>586.57999999999993</v>
      </c>
      <c r="AL5888" s="17">
        <v>45304</v>
      </c>
    </row>
    <row r="5889" spans="1:38" x14ac:dyDescent="0.25">
      <c r="A5889" s="17">
        <v>45304</v>
      </c>
      <c r="B5889">
        <v>38069</v>
      </c>
      <c r="C5889" t="s">
        <v>233</v>
      </c>
      <c r="D5889" t="s">
        <v>11</v>
      </c>
      <c r="E5889" t="s">
        <v>178</v>
      </c>
      <c r="F5889" t="s">
        <v>155</v>
      </c>
      <c r="G5889" t="s">
        <v>91</v>
      </c>
      <c r="H5889">
        <v>101</v>
      </c>
      <c r="I5889" t="s">
        <v>104</v>
      </c>
      <c r="J5889" t="s">
        <v>93</v>
      </c>
      <c r="K5889">
        <v>4.74</v>
      </c>
      <c r="L5889">
        <v>8.76</v>
      </c>
      <c r="M5889">
        <v>884.76</v>
      </c>
      <c r="N5889">
        <v>88.48</v>
      </c>
      <c r="O5889">
        <v>973.24</v>
      </c>
      <c r="P5889">
        <v>406.02</v>
      </c>
      <c r="AL5889" s="17">
        <v>45304</v>
      </c>
    </row>
    <row r="5890" spans="1:38" x14ac:dyDescent="0.25">
      <c r="A5890" s="17">
        <v>45304</v>
      </c>
      <c r="B5890">
        <v>38069</v>
      </c>
      <c r="C5890" t="s">
        <v>233</v>
      </c>
      <c r="D5890" t="s">
        <v>11</v>
      </c>
      <c r="E5890" t="s">
        <v>178</v>
      </c>
      <c r="F5890" t="s">
        <v>151</v>
      </c>
      <c r="G5890" t="s">
        <v>91</v>
      </c>
      <c r="H5890">
        <v>53</v>
      </c>
      <c r="I5890" t="s">
        <v>109</v>
      </c>
      <c r="J5890" t="s">
        <v>93</v>
      </c>
      <c r="K5890">
        <v>5.0199999999999996</v>
      </c>
      <c r="L5890">
        <v>9.27</v>
      </c>
      <c r="M5890">
        <v>491.31</v>
      </c>
      <c r="N5890">
        <v>49.13</v>
      </c>
      <c r="O5890">
        <v>540.44000000000005</v>
      </c>
      <c r="P5890">
        <v>225.25</v>
      </c>
      <c r="AL5890" s="17">
        <v>45304</v>
      </c>
    </row>
    <row r="5891" spans="1:38" x14ac:dyDescent="0.25">
      <c r="A5891" s="17">
        <v>45304</v>
      </c>
      <c r="B5891">
        <v>38070</v>
      </c>
      <c r="C5891" t="s">
        <v>193</v>
      </c>
      <c r="D5891" t="s">
        <v>12</v>
      </c>
      <c r="E5891" t="s">
        <v>178</v>
      </c>
      <c r="F5891" t="s">
        <v>124</v>
      </c>
      <c r="G5891" t="s">
        <v>37</v>
      </c>
      <c r="H5891">
        <v>144</v>
      </c>
      <c r="I5891" t="s">
        <v>109</v>
      </c>
      <c r="J5891" t="s">
        <v>38</v>
      </c>
      <c r="K5891">
        <v>3.44</v>
      </c>
      <c r="L5891">
        <v>8.68</v>
      </c>
      <c r="M5891">
        <v>1249.92</v>
      </c>
      <c r="N5891">
        <v>124.99</v>
      </c>
      <c r="O5891">
        <v>1374.91</v>
      </c>
      <c r="P5891">
        <v>754.56000000000006</v>
      </c>
      <c r="AL5891" s="17">
        <v>45304</v>
      </c>
    </row>
    <row r="5892" spans="1:38" x14ac:dyDescent="0.25">
      <c r="A5892" s="17">
        <v>45304</v>
      </c>
      <c r="B5892">
        <v>38070</v>
      </c>
      <c r="C5892" t="s">
        <v>193</v>
      </c>
      <c r="D5892" t="s">
        <v>12</v>
      </c>
      <c r="E5892" t="s">
        <v>178</v>
      </c>
      <c r="F5892" t="s">
        <v>145</v>
      </c>
      <c r="G5892" t="s">
        <v>34</v>
      </c>
      <c r="H5892">
        <v>178</v>
      </c>
      <c r="I5892" t="s">
        <v>97</v>
      </c>
      <c r="J5892" t="s">
        <v>36</v>
      </c>
      <c r="K5892">
        <v>4.7</v>
      </c>
      <c r="L5892">
        <v>10.58</v>
      </c>
      <c r="M5892">
        <v>1883.24</v>
      </c>
      <c r="N5892">
        <v>188.32</v>
      </c>
      <c r="O5892">
        <v>2071.56</v>
      </c>
      <c r="P5892">
        <v>1046.6399999999999</v>
      </c>
      <c r="AL5892" s="17">
        <v>45304</v>
      </c>
    </row>
    <row r="5893" spans="1:38" x14ac:dyDescent="0.25">
      <c r="A5893" s="17">
        <v>45304</v>
      </c>
      <c r="B5893">
        <v>38070</v>
      </c>
      <c r="C5893" t="s">
        <v>193</v>
      </c>
      <c r="D5893" t="s">
        <v>12</v>
      </c>
      <c r="E5893" t="s">
        <v>178</v>
      </c>
      <c r="F5893" t="s">
        <v>102</v>
      </c>
      <c r="G5893" t="s">
        <v>91</v>
      </c>
      <c r="H5893">
        <v>60</v>
      </c>
      <c r="I5893" t="s">
        <v>97</v>
      </c>
      <c r="J5893" t="s">
        <v>38</v>
      </c>
      <c r="K5893">
        <v>6.45</v>
      </c>
      <c r="L5893">
        <v>12.63</v>
      </c>
      <c r="M5893">
        <v>757.8</v>
      </c>
      <c r="N5893">
        <v>75.78</v>
      </c>
      <c r="O5893">
        <v>833.57999999999993</v>
      </c>
      <c r="P5893">
        <v>370.79999999999995</v>
      </c>
      <c r="AL5893" s="17">
        <v>45304</v>
      </c>
    </row>
    <row r="5894" spans="1:38" x14ac:dyDescent="0.25">
      <c r="A5894" s="17">
        <v>45304</v>
      </c>
      <c r="B5894">
        <v>38070</v>
      </c>
      <c r="C5894" t="s">
        <v>193</v>
      </c>
      <c r="D5894" t="s">
        <v>12</v>
      </c>
      <c r="E5894" t="s">
        <v>178</v>
      </c>
      <c r="F5894" t="s">
        <v>115</v>
      </c>
      <c r="G5894" t="s">
        <v>34</v>
      </c>
      <c r="H5894">
        <v>216</v>
      </c>
      <c r="I5894" t="s">
        <v>104</v>
      </c>
      <c r="J5894" t="s">
        <v>38</v>
      </c>
      <c r="K5894">
        <v>3.9</v>
      </c>
      <c r="L5894">
        <v>8.7799999999999994</v>
      </c>
      <c r="M5894">
        <v>1896.48</v>
      </c>
      <c r="N5894">
        <v>189.65</v>
      </c>
      <c r="O5894">
        <v>2086.13</v>
      </c>
      <c r="P5894">
        <v>1054.08</v>
      </c>
      <c r="AL5894" s="17">
        <v>45304</v>
      </c>
    </row>
    <row r="5895" spans="1:38" x14ac:dyDescent="0.25">
      <c r="A5895" s="17">
        <v>45304</v>
      </c>
      <c r="B5895">
        <v>38070</v>
      </c>
      <c r="C5895" t="s">
        <v>193</v>
      </c>
      <c r="D5895" t="s">
        <v>12</v>
      </c>
      <c r="E5895" t="s">
        <v>178</v>
      </c>
      <c r="F5895" t="s">
        <v>98</v>
      </c>
      <c r="G5895" t="s">
        <v>91</v>
      </c>
      <c r="H5895">
        <v>257</v>
      </c>
      <c r="I5895" t="s">
        <v>92</v>
      </c>
      <c r="J5895" t="s">
        <v>36</v>
      </c>
      <c r="K5895">
        <v>4.37</v>
      </c>
      <c r="L5895">
        <v>8.5500000000000007</v>
      </c>
      <c r="M5895">
        <v>2197.35</v>
      </c>
      <c r="N5895">
        <v>219.74</v>
      </c>
      <c r="O5895">
        <v>2417.09</v>
      </c>
      <c r="P5895">
        <v>1074.26</v>
      </c>
      <c r="AL5895" s="17">
        <v>45304</v>
      </c>
    </row>
    <row r="5896" spans="1:38" x14ac:dyDescent="0.25">
      <c r="A5896" s="17">
        <v>45304</v>
      </c>
      <c r="B5896">
        <v>38071</v>
      </c>
      <c r="C5896" t="s">
        <v>189</v>
      </c>
      <c r="D5896" t="s">
        <v>11</v>
      </c>
      <c r="E5896" t="s">
        <v>178</v>
      </c>
      <c r="F5896" t="s">
        <v>168</v>
      </c>
      <c r="G5896" t="s">
        <v>91</v>
      </c>
      <c r="H5896">
        <v>41</v>
      </c>
      <c r="I5896" t="s">
        <v>104</v>
      </c>
      <c r="J5896" t="s">
        <v>95</v>
      </c>
      <c r="K5896">
        <v>5.13</v>
      </c>
      <c r="L5896">
        <v>10.6</v>
      </c>
      <c r="M5896">
        <v>434.6</v>
      </c>
      <c r="N5896">
        <v>43.46</v>
      </c>
      <c r="O5896">
        <v>478.06</v>
      </c>
      <c r="P5896">
        <v>224.27000000000004</v>
      </c>
      <c r="AL5896" s="17">
        <v>45304</v>
      </c>
    </row>
    <row r="5897" spans="1:38" x14ac:dyDescent="0.25">
      <c r="A5897" s="17">
        <v>45304</v>
      </c>
      <c r="B5897">
        <v>38071</v>
      </c>
      <c r="C5897" t="s">
        <v>189</v>
      </c>
      <c r="D5897" t="s">
        <v>11</v>
      </c>
      <c r="E5897" t="s">
        <v>178</v>
      </c>
      <c r="F5897" t="s">
        <v>108</v>
      </c>
      <c r="G5897" t="s">
        <v>34</v>
      </c>
      <c r="H5897">
        <v>260</v>
      </c>
      <c r="I5897" t="s">
        <v>109</v>
      </c>
      <c r="J5897" t="s">
        <v>93</v>
      </c>
      <c r="K5897">
        <v>3.93</v>
      </c>
      <c r="L5897">
        <v>9.33</v>
      </c>
      <c r="M5897">
        <v>2425.8000000000002</v>
      </c>
      <c r="N5897">
        <v>242.58</v>
      </c>
      <c r="O5897">
        <v>2668.38</v>
      </c>
      <c r="P5897">
        <v>1404</v>
      </c>
      <c r="AL5897" s="17">
        <v>45304</v>
      </c>
    </row>
    <row r="5898" spans="1:38" x14ac:dyDescent="0.25">
      <c r="A5898" s="17">
        <v>45304</v>
      </c>
      <c r="B5898">
        <v>38071</v>
      </c>
      <c r="C5898" t="s">
        <v>189</v>
      </c>
      <c r="D5898" t="s">
        <v>11</v>
      </c>
      <c r="E5898" t="s">
        <v>178</v>
      </c>
      <c r="F5898" t="s">
        <v>130</v>
      </c>
      <c r="G5898" t="s">
        <v>37</v>
      </c>
      <c r="H5898">
        <v>269</v>
      </c>
      <c r="I5898" t="s">
        <v>104</v>
      </c>
      <c r="J5898" t="s">
        <v>35</v>
      </c>
      <c r="K5898">
        <v>3.12</v>
      </c>
      <c r="L5898">
        <v>8.31</v>
      </c>
      <c r="M5898">
        <v>2235.39</v>
      </c>
      <c r="N5898">
        <v>223.54</v>
      </c>
      <c r="O5898">
        <v>2458.9299999999998</v>
      </c>
      <c r="P5898">
        <v>1396.11</v>
      </c>
      <c r="AL5898" s="17">
        <v>45304</v>
      </c>
    </row>
    <row r="5899" spans="1:38" x14ac:dyDescent="0.25">
      <c r="A5899" s="17">
        <v>45304</v>
      </c>
      <c r="B5899">
        <v>38071</v>
      </c>
      <c r="C5899" t="s">
        <v>189</v>
      </c>
      <c r="D5899" t="s">
        <v>11</v>
      </c>
      <c r="E5899" t="s">
        <v>178</v>
      </c>
      <c r="F5899" t="s">
        <v>122</v>
      </c>
      <c r="G5899" t="s">
        <v>34</v>
      </c>
      <c r="H5899">
        <v>184</v>
      </c>
      <c r="I5899" t="s">
        <v>92</v>
      </c>
      <c r="J5899" t="s">
        <v>35</v>
      </c>
      <c r="K5899">
        <v>3.53</v>
      </c>
      <c r="L5899">
        <v>8.3800000000000008</v>
      </c>
      <c r="M5899">
        <v>1541.92</v>
      </c>
      <c r="N5899">
        <v>154.19</v>
      </c>
      <c r="O5899">
        <v>1696.1100000000001</v>
      </c>
      <c r="P5899">
        <v>892.40000000000009</v>
      </c>
      <c r="AL5899" s="17">
        <v>45304</v>
      </c>
    </row>
    <row r="5900" spans="1:38" x14ac:dyDescent="0.25">
      <c r="A5900" s="17">
        <v>45304</v>
      </c>
      <c r="B5900">
        <v>38071</v>
      </c>
      <c r="C5900" t="s">
        <v>189</v>
      </c>
      <c r="D5900" t="s">
        <v>11</v>
      </c>
      <c r="E5900" t="s">
        <v>178</v>
      </c>
      <c r="F5900" t="s">
        <v>124</v>
      </c>
      <c r="G5900" t="s">
        <v>37</v>
      </c>
      <c r="H5900">
        <v>139</v>
      </c>
      <c r="I5900" t="s">
        <v>109</v>
      </c>
      <c r="J5900" t="s">
        <v>38</v>
      </c>
      <c r="K5900">
        <v>3.44</v>
      </c>
      <c r="L5900">
        <v>9.16</v>
      </c>
      <c r="M5900">
        <v>1273.24</v>
      </c>
      <c r="N5900">
        <v>127.32</v>
      </c>
      <c r="O5900">
        <v>1400.56</v>
      </c>
      <c r="P5900">
        <v>795.08</v>
      </c>
      <c r="AL5900" s="17">
        <v>45304</v>
      </c>
    </row>
    <row r="5901" spans="1:38" x14ac:dyDescent="0.25">
      <c r="A5901" s="17">
        <v>45304</v>
      </c>
      <c r="B5901">
        <v>38072</v>
      </c>
      <c r="C5901" t="s">
        <v>187</v>
      </c>
      <c r="D5901" t="s">
        <v>2</v>
      </c>
      <c r="E5901" t="s">
        <v>178</v>
      </c>
      <c r="F5901" t="s">
        <v>129</v>
      </c>
      <c r="G5901" t="s">
        <v>37</v>
      </c>
      <c r="H5901">
        <v>147</v>
      </c>
      <c r="I5901" t="s">
        <v>97</v>
      </c>
      <c r="J5901" t="s">
        <v>93</v>
      </c>
      <c r="K5901">
        <v>4</v>
      </c>
      <c r="L5901">
        <v>8.9600000000000009</v>
      </c>
      <c r="M5901">
        <v>1317.12</v>
      </c>
      <c r="N5901">
        <v>131.71</v>
      </c>
      <c r="O5901">
        <v>1448.83</v>
      </c>
      <c r="P5901">
        <v>729.11999999999989</v>
      </c>
      <c r="AL5901" s="17">
        <v>45304</v>
      </c>
    </row>
    <row r="5902" spans="1:38" x14ac:dyDescent="0.25">
      <c r="A5902" s="17">
        <v>45304</v>
      </c>
      <c r="B5902">
        <v>38072</v>
      </c>
      <c r="C5902" t="s">
        <v>187</v>
      </c>
      <c r="D5902" t="s">
        <v>2</v>
      </c>
      <c r="E5902" t="s">
        <v>178</v>
      </c>
      <c r="F5902" t="s">
        <v>141</v>
      </c>
      <c r="G5902" t="s">
        <v>37</v>
      </c>
      <c r="H5902">
        <v>60</v>
      </c>
      <c r="I5902" t="s">
        <v>109</v>
      </c>
      <c r="J5902" t="s">
        <v>93</v>
      </c>
      <c r="K5902">
        <v>3.27</v>
      </c>
      <c r="L5902">
        <v>7.34</v>
      </c>
      <c r="M5902">
        <v>440.4</v>
      </c>
      <c r="N5902">
        <v>44.04</v>
      </c>
      <c r="O5902">
        <v>484.44</v>
      </c>
      <c r="P5902">
        <v>244.2</v>
      </c>
      <c r="AL5902" s="17">
        <v>45304</v>
      </c>
    </row>
    <row r="5903" spans="1:38" x14ac:dyDescent="0.25">
      <c r="A5903" s="17">
        <v>45304</v>
      </c>
      <c r="B5903">
        <v>38072</v>
      </c>
      <c r="C5903" t="s">
        <v>187</v>
      </c>
      <c r="D5903" t="s">
        <v>2</v>
      </c>
      <c r="E5903" t="s">
        <v>178</v>
      </c>
      <c r="F5903" t="s">
        <v>124</v>
      </c>
      <c r="G5903" t="s">
        <v>37</v>
      </c>
      <c r="H5903">
        <v>283</v>
      </c>
      <c r="I5903" t="s">
        <v>109</v>
      </c>
      <c r="J5903" t="s">
        <v>38</v>
      </c>
      <c r="K5903">
        <v>3.44</v>
      </c>
      <c r="L5903">
        <v>7.71</v>
      </c>
      <c r="M5903">
        <v>2181.9299999999998</v>
      </c>
      <c r="N5903">
        <v>218.19</v>
      </c>
      <c r="O5903">
        <v>2400.12</v>
      </c>
      <c r="P5903">
        <v>1208.4099999999999</v>
      </c>
      <c r="AL5903" s="17">
        <v>45304</v>
      </c>
    </row>
    <row r="5904" spans="1:38" x14ac:dyDescent="0.25">
      <c r="A5904" s="17">
        <v>45304</v>
      </c>
      <c r="B5904">
        <v>38072</v>
      </c>
      <c r="C5904" t="s">
        <v>187</v>
      </c>
      <c r="D5904" t="s">
        <v>2</v>
      </c>
      <c r="E5904" t="s">
        <v>178</v>
      </c>
      <c r="F5904" t="s">
        <v>138</v>
      </c>
      <c r="G5904" t="s">
        <v>91</v>
      </c>
      <c r="H5904">
        <v>61</v>
      </c>
      <c r="I5904" t="s">
        <v>92</v>
      </c>
      <c r="J5904" t="s">
        <v>38</v>
      </c>
      <c r="K5904">
        <v>4.6900000000000004</v>
      </c>
      <c r="L5904">
        <v>8.16</v>
      </c>
      <c r="M5904">
        <v>497.76</v>
      </c>
      <c r="N5904">
        <v>49.78</v>
      </c>
      <c r="O5904">
        <v>547.54</v>
      </c>
      <c r="P5904">
        <v>211.66999999999996</v>
      </c>
      <c r="AL5904" s="17">
        <v>45304</v>
      </c>
    </row>
    <row r="5905" spans="1:38" x14ac:dyDescent="0.25">
      <c r="A5905" s="17">
        <v>45304</v>
      </c>
      <c r="B5905">
        <v>38072</v>
      </c>
      <c r="C5905" t="s">
        <v>187</v>
      </c>
      <c r="D5905" t="s">
        <v>2</v>
      </c>
      <c r="E5905" t="s">
        <v>178</v>
      </c>
      <c r="F5905" t="s">
        <v>180</v>
      </c>
      <c r="G5905" t="s">
        <v>37</v>
      </c>
      <c r="H5905">
        <v>108</v>
      </c>
      <c r="I5905" t="s">
        <v>104</v>
      </c>
      <c r="J5905" t="s">
        <v>38</v>
      </c>
      <c r="K5905">
        <v>3.25</v>
      </c>
      <c r="L5905">
        <v>7.28</v>
      </c>
      <c r="M5905">
        <v>786.24</v>
      </c>
      <c r="N5905">
        <v>78.62</v>
      </c>
      <c r="O5905">
        <v>864.86</v>
      </c>
      <c r="P5905">
        <v>435.24</v>
      </c>
      <c r="AL5905" s="17">
        <v>45304</v>
      </c>
    </row>
    <row r="5906" spans="1:38" x14ac:dyDescent="0.25">
      <c r="A5906" s="17">
        <v>45304</v>
      </c>
      <c r="B5906">
        <v>38073</v>
      </c>
      <c r="C5906" t="s">
        <v>255</v>
      </c>
      <c r="D5906" t="s">
        <v>12</v>
      </c>
      <c r="E5906" t="s">
        <v>178</v>
      </c>
      <c r="F5906" t="s">
        <v>184</v>
      </c>
      <c r="G5906" t="s">
        <v>34</v>
      </c>
      <c r="H5906">
        <v>112</v>
      </c>
      <c r="I5906" t="s">
        <v>97</v>
      </c>
      <c r="J5906" t="s">
        <v>95</v>
      </c>
      <c r="K5906">
        <v>5.2</v>
      </c>
      <c r="L5906">
        <v>11.04</v>
      </c>
      <c r="M5906">
        <v>1236.48</v>
      </c>
      <c r="N5906">
        <v>123.65</v>
      </c>
      <c r="O5906">
        <v>1360.13</v>
      </c>
      <c r="P5906">
        <v>654.08000000000004</v>
      </c>
      <c r="AL5906" s="17">
        <v>45304</v>
      </c>
    </row>
    <row r="5907" spans="1:38" x14ac:dyDescent="0.25">
      <c r="A5907" s="17">
        <v>45304</v>
      </c>
      <c r="B5907">
        <v>38073</v>
      </c>
      <c r="C5907" t="s">
        <v>255</v>
      </c>
      <c r="D5907" t="s">
        <v>12</v>
      </c>
      <c r="E5907" t="s">
        <v>178</v>
      </c>
      <c r="F5907" t="s">
        <v>151</v>
      </c>
      <c r="G5907" t="s">
        <v>91</v>
      </c>
      <c r="H5907">
        <v>296</v>
      </c>
      <c r="I5907" t="s">
        <v>109</v>
      </c>
      <c r="J5907" t="s">
        <v>93</v>
      </c>
      <c r="K5907">
        <v>5.0199999999999996</v>
      </c>
      <c r="L5907">
        <v>9.27</v>
      </c>
      <c r="M5907">
        <v>2743.92</v>
      </c>
      <c r="N5907">
        <v>274.39</v>
      </c>
      <c r="O5907">
        <v>3018.31</v>
      </c>
      <c r="P5907">
        <v>1258.0000000000002</v>
      </c>
      <c r="AL5907" s="17">
        <v>45304</v>
      </c>
    </row>
    <row r="5908" spans="1:38" x14ac:dyDescent="0.25">
      <c r="A5908" s="17">
        <v>45304</v>
      </c>
      <c r="B5908">
        <v>38073</v>
      </c>
      <c r="C5908" t="s">
        <v>255</v>
      </c>
      <c r="D5908" t="s">
        <v>12</v>
      </c>
      <c r="E5908" t="s">
        <v>178</v>
      </c>
      <c r="F5908" t="s">
        <v>94</v>
      </c>
      <c r="G5908" t="s">
        <v>37</v>
      </c>
      <c r="H5908">
        <v>286</v>
      </c>
      <c r="I5908" t="s">
        <v>92</v>
      </c>
      <c r="J5908" t="s">
        <v>95</v>
      </c>
      <c r="K5908">
        <v>3.15</v>
      </c>
      <c r="L5908">
        <v>7.5</v>
      </c>
      <c r="M5908">
        <v>2145</v>
      </c>
      <c r="N5908">
        <v>214.5</v>
      </c>
      <c r="O5908">
        <v>2359.5</v>
      </c>
      <c r="P5908">
        <v>1244.0999999999999</v>
      </c>
      <c r="AL5908" s="17">
        <v>45304</v>
      </c>
    </row>
    <row r="5909" spans="1:38" x14ac:dyDescent="0.25">
      <c r="A5909" s="17">
        <v>45304</v>
      </c>
      <c r="B5909">
        <v>38073</v>
      </c>
      <c r="C5909" t="s">
        <v>255</v>
      </c>
      <c r="D5909" t="s">
        <v>12</v>
      </c>
      <c r="E5909" t="s">
        <v>178</v>
      </c>
      <c r="F5909" t="s">
        <v>94</v>
      </c>
      <c r="G5909" t="s">
        <v>37</v>
      </c>
      <c r="H5909">
        <v>206</v>
      </c>
      <c r="I5909" t="s">
        <v>92</v>
      </c>
      <c r="J5909" t="s">
        <v>95</v>
      </c>
      <c r="K5909">
        <v>3.15</v>
      </c>
      <c r="L5909">
        <v>7.5</v>
      </c>
      <c r="M5909">
        <v>1545</v>
      </c>
      <c r="N5909">
        <v>154.5</v>
      </c>
      <c r="O5909">
        <v>1699.5</v>
      </c>
      <c r="P5909">
        <v>896.1</v>
      </c>
      <c r="AL5909" s="17">
        <v>45304</v>
      </c>
    </row>
    <row r="5910" spans="1:38" x14ac:dyDescent="0.25">
      <c r="A5910" s="17">
        <v>45304</v>
      </c>
      <c r="B5910">
        <v>38073</v>
      </c>
      <c r="C5910" t="s">
        <v>255</v>
      </c>
      <c r="D5910" t="s">
        <v>12</v>
      </c>
      <c r="E5910" t="s">
        <v>178</v>
      </c>
      <c r="F5910" t="s">
        <v>179</v>
      </c>
      <c r="G5910" t="s">
        <v>37</v>
      </c>
      <c r="H5910">
        <v>120</v>
      </c>
      <c r="I5910" t="s">
        <v>104</v>
      </c>
      <c r="J5910" t="s">
        <v>36</v>
      </c>
      <c r="K5910">
        <v>3.03</v>
      </c>
      <c r="L5910">
        <v>7.21</v>
      </c>
      <c r="M5910">
        <v>865.2</v>
      </c>
      <c r="N5910">
        <v>86.52</v>
      </c>
      <c r="O5910">
        <v>951.72</v>
      </c>
      <c r="P5910">
        <v>501.60000000000008</v>
      </c>
      <c r="AL5910" s="17">
        <v>45304</v>
      </c>
    </row>
    <row r="5911" spans="1:38" x14ac:dyDescent="0.25">
      <c r="A5911" s="17">
        <v>45305</v>
      </c>
      <c r="B5911">
        <v>38074</v>
      </c>
      <c r="C5911" t="s">
        <v>225</v>
      </c>
      <c r="D5911" t="s">
        <v>1</v>
      </c>
      <c r="E5911" t="s">
        <v>89</v>
      </c>
      <c r="F5911" t="s">
        <v>169</v>
      </c>
      <c r="G5911" t="s">
        <v>91</v>
      </c>
      <c r="H5911">
        <v>228</v>
      </c>
      <c r="I5911" t="s">
        <v>109</v>
      </c>
      <c r="J5911" t="s">
        <v>95</v>
      </c>
      <c r="K5911">
        <v>5.43</v>
      </c>
      <c r="L5911">
        <v>10.63</v>
      </c>
      <c r="M5911">
        <v>2423.64</v>
      </c>
      <c r="N5911">
        <v>242.36</v>
      </c>
      <c r="O5911">
        <v>2666</v>
      </c>
      <c r="P5911">
        <v>1185.5999999999999</v>
      </c>
      <c r="AL5911" s="17">
        <v>45305</v>
      </c>
    </row>
    <row r="5912" spans="1:38" x14ac:dyDescent="0.25">
      <c r="A5912" s="17">
        <v>45305</v>
      </c>
      <c r="B5912">
        <v>38074</v>
      </c>
      <c r="C5912" t="s">
        <v>225</v>
      </c>
      <c r="D5912" t="s">
        <v>1</v>
      </c>
      <c r="E5912" t="s">
        <v>89</v>
      </c>
      <c r="F5912" t="s">
        <v>90</v>
      </c>
      <c r="G5912" t="s">
        <v>91</v>
      </c>
      <c r="H5912">
        <v>284</v>
      </c>
      <c r="I5912" t="s">
        <v>92</v>
      </c>
      <c r="J5912" t="s">
        <v>93</v>
      </c>
      <c r="K5912">
        <v>4.46</v>
      </c>
      <c r="L5912">
        <v>8.73</v>
      </c>
      <c r="M5912">
        <v>2479.3200000000002</v>
      </c>
      <c r="N5912">
        <v>247.93</v>
      </c>
      <c r="O5912">
        <v>2727.25</v>
      </c>
      <c r="P5912">
        <v>1212.68</v>
      </c>
      <c r="AL5912" s="17">
        <v>45305</v>
      </c>
    </row>
    <row r="5913" spans="1:38" x14ac:dyDescent="0.25">
      <c r="A5913" s="17">
        <v>45305</v>
      </c>
      <c r="B5913">
        <v>38074</v>
      </c>
      <c r="C5913" t="s">
        <v>225</v>
      </c>
      <c r="D5913" t="s">
        <v>1</v>
      </c>
      <c r="E5913" t="s">
        <v>89</v>
      </c>
      <c r="F5913" t="s">
        <v>122</v>
      </c>
      <c r="G5913" t="s">
        <v>34</v>
      </c>
      <c r="H5913">
        <v>270</v>
      </c>
      <c r="I5913" t="s">
        <v>92</v>
      </c>
      <c r="J5913" t="s">
        <v>35</v>
      </c>
      <c r="K5913">
        <v>3.53</v>
      </c>
      <c r="L5913">
        <v>7.94</v>
      </c>
      <c r="M5913">
        <v>2143.8000000000002</v>
      </c>
      <c r="N5913">
        <v>214.38</v>
      </c>
      <c r="O5913">
        <v>2358.1800000000003</v>
      </c>
      <c r="P5913">
        <v>1190.7000000000003</v>
      </c>
      <c r="AL5913" s="17">
        <v>45305</v>
      </c>
    </row>
    <row r="5914" spans="1:38" x14ac:dyDescent="0.25">
      <c r="A5914" s="17">
        <v>45305</v>
      </c>
      <c r="B5914">
        <v>38074</v>
      </c>
      <c r="C5914" t="s">
        <v>225</v>
      </c>
      <c r="D5914" t="s">
        <v>1</v>
      </c>
      <c r="E5914" t="s">
        <v>89</v>
      </c>
      <c r="F5914" t="s">
        <v>149</v>
      </c>
      <c r="G5914" t="s">
        <v>91</v>
      </c>
      <c r="H5914">
        <v>229</v>
      </c>
      <c r="I5914" t="s">
        <v>92</v>
      </c>
      <c r="J5914" t="s">
        <v>35</v>
      </c>
      <c r="K5914">
        <v>4.51</v>
      </c>
      <c r="L5914">
        <v>8.82</v>
      </c>
      <c r="M5914">
        <v>2019.78</v>
      </c>
      <c r="N5914">
        <v>201.98</v>
      </c>
      <c r="O5914">
        <v>2221.7599999999998</v>
      </c>
      <c r="P5914">
        <v>986.99</v>
      </c>
      <c r="AL5914" s="17">
        <v>45305</v>
      </c>
    </row>
    <row r="5915" spans="1:38" x14ac:dyDescent="0.25">
      <c r="A5915" s="17">
        <v>45305</v>
      </c>
      <c r="B5915">
        <v>38074</v>
      </c>
      <c r="C5915" t="s">
        <v>225</v>
      </c>
      <c r="D5915" t="s">
        <v>1</v>
      </c>
      <c r="E5915" t="s">
        <v>89</v>
      </c>
      <c r="F5915" t="s">
        <v>155</v>
      </c>
      <c r="G5915" t="s">
        <v>91</v>
      </c>
      <c r="H5915">
        <v>126</v>
      </c>
      <c r="I5915" t="s">
        <v>104</v>
      </c>
      <c r="J5915" t="s">
        <v>93</v>
      </c>
      <c r="K5915">
        <v>4.74</v>
      </c>
      <c r="L5915">
        <v>9.2799999999999994</v>
      </c>
      <c r="M5915">
        <v>1169.28</v>
      </c>
      <c r="N5915">
        <v>116.93</v>
      </c>
      <c r="O5915">
        <v>1286.21</v>
      </c>
      <c r="P5915">
        <v>572.04</v>
      </c>
      <c r="AL5915" s="17">
        <v>45305</v>
      </c>
    </row>
    <row r="5916" spans="1:38" x14ac:dyDescent="0.25">
      <c r="A5916" s="17">
        <v>45305</v>
      </c>
      <c r="B5916">
        <v>38075</v>
      </c>
      <c r="C5916" t="s">
        <v>154</v>
      </c>
      <c r="D5916" t="s">
        <v>12</v>
      </c>
      <c r="E5916" t="s">
        <v>89</v>
      </c>
      <c r="F5916" t="s">
        <v>165</v>
      </c>
      <c r="G5916" t="s">
        <v>34</v>
      </c>
      <c r="H5916">
        <v>209</v>
      </c>
      <c r="I5916" t="s">
        <v>109</v>
      </c>
      <c r="J5916" t="s">
        <v>38</v>
      </c>
      <c r="K5916">
        <v>4.13</v>
      </c>
      <c r="L5916">
        <v>8.7799999999999994</v>
      </c>
      <c r="M5916">
        <v>1835.02</v>
      </c>
      <c r="N5916">
        <v>183.5</v>
      </c>
      <c r="O5916">
        <v>2018.52</v>
      </c>
      <c r="P5916">
        <v>971.85</v>
      </c>
      <c r="AL5916" s="17">
        <v>45305</v>
      </c>
    </row>
    <row r="5917" spans="1:38" x14ac:dyDescent="0.25">
      <c r="A5917" s="17">
        <v>45305</v>
      </c>
      <c r="B5917">
        <v>38075</v>
      </c>
      <c r="C5917" t="s">
        <v>154</v>
      </c>
      <c r="D5917" t="s">
        <v>12</v>
      </c>
      <c r="E5917" t="s">
        <v>89</v>
      </c>
      <c r="F5917" t="s">
        <v>132</v>
      </c>
      <c r="G5917" t="s">
        <v>37</v>
      </c>
      <c r="H5917">
        <v>257</v>
      </c>
      <c r="I5917" t="s">
        <v>97</v>
      </c>
      <c r="J5917" t="s">
        <v>36</v>
      </c>
      <c r="K5917">
        <v>3.92</v>
      </c>
      <c r="L5917">
        <v>9.32</v>
      </c>
      <c r="M5917">
        <v>2395.2399999999998</v>
      </c>
      <c r="N5917">
        <v>239.52</v>
      </c>
      <c r="O5917">
        <v>2634.7599999999998</v>
      </c>
      <c r="P5917">
        <v>1387.7999999999997</v>
      </c>
      <c r="AL5917" s="17">
        <v>45305</v>
      </c>
    </row>
    <row r="5918" spans="1:38" x14ac:dyDescent="0.25">
      <c r="A5918" s="17">
        <v>45305</v>
      </c>
      <c r="B5918">
        <v>38075</v>
      </c>
      <c r="C5918" t="s">
        <v>154</v>
      </c>
      <c r="D5918" t="s">
        <v>12</v>
      </c>
      <c r="E5918" t="s">
        <v>89</v>
      </c>
      <c r="F5918" t="s">
        <v>96</v>
      </c>
      <c r="G5918" t="s">
        <v>34</v>
      </c>
      <c r="H5918">
        <v>220</v>
      </c>
      <c r="I5918" t="s">
        <v>97</v>
      </c>
      <c r="J5918" t="s">
        <v>38</v>
      </c>
      <c r="K5918">
        <v>5.05</v>
      </c>
      <c r="L5918">
        <v>10.73</v>
      </c>
      <c r="M5918">
        <v>2360.6</v>
      </c>
      <c r="N5918">
        <v>236.06</v>
      </c>
      <c r="O5918">
        <v>2596.66</v>
      </c>
      <c r="P5918">
        <v>1249.5999999999999</v>
      </c>
      <c r="AL5918" s="17">
        <v>45305</v>
      </c>
    </row>
    <row r="5919" spans="1:38" x14ac:dyDescent="0.25">
      <c r="A5919" s="17">
        <v>45305</v>
      </c>
      <c r="B5919">
        <v>38075</v>
      </c>
      <c r="C5919" t="s">
        <v>154</v>
      </c>
      <c r="D5919" t="s">
        <v>12</v>
      </c>
      <c r="E5919" t="s">
        <v>89</v>
      </c>
      <c r="F5919" t="s">
        <v>135</v>
      </c>
      <c r="G5919" t="s">
        <v>37</v>
      </c>
      <c r="H5919">
        <v>107</v>
      </c>
      <c r="I5919" t="s">
        <v>109</v>
      </c>
      <c r="J5919" t="s">
        <v>35</v>
      </c>
      <c r="K5919">
        <v>3.31</v>
      </c>
      <c r="L5919">
        <v>7.87</v>
      </c>
      <c r="M5919">
        <v>842.09</v>
      </c>
      <c r="N5919">
        <v>84.21</v>
      </c>
      <c r="O5919">
        <v>926.30000000000007</v>
      </c>
      <c r="P5919">
        <v>487.92</v>
      </c>
      <c r="AL5919" s="17">
        <v>45305</v>
      </c>
    </row>
    <row r="5920" spans="1:38" x14ac:dyDescent="0.25">
      <c r="A5920" s="17">
        <v>45305</v>
      </c>
      <c r="B5920">
        <v>38075</v>
      </c>
      <c r="C5920" t="s">
        <v>154</v>
      </c>
      <c r="D5920" t="s">
        <v>12</v>
      </c>
      <c r="E5920" t="s">
        <v>89</v>
      </c>
      <c r="F5920" t="s">
        <v>136</v>
      </c>
      <c r="G5920" t="s">
        <v>34</v>
      </c>
      <c r="H5920">
        <v>229</v>
      </c>
      <c r="I5920" t="s">
        <v>104</v>
      </c>
      <c r="J5920" t="s">
        <v>95</v>
      </c>
      <c r="K5920">
        <v>4.0199999999999996</v>
      </c>
      <c r="L5920">
        <v>8.5299999999999994</v>
      </c>
      <c r="M5920">
        <v>1953.37</v>
      </c>
      <c r="N5920">
        <v>195.34</v>
      </c>
      <c r="O5920">
        <v>2148.71</v>
      </c>
      <c r="P5920">
        <v>1032.79</v>
      </c>
      <c r="AL5920" s="17">
        <v>45305</v>
      </c>
    </row>
    <row r="5921" spans="1:38" x14ac:dyDescent="0.25">
      <c r="A5921" s="17">
        <v>45305</v>
      </c>
      <c r="B5921">
        <v>38076</v>
      </c>
      <c r="C5921" t="s">
        <v>175</v>
      </c>
      <c r="D5921" t="s">
        <v>2</v>
      </c>
      <c r="E5921" t="s">
        <v>89</v>
      </c>
      <c r="F5921" t="s">
        <v>130</v>
      </c>
      <c r="G5921" t="s">
        <v>37</v>
      </c>
      <c r="H5921">
        <v>252</v>
      </c>
      <c r="I5921" t="s">
        <v>104</v>
      </c>
      <c r="J5921" t="s">
        <v>35</v>
      </c>
      <c r="K5921">
        <v>3.12</v>
      </c>
      <c r="L5921">
        <v>7</v>
      </c>
      <c r="M5921">
        <v>1764</v>
      </c>
      <c r="N5921">
        <v>176.4</v>
      </c>
      <c r="O5921">
        <v>1940.4</v>
      </c>
      <c r="P5921">
        <v>977.76</v>
      </c>
      <c r="AL5921" s="17">
        <v>45305</v>
      </c>
    </row>
    <row r="5922" spans="1:38" x14ac:dyDescent="0.25">
      <c r="A5922" s="17">
        <v>45305</v>
      </c>
      <c r="B5922">
        <v>38076</v>
      </c>
      <c r="C5922" t="s">
        <v>175</v>
      </c>
      <c r="D5922" t="s">
        <v>2</v>
      </c>
      <c r="E5922" t="s">
        <v>89</v>
      </c>
      <c r="F5922" t="s">
        <v>90</v>
      </c>
      <c r="G5922" t="s">
        <v>91</v>
      </c>
      <c r="H5922">
        <v>132</v>
      </c>
      <c r="I5922" t="s">
        <v>92</v>
      </c>
      <c r="J5922" t="s">
        <v>93</v>
      </c>
      <c r="K5922">
        <v>4.46</v>
      </c>
      <c r="L5922">
        <v>7.76</v>
      </c>
      <c r="M5922">
        <v>1024.32</v>
      </c>
      <c r="N5922">
        <v>102.43</v>
      </c>
      <c r="O5922">
        <v>1126.75</v>
      </c>
      <c r="P5922">
        <v>435.59999999999991</v>
      </c>
      <c r="AL5922" s="17">
        <v>45305</v>
      </c>
    </row>
    <row r="5923" spans="1:38" x14ac:dyDescent="0.25">
      <c r="A5923" s="17">
        <v>45305</v>
      </c>
      <c r="B5923">
        <v>38076</v>
      </c>
      <c r="C5923" t="s">
        <v>175</v>
      </c>
      <c r="D5923" t="s">
        <v>2</v>
      </c>
      <c r="E5923" t="s">
        <v>89</v>
      </c>
      <c r="F5923" t="s">
        <v>152</v>
      </c>
      <c r="G5923" t="s">
        <v>34</v>
      </c>
      <c r="H5923">
        <v>298</v>
      </c>
      <c r="I5923" t="s">
        <v>104</v>
      </c>
      <c r="J5923" t="s">
        <v>93</v>
      </c>
      <c r="K5923">
        <v>3.71</v>
      </c>
      <c r="L5923">
        <v>7.42</v>
      </c>
      <c r="M5923">
        <v>2211.16</v>
      </c>
      <c r="N5923">
        <v>221.12</v>
      </c>
      <c r="O5923">
        <v>2432.2799999999997</v>
      </c>
      <c r="P5923">
        <v>1105.58</v>
      </c>
      <c r="AL5923" s="17">
        <v>45305</v>
      </c>
    </row>
    <row r="5924" spans="1:38" x14ac:dyDescent="0.25">
      <c r="A5924" s="17">
        <v>45305</v>
      </c>
      <c r="B5924">
        <v>38076</v>
      </c>
      <c r="C5924" t="s">
        <v>175</v>
      </c>
      <c r="D5924" t="s">
        <v>2</v>
      </c>
      <c r="E5924" t="s">
        <v>89</v>
      </c>
      <c r="F5924" t="s">
        <v>184</v>
      </c>
      <c r="G5924" t="s">
        <v>34</v>
      </c>
      <c r="H5924">
        <v>257</v>
      </c>
      <c r="I5924" t="s">
        <v>97</v>
      </c>
      <c r="J5924" t="s">
        <v>95</v>
      </c>
      <c r="K5924">
        <v>5.2</v>
      </c>
      <c r="L5924">
        <v>10.39</v>
      </c>
      <c r="M5924">
        <v>2670.23</v>
      </c>
      <c r="N5924">
        <v>267.02</v>
      </c>
      <c r="O5924">
        <v>2937.25</v>
      </c>
      <c r="P5924">
        <v>1333.83</v>
      </c>
      <c r="AL5924" s="17">
        <v>45305</v>
      </c>
    </row>
    <row r="5925" spans="1:38" x14ac:dyDescent="0.25">
      <c r="A5925" s="17">
        <v>45305</v>
      </c>
      <c r="B5925">
        <v>38076</v>
      </c>
      <c r="C5925" t="s">
        <v>175</v>
      </c>
      <c r="D5925" t="s">
        <v>2</v>
      </c>
      <c r="E5925" t="s">
        <v>89</v>
      </c>
      <c r="F5925" t="s">
        <v>169</v>
      </c>
      <c r="G5925" t="s">
        <v>91</v>
      </c>
      <c r="H5925">
        <v>111</v>
      </c>
      <c r="I5925" t="s">
        <v>109</v>
      </c>
      <c r="J5925" t="s">
        <v>95</v>
      </c>
      <c r="K5925">
        <v>5.43</v>
      </c>
      <c r="L5925">
        <v>9.4499999999999993</v>
      </c>
      <c r="M5925">
        <v>1048.95</v>
      </c>
      <c r="N5925">
        <v>104.9</v>
      </c>
      <c r="O5925">
        <v>1153.8500000000001</v>
      </c>
      <c r="P5925">
        <v>446.22</v>
      </c>
      <c r="AL5925" s="17">
        <v>45305</v>
      </c>
    </row>
    <row r="5926" spans="1:38" x14ac:dyDescent="0.25">
      <c r="A5926" s="17">
        <v>45305</v>
      </c>
      <c r="B5926">
        <v>38077</v>
      </c>
      <c r="C5926" t="s">
        <v>189</v>
      </c>
      <c r="D5926" t="s">
        <v>11</v>
      </c>
      <c r="E5926" t="s">
        <v>89</v>
      </c>
      <c r="F5926" t="s">
        <v>101</v>
      </c>
      <c r="G5926" t="s">
        <v>37</v>
      </c>
      <c r="H5926">
        <v>76</v>
      </c>
      <c r="I5926" t="s">
        <v>97</v>
      </c>
      <c r="J5926" t="s">
        <v>35</v>
      </c>
      <c r="K5926">
        <v>4.04</v>
      </c>
      <c r="L5926">
        <v>10.75</v>
      </c>
      <c r="M5926">
        <v>817</v>
      </c>
      <c r="N5926">
        <v>81.7</v>
      </c>
      <c r="O5926">
        <v>898.7</v>
      </c>
      <c r="P5926">
        <v>509.96</v>
      </c>
      <c r="AL5926" s="17">
        <v>45305</v>
      </c>
    </row>
    <row r="5927" spans="1:38" x14ac:dyDescent="0.25">
      <c r="A5927" s="17">
        <v>45305</v>
      </c>
      <c r="B5927">
        <v>38077</v>
      </c>
      <c r="C5927" t="s">
        <v>189</v>
      </c>
      <c r="D5927" t="s">
        <v>11</v>
      </c>
      <c r="E5927" t="s">
        <v>89</v>
      </c>
      <c r="F5927" t="s">
        <v>122</v>
      </c>
      <c r="G5927" t="s">
        <v>34</v>
      </c>
      <c r="H5927">
        <v>239</v>
      </c>
      <c r="I5927" t="s">
        <v>92</v>
      </c>
      <c r="J5927" t="s">
        <v>35</v>
      </c>
      <c r="K5927">
        <v>3.53</v>
      </c>
      <c r="L5927">
        <v>8.3800000000000008</v>
      </c>
      <c r="M5927">
        <v>2002.82</v>
      </c>
      <c r="N5927">
        <v>200.28</v>
      </c>
      <c r="O5927">
        <v>2203.1</v>
      </c>
      <c r="P5927">
        <v>1159.1500000000001</v>
      </c>
      <c r="AL5927" s="17">
        <v>45305</v>
      </c>
    </row>
    <row r="5928" spans="1:38" x14ac:dyDescent="0.25">
      <c r="A5928" s="17">
        <v>45305</v>
      </c>
      <c r="B5928">
        <v>38077</v>
      </c>
      <c r="C5928" t="s">
        <v>189</v>
      </c>
      <c r="D5928" t="s">
        <v>11</v>
      </c>
      <c r="E5928" t="s">
        <v>89</v>
      </c>
      <c r="F5928" t="s">
        <v>165</v>
      </c>
      <c r="G5928" t="s">
        <v>34</v>
      </c>
      <c r="H5928">
        <v>273</v>
      </c>
      <c r="I5928" t="s">
        <v>109</v>
      </c>
      <c r="J5928" t="s">
        <v>38</v>
      </c>
      <c r="K5928">
        <v>4.13</v>
      </c>
      <c r="L5928">
        <v>9.81</v>
      </c>
      <c r="M5928">
        <v>2678.13</v>
      </c>
      <c r="N5928">
        <v>267.81</v>
      </c>
      <c r="O5928">
        <v>2945.94</v>
      </c>
      <c r="P5928">
        <v>1550.64</v>
      </c>
      <c r="AL5928" s="17">
        <v>45305</v>
      </c>
    </row>
    <row r="5929" spans="1:38" x14ac:dyDescent="0.25">
      <c r="A5929" s="17">
        <v>45305</v>
      </c>
      <c r="B5929">
        <v>38077</v>
      </c>
      <c r="C5929" t="s">
        <v>189</v>
      </c>
      <c r="D5929" t="s">
        <v>11</v>
      </c>
      <c r="E5929" t="s">
        <v>89</v>
      </c>
      <c r="F5929" t="s">
        <v>146</v>
      </c>
      <c r="G5929" t="s">
        <v>91</v>
      </c>
      <c r="H5929">
        <v>238</v>
      </c>
      <c r="I5929" t="s">
        <v>104</v>
      </c>
      <c r="J5929" t="s">
        <v>36</v>
      </c>
      <c r="K5929">
        <v>4.6399999999999997</v>
      </c>
      <c r="L5929">
        <v>9.59</v>
      </c>
      <c r="M5929">
        <v>2282.42</v>
      </c>
      <c r="N5929">
        <v>228.24</v>
      </c>
      <c r="O5929">
        <v>2510.66</v>
      </c>
      <c r="P5929">
        <v>1178.1000000000001</v>
      </c>
      <c r="AL5929" s="17">
        <v>45305</v>
      </c>
    </row>
    <row r="5930" spans="1:38" x14ac:dyDescent="0.25">
      <c r="A5930" s="17">
        <v>45305</v>
      </c>
      <c r="B5930">
        <v>38077</v>
      </c>
      <c r="C5930" t="s">
        <v>189</v>
      </c>
      <c r="D5930" t="s">
        <v>11</v>
      </c>
      <c r="E5930" t="s">
        <v>89</v>
      </c>
      <c r="F5930" t="s">
        <v>186</v>
      </c>
      <c r="G5930" t="s">
        <v>34</v>
      </c>
      <c r="H5930">
        <v>42</v>
      </c>
      <c r="I5930" t="s">
        <v>92</v>
      </c>
      <c r="J5930" t="s">
        <v>95</v>
      </c>
      <c r="K5930">
        <v>3.78</v>
      </c>
      <c r="L5930">
        <v>8.98</v>
      </c>
      <c r="M5930">
        <v>377.16</v>
      </c>
      <c r="N5930">
        <v>37.72</v>
      </c>
      <c r="O5930">
        <v>414.88</v>
      </c>
      <c r="P5930">
        <v>218.40000000000003</v>
      </c>
      <c r="AL5930" s="17">
        <v>45305</v>
      </c>
    </row>
    <row r="5931" spans="1:38" x14ac:dyDescent="0.25">
      <c r="A5931" s="17">
        <v>45305</v>
      </c>
      <c r="B5931">
        <v>38078</v>
      </c>
      <c r="C5931" t="s">
        <v>198</v>
      </c>
      <c r="D5931" t="s">
        <v>0</v>
      </c>
      <c r="E5931" t="s">
        <v>89</v>
      </c>
      <c r="F5931" t="s">
        <v>138</v>
      </c>
      <c r="G5931" t="s">
        <v>91</v>
      </c>
      <c r="H5931">
        <v>23</v>
      </c>
      <c r="I5931" t="s">
        <v>92</v>
      </c>
      <c r="J5931" t="s">
        <v>38</v>
      </c>
      <c r="K5931">
        <v>4.6900000000000004</v>
      </c>
      <c r="L5931">
        <v>8.16</v>
      </c>
      <c r="M5931">
        <v>187.68</v>
      </c>
      <c r="N5931">
        <v>18.77</v>
      </c>
      <c r="O5931">
        <v>206.45000000000002</v>
      </c>
      <c r="P5931">
        <v>79.81</v>
      </c>
      <c r="AL5931" s="17">
        <v>45305</v>
      </c>
    </row>
    <row r="5932" spans="1:38" x14ac:dyDescent="0.25">
      <c r="A5932" s="17">
        <v>45305</v>
      </c>
      <c r="B5932">
        <v>38078</v>
      </c>
      <c r="C5932" t="s">
        <v>198</v>
      </c>
      <c r="D5932" t="s">
        <v>0</v>
      </c>
      <c r="E5932" t="s">
        <v>89</v>
      </c>
      <c r="F5932" t="s">
        <v>179</v>
      </c>
      <c r="G5932" t="s">
        <v>37</v>
      </c>
      <c r="H5932">
        <v>160</v>
      </c>
      <c r="I5932" t="s">
        <v>104</v>
      </c>
      <c r="J5932" t="s">
        <v>36</v>
      </c>
      <c r="K5932">
        <v>3.03</v>
      </c>
      <c r="L5932">
        <v>6.78</v>
      </c>
      <c r="M5932">
        <v>1084.8</v>
      </c>
      <c r="N5932">
        <v>108.48</v>
      </c>
      <c r="O5932">
        <v>1193.28</v>
      </c>
      <c r="P5932">
        <v>600</v>
      </c>
      <c r="AL5932" s="17">
        <v>45305</v>
      </c>
    </row>
    <row r="5933" spans="1:38" x14ac:dyDescent="0.25">
      <c r="A5933" s="17">
        <v>45305</v>
      </c>
      <c r="B5933">
        <v>38078</v>
      </c>
      <c r="C5933" t="s">
        <v>198</v>
      </c>
      <c r="D5933" t="s">
        <v>0</v>
      </c>
      <c r="E5933" t="s">
        <v>89</v>
      </c>
      <c r="F5933" t="s">
        <v>105</v>
      </c>
      <c r="G5933" t="s">
        <v>91</v>
      </c>
      <c r="H5933">
        <v>135</v>
      </c>
      <c r="I5933" t="s">
        <v>97</v>
      </c>
      <c r="J5933" t="s">
        <v>36</v>
      </c>
      <c r="K5933">
        <v>6.01</v>
      </c>
      <c r="L5933">
        <v>10.45</v>
      </c>
      <c r="M5933">
        <v>1410.75</v>
      </c>
      <c r="N5933">
        <v>141.08000000000001</v>
      </c>
      <c r="O5933">
        <v>1551.83</v>
      </c>
      <c r="P5933">
        <v>599.4</v>
      </c>
      <c r="AL5933" s="17">
        <v>45305</v>
      </c>
    </row>
    <row r="5934" spans="1:38" x14ac:dyDescent="0.25">
      <c r="A5934" s="17">
        <v>45305</v>
      </c>
      <c r="B5934">
        <v>38078</v>
      </c>
      <c r="C5934" t="s">
        <v>198</v>
      </c>
      <c r="D5934" t="s">
        <v>0</v>
      </c>
      <c r="E5934" t="s">
        <v>89</v>
      </c>
      <c r="F5934" t="s">
        <v>121</v>
      </c>
      <c r="G5934" t="s">
        <v>37</v>
      </c>
      <c r="H5934">
        <v>74</v>
      </c>
      <c r="I5934" t="s">
        <v>92</v>
      </c>
      <c r="J5934" t="s">
        <v>38</v>
      </c>
      <c r="K5934">
        <v>3.06</v>
      </c>
      <c r="L5934">
        <v>6.86</v>
      </c>
      <c r="M5934">
        <v>507.64</v>
      </c>
      <c r="N5934">
        <v>50.76</v>
      </c>
      <c r="O5934">
        <v>558.4</v>
      </c>
      <c r="P5934">
        <v>281.2</v>
      </c>
      <c r="AL5934" s="17">
        <v>45305</v>
      </c>
    </row>
    <row r="5935" spans="1:38" x14ac:dyDescent="0.25">
      <c r="A5935" s="17">
        <v>45305</v>
      </c>
      <c r="B5935">
        <v>38078</v>
      </c>
      <c r="C5935" t="s">
        <v>198</v>
      </c>
      <c r="D5935" t="s">
        <v>0</v>
      </c>
      <c r="E5935" t="s">
        <v>89</v>
      </c>
      <c r="F5935" t="s">
        <v>101</v>
      </c>
      <c r="G5935" t="s">
        <v>37</v>
      </c>
      <c r="H5935">
        <v>162</v>
      </c>
      <c r="I5935" t="s">
        <v>97</v>
      </c>
      <c r="J5935" t="s">
        <v>35</v>
      </c>
      <c r="K5935">
        <v>4.04</v>
      </c>
      <c r="L5935">
        <v>9.06</v>
      </c>
      <c r="M5935">
        <v>1467.72</v>
      </c>
      <c r="N5935">
        <v>146.77000000000001</v>
      </c>
      <c r="O5935">
        <v>1614.49</v>
      </c>
      <c r="P5935">
        <v>813.24</v>
      </c>
      <c r="AL5935" s="17">
        <v>45305</v>
      </c>
    </row>
    <row r="5936" spans="1:38" x14ac:dyDescent="0.25">
      <c r="A5936" s="17">
        <v>45305</v>
      </c>
      <c r="B5936">
        <v>38079</v>
      </c>
      <c r="C5936" t="s">
        <v>116</v>
      </c>
      <c r="D5936" t="s">
        <v>1</v>
      </c>
      <c r="E5936" t="s">
        <v>89</v>
      </c>
      <c r="F5936" t="s">
        <v>125</v>
      </c>
      <c r="G5936" t="s">
        <v>37</v>
      </c>
      <c r="H5936">
        <v>286</v>
      </c>
      <c r="I5936" t="s">
        <v>97</v>
      </c>
      <c r="J5936" t="s">
        <v>95</v>
      </c>
      <c r="K5936">
        <v>4.33</v>
      </c>
      <c r="L5936">
        <v>9.1</v>
      </c>
      <c r="M5936">
        <v>2602.6</v>
      </c>
      <c r="N5936">
        <v>260.26</v>
      </c>
      <c r="O5936">
        <v>2862.8599999999997</v>
      </c>
      <c r="P5936">
        <v>1364.2199999999998</v>
      </c>
      <c r="AL5936" s="17">
        <v>45305</v>
      </c>
    </row>
    <row r="5937" spans="1:38" x14ac:dyDescent="0.25">
      <c r="A5937" s="17">
        <v>45305</v>
      </c>
      <c r="B5937">
        <v>38079</v>
      </c>
      <c r="C5937" t="s">
        <v>116</v>
      </c>
      <c r="D5937" t="s">
        <v>1</v>
      </c>
      <c r="E5937" t="s">
        <v>89</v>
      </c>
      <c r="F5937" t="s">
        <v>136</v>
      </c>
      <c r="G5937" t="s">
        <v>34</v>
      </c>
      <c r="H5937">
        <v>37</v>
      </c>
      <c r="I5937" t="s">
        <v>104</v>
      </c>
      <c r="J5937" t="s">
        <v>95</v>
      </c>
      <c r="K5937">
        <v>4.0199999999999996</v>
      </c>
      <c r="L5937">
        <v>7.53</v>
      </c>
      <c r="M5937">
        <v>278.61</v>
      </c>
      <c r="N5937">
        <v>27.86</v>
      </c>
      <c r="O5937">
        <v>306.47000000000003</v>
      </c>
      <c r="P5937">
        <v>129.87000000000003</v>
      </c>
      <c r="AL5937" s="17">
        <v>45305</v>
      </c>
    </row>
    <row r="5938" spans="1:38" x14ac:dyDescent="0.25">
      <c r="A5938" s="17">
        <v>45305</v>
      </c>
      <c r="B5938">
        <v>38079</v>
      </c>
      <c r="C5938" t="s">
        <v>116</v>
      </c>
      <c r="D5938" t="s">
        <v>1</v>
      </c>
      <c r="E5938" t="s">
        <v>89</v>
      </c>
      <c r="F5938" t="s">
        <v>169</v>
      </c>
      <c r="G5938" t="s">
        <v>91</v>
      </c>
      <c r="H5938">
        <v>157</v>
      </c>
      <c r="I5938" t="s">
        <v>109</v>
      </c>
      <c r="J5938" t="s">
        <v>95</v>
      </c>
      <c r="K5938">
        <v>5.43</v>
      </c>
      <c r="L5938">
        <v>8.86</v>
      </c>
      <c r="M5938">
        <v>1391.02</v>
      </c>
      <c r="N5938">
        <v>139.1</v>
      </c>
      <c r="O5938">
        <v>1530.12</v>
      </c>
      <c r="P5938">
        <v>538.51</v>
      </c>
      <c r="AL5938" s="17">
        <v>45305</v>
      </c>
    </row>
    <row r="5939" spans="1:38" x14ac:dyDescent="0.25">
      <c r="A5939" s="17">
        <v>45305</v>
      </c>
      <c r="B5939">
        <v>38079</v>
      </c>
      <c r="C5939" t="s">
        <v>116</v>
      </c>
      <c r="D5939" t="s">
        <v>1</v>
      </c>
      <c r="E5939" t="s">
        <v>89</v>
      </c>
      <c r="F5939" t="s">
        <v>113</v>
      </c>
      <c r="G5939" t="s">
        <v>91</v>
      </c>
      <c r="H5939">
        <v>208</v>
      </c>
      <c r="I5939" t="s">
        <v>104</v>
      </c>
      <c r="J5939" t="s">
        <v>38</v>
      </c>
      <c r="K5939">
        <v>4.99</v>
      </c>
      <c r="L5939">
        <v>8.1300000000000008</v>
      </c>
      <c r="M5939">
        <v>1691.04</v>
      </c>
      <c r="N5939">
        <v>169.1</v>
      </c>
      <c r="O5939">
        <v>1860.1399999999999</v>
      </c>
      <c r="P5939">
        <v>653.11999999999989</v>
      </c>
      <c r="AL5939" s="17">
        <v>45305</v>
      </c>
    </row>
    <row r="5940" spans="1:38" x14ac:dyDescent="0.25">
      <c r="A5940" s="17">
        <v>45305</v>
      </c>
      <c r="B5940">
        <v>38079</v>
      </c>
      <c r="C5940" t="s">
        <v>116</v>
      </c>
      <c r="D5940" t="s">
        <v>1</v>
      </c>
      <c r="E5940" t="s">
        <v>89</v>
      </c>
      <c r="F5940" t="s">
        <v>102</v>
      </c>
      <c r="G5940" t="s">
        <v>91</v>
      </c>
      <c r="H5940">
        <v>248</v>
      </c>
      <c r="I5940" t="s">
        <v>97</v>
      </c>
      <c r="J5940" t="s">
        <v>38</v>
      </c>
      <c r="K5940">
        <v>6.45</v>
      </c>
      <c r="L5940">
        <v>10.52</v>
      </c>
      <c r="M5940">
        <v>2608.96</v>
      </c>
      <c r="N5940">
        <v>260.89999999999998</v>
      </c>
      <c r="O5940">
        <v>2869.86</v>
      </c>
      <c r="P5940">
        <v>1009.3599999999999</v>
      </c>
      <c r="AL5940" s="17">
        <v>45305</v>
      </c>
    </row>
    <row r="5941" spans="1:38" x14ac:dyDescent="0.25">
      <c r="A5941" s="17">
        <v>45306</v>
      </c>
      <c r="B5941">
        <v>38080</v>
      </c>
      <c r="C5941" t="s">
        <v>198</v>
      </c>
      <c r="D5941" t="s">
        <v>0</v>
      </c>
      <c r="E5941" t="s">
        <v>89</v>
      </c>
      <c r="F5941" t="s">
        <v>100</v>
      </c>
      <c r="G5941" t="s">
        <v>37</v>
      </c>
      <c r="H5941">
        <v>183</v>
      </c>
      <c r="I5941" t="s">
        <v>92</v>
      </c>
      <c r="J5941" t="s">
        <v>36</v>
      </c>
      <c r="K5941">
        <v>2.85</v>
      </c>
      <c r="L5941">
        <v>6.38</v>
      </c>
      <c r="M5941">
        <v>1167.54</v>
      </c>
      <c r="N5941">
        <v>116.75</v>
      </c>
      <c r="O5941">
        <v>1284.29</v>
      </c>
      <c r="P5941">
        <v>645.9899999999999</v>
      </c>
      <c r="AL5941" s="17">
        <v>45306</v>
      </c>
    </row>
    <row r="5942" spans="1:38" x14ac:dyDescent="0.25">
      <c r="A5942" s="17">
        <v>45306</v>
      </c>
      <c r="B5942">
        <v>38080</v>
      </c>
      <c r="C5942" t="s">
        <v>198</v>
      </c>
      <c r="D5942" t="s">
        <v>0</v>
      </c>
      <c r="E5942" t="s">
        <v>89</v>
      </c>
      <c r="F5942" t="s">
        <v>141</v>
      </c>
      <c r="G5942" t="s">
        <v>37</v>
      </c>
      <c r="H5942">
        <v>149</v>
      </c>
      <c r="I5942" t="s">
        <v>109</v>
      </c>
      <c r="J5942" t="s">
        <v>93</v>
      </c>
      <c r="K5942">
        <v>3.27</v>
      </c>
      <c r="L5942">
        <v>7.34</v>
      </c>
      <c r="M5942">
        <v>1093.6600000000001</v>
      </c>
      <c r="N5942">
        <v>109.37</v>
      </c>
      <c r="O5942">
        <v>1203.0300000000002</v>
      </c>
      <c r="P5942">
        <v>606.43000000000006</v>
      </c>
      <c r="AL5942" s="17">
        <v>45306</v>
      </c>
    </row>
    <row r="5943" spans="1:38" x14ac:dyDescent="0.25">
      <c r="A5943" s="17">
        <v>45306</v>
      </c>
      <c r="B5943">
        <v>38080</v>
      </c>
      <c r="C5943" t="s">
        <v>198</v>
      </c>
      <c r="D5943" t="s">
        <v>0</v>
      </c>
      <c r="E5943" t="s">
        <v>89</v>
      </c>
      <c r="F5943" t="s">
        <v>130</v>
      </c>
      <c r="G5943" t="s">
        <v>37</v>
      </c>
      <c r="H5943">
        <v>168</v>
      </c>
      <c r="I5943" t="s">
        <v>104</v>
      </c>
      <c r="J5943" t="s">
        <v>35</v>
      </c>
      <c r="K5943">
        <v>3.12</v>
      </c>
      <c r="L5943">
        <v>7</v>
      </c>
      <c r="M5943">
        <v>1176</v>
      </c>
      <c r="N5943">
        <v>117.6</v>
      </c>
      <c r="O5943">
        <v>1293.5999999999999</v>
      </c>
      <c r="P5943">
        <v>651.84</v>
      </c>
      <c r="AL5943" s="17">
        <v>45306</v>
      </c>
    </row>
    <row r="5944" spans="1:38" x14ac:dyDescent="0.25">
      <c r="A5944" s="17">
        <v>45306</v>
      </c>
      <c r="B5944">
        <v>38080</v>
      </c>
      <c r="C5944" t="s">
        <v>198</v>
      </c>
      <c r="D5944" t="s">
        <v>0</v>
      </c>
      <c r="E5944" t="s">
        <v>89</v>
      </c>
      <c r="F5944" t="s">
        <v>141</v>
      </c>
      <c r="G5944" t="s">
        <v>37</v>
      </c>
      <c r="H5944">
        <v>124</v>
      </c>
      <c r="I5944" t="s">
        <v>109</v>
      </c>
      <c r="J5944" t="s">
        <v>93</v>
      </c>
      <c r="K5944">
        <v>3.27</v>
      </c>
      <c r="L5944">
        <v>7.34</v>
      </c>
      <c r="M5944">
        <v>910.16</v>
      </c>
      <c r="N5944">
        <v>91.02</v>
      </c>
      <c r="O5944">
        <v>1001.18</v>
      </c>
      <c r="P5944">
        <v>504.67999999999995</v>
      </c>
      <c r="AL5944" s="17">
        <v>45306</v>
      </c>
    </row>
    <row r="5945" spans="1:38" x14ac:dyDescent="0.25">
      <c r="A5945" s="17">
        <v>45306</v>
      </c>
      <c r="B5945">
        <v>38080</v>
      </c>
      <c r="C5945" t="s">
        <v>198</v>
      </c>
      <c r="D5945" t="s">
        <v>0</v>
      </c>
      <c r="E5945" t="s">
        <v>89</v>
      </c>
      <c r="F5945" t="s">
        <v>134</v>
      </c>
      <c r="G5945" t="s">
        <v>37</v>
      </c>
      <c r="H5945">
        <v>171</v>
      </c>
      <c r="I5945" t="s">
        <v>109</v>
      </c>
      <c r="J5945" t="s">
        <v>36</v>
      </c>
      <c r="K5945">
        <v>3.21</v>
      </c>
      <c r="L5945">
        <v>7.18</v>
      </c>
      <c r="M5945">
        <v>1227.78</v>
      </c>
      <c r="N5945">
        <v>122.78</v>
      </c>
      <c r="O5945">
        <v>1350.56</v>
      </c>
      <c r="P5945">
        <v>678.87</v>
      </c>
      <c r="AL5945" s="17">
        <v>45306</v>
      </c>
    </row>
    <row r="5946" spans="1:38" x14ac:dyDescent="0.25">
      <c r="A5946" s="17">
        <v>45306</v>
      </c>
      <c r="B5946">
        <v>38081</v>
      </c>
      <c r="C5946" t="s">
        <v>213</v>
      </c>
      <c r="D5946" t="s">
        <v>1</v>
      </c>
      <c r="E5946" t="s">
        <v>89</v>
      </c>
      <c r="F5946" t="s">
        <v>180</v>
      </c>
      <c r="G5946" t="s">
        <v>37</v>
      </c>
      <c r="H5946">
        <v>60</v>
      </c>
      <c r="I5946" t="s">
        <v>104</v>
      </c>
      <c r="J5946" t="s">
        <v>38</v>
      </c>
      <c r="K5946">
        <v>3.25</v>
      </c>
      <c r="L5946">
        <v>7.28</v>
      </c>
      <c r="M5946">
        <v>436.8</v>
      </c>
      <c r="N5946">
        <v>43.68</v>
      </c>
      <c r="O5946">
        <v>480.48</v>
      </c>
      <c r="P5946">
        <v>241.8</v>
      </c>
      <c r="AL5946" s="17">
        <v>45306</v>
      </c>
    </row>
    <row r="5947" spans="1:38" x14ac:dyDescent="0.25">
      <c r="A5947" s="17">
        <v>45306</v>
      </c>
      <c r="B5947">
        <v>38081</v>
      </c>
      <c r="C5947" t="s">
        <v>213</v>
      </c>
      <c r="D5947" t="s">
        <v>1</v>
      </c>
      <c r="E5947" t="s">
        <v>89</v>
      </c>
      <c r="F5947" t="s">
        <v>119</v>
      </c>
      <c r="G5947" t="s">
        <v>37</v>
      </c>
      <c r="H5947">
        <v>295</v>
      </c>
      <c r="I5947" t="s">
        <v>97</v>
      </c>
      <c r="J5947" t="s">
        <v>38</v>
      </c>
      <c r="K5947">
        <v>4.21</v>
      </c>
      <c r="L5947">
        <v>9.42</v>
      </c>
      <c r="M5947">
        <v>2778.9</v>
      </c>
      <c r="N5947">
        <v>277.89</v>
      </c>
      <c r="O5947">
        <v>3056.79</v>
      </c>
      <c r="P5947">
        <v>1536.95</v>
      </c>
      <c r="AL5947" s="17">
        <v>45306</v>
      </c>
    </row>
    <row r="5948" spans="1:38" x14ac:dyDescent="0.25">
      <c r="A5948" s="17">
        <v>45306</v>
      </c>
      <c r="B5948">
        <v>38081</v>
      </c>
      <c r="C5948" t="s">
        <v>213</v>
      </c>
      <c r="D5948" t="s">
        <v>1</v>
      </c>
      <c r="E5948" t="s">
        <v>89</v>
      </c>
      <c r="F5948" t="s">
        <v>105</v>
      </c>
      <c r="G5948" t="s">
        <v>91</v>
      </c>
      <c r="H5948">
        <v>234</v>
      </c>
      <c r="I5948" t="s">
        <v>97</v>
      </c>
      <c r="J5948" t="s">
        <v>36</v>
      </c>
      <c r="K5948">
        <v>6.01</v>
      </c>
      <c r="L5948">
        <v>10.45</v>
      </c>
      <c r="M5948">
        <v>2445.3000000000002</v>
      </c>
      <c r="N5948">
        <v>244.53</v>
      </c>
      <c r="O5948">
        <v>2689.8300000000004</v>
      </c>
      <c r="P5948">
        <v>1038.9600000000003</v>
      </c>
      <c r="AL5948" s="17">
        <v>45306</v>
      </c>
    </row>
    <row r="5949" spans="1:38" x14ac:dyDescent="0.25">
      <c r="A5949" s="17">
        <v>45306</v>
      </c>
      <c r="B5949">
        <v>38081</v>
      </c>
      <c r="C5949" t="s">
        <v>213</v>
      </c>
      <c r="D5949" t="s">
        <v>1</v>
      </c>
      <c r="E5949" t="s">
        <v>89</v>
      </c>
      <c r="F5949" t="s">
        <v>161</v>
      </c>
      <c r="G5949" t="s">
        <v>91</v>
      </c>
      <c r="H5949">
        <v>41</v>
      </c>
      <c r="I5949" t="s">
        <v>97</v>
      </c>
      <c r="J5949" t="s">
        <v>95</v>
      </c>
      <c r="K5949">
        <v>6.64</v>
      </c>
      <c r="L5949">
        <v>11.55</v>
      </c>
      <c r="M5949">
        <v>473.55</v>
      </c>
      <c r="N5949">
        <v>47.36</v>
      </c>
      <c r="O5949">
        <v>520.91</v>
      </c>
      <c r="P5949">
        <v>201.31</v>
      </c>
      <c r="AL5949" s="17">
        <v>45306</v>
      </c>
    </row>
    <row r="5950" spans="1:38" x14ac:dyDescent="0.25">
      <c r="A5950" s="17">
        <v>45306</v>
      </c>
      <c r="B5950">
        <v>38081</v>
      </c>
      <c r="C5950" t="s">
        <v>213</v>
      </c>
      <c r="D5950" t="s">
        <v>1</v>
      </c>
      <c r="E5950" t="s">
        <v>89</v>
      </c>
      <c r="F5950" t="s">
        <v>135</v>
      </c>
      <c r="G5950" t="s">
        <v>37</v>
      </c>
      <c r="H5950">
        <v>279</v>
      </c>
      <c r="I5950" t="s">
        <v>109</v>
      </c>
      <c r="J5950" t="s">
        <v>35</v>
      </c>
      <c r="K5950">
        <v>3.31</v>
      </c>
      <c r="L5950">
        <v>7.41</v>
      </c>
      <c r="M5950">
        <v>2067.39</v>
      </c>
      <c r="N5950">
        <v>206.74</v>
      </c>
      <c r="O5950">
        <v>2274.13</v>
      </c>
      <c r="P5950">
        <v>1143.8999999999999</v>
      </c>
      <c r="AL5950" s="17">
        <v>45306</v>
      </c>
    </row>
    <row r="5951" spans="1:38" x14ac:dyDescent="0.25">
      <c r="A5951" s="17">
        <v>45306</v>
      </c>
      <c r="B5951">
        <v>38082</v>
      </c>
      <c r="C5951" t="s">
        <v>259</v>
      </c>
      <c r="D5951" t="s">
        <v>0</v>
      </c>
      <c r="E5951" t="s">
        <v>89</v>
      </c>
      <c r="F5951" t="s">
        <v>149</v>
      </c>
      <c r="G5951" t="s">
        <v>91</v>
      </c>
      <c r="H5951">
        <v>189</v>
      </c>
      <c r="I5951" t="s">
        <v>92</v>
      </c>
      <c r="J5951" t="s">
        <v>35</v>
      </c>
      <c r="K5951">
        <v>4.51</v>
      </c>
      <c r="L5951">
        <v>7.84</v>
      </c>
      <c r="M5951">
        <v>1481.76</v>
      </c>
      <c r="N5951">
        <v>148.18</v>
      </c>
      <c r="O5951">
        <v>1629.94</v>
      </c>
      <c r="P5951">
        <v>629.37</v>
      </c>
      <c r="AL5951" s="17">
        <v>45306</v>
      </c>
    </row>
    <row r="5952" spans="1:38" x14ac:dyDescent="0.25">
      <c r="A5952" s="17">
        <v>45306</v>
      </c>
      <c r="B5952">
        <v>38082</v>
      </c>
      <c r="C5952" t="s">
        <v>259</v>
      </c>
      <c r="D5952" t="s">
        <v>0</v>
      </c>
      <c r="E5952" t="s">
        <v>89</v>
      </c>
      <c r="F5952" t="s">
        <v>145</v>
      </c>
      <c r="G5952" t="s">
        <v>34</v>
      </c>
      <c r="H5952">
        <v>258</v>
      </c>
      <c r="I5952" t="s">
        <v>97</v>
      </c>
      <c r="J5952" t="s">
        <v>36</v>
      </c>
      <c r="K5952">
        <v>4.7</v>
      </c>
      <c r="L5952">
        <v>9.41</v>
      </c>
      <c r="M5952">
        <v>2427.7800000000002</v>
      </c>
      <c r="N5952">
        <v>242.78</v>
      </c>
      <c r="O5952">
        <v>2670.5600000000004</v>
      </c>
      <c r="P5952">
        <v>1215.18</v>
      </c>
      <c r="AL5952" s="17">
        <v>45306</v>
      </c>
    </row>
    <row r="5953" spans="1:38" x14ac:dyDescent="0.25">
      <c r="A5953" s="17">
        <v>45306</v>
      </c>
      <c r="B5953">
        <v>38082</v>
      </c>
      <c r="C5953" t="s">
        <v>259</v>
      </c>
      <c r="D5953" t="s">
        <v>0</v>
      </c>
      <c r="E5953" t="s">
        <v>89</v>
      </c>
      <c r="F5953" t="s">
        <v>90</v>
      </c>
      <c r="G5953" t="s">
        <v>91</v>
      </c>
      <c r="H5953">
        <v>102</v>
      </c>
      <c r="I5953" t="s">
        <v>92</v>
      </c>
      <c r="J5953" t="s">
        <v>93</v>
      </c>
      <c r="K5953">
        <v>4.46</v>
      </c>
      <c r="L5953">
        <v>7.76</v>
      </c>
      <c r="M5953">
        <v>791.52</v>
      </c>
      <c r="N5953">
        <v>79.150000000000006</v>
      </c>
      <c r="O5953">
        <v>870.67</v>
      </c>
      <c r="P5953">
        <v>336.59999999999997</v>
      </c>
      <c r="AL5953" s="17">
        <v>45306</v>
      </c>
    </row>
    <row r="5954" spans="1:38" x14ac:dyDescent="0.25">
      <c r="A5954" s="17">
        <v>45306</v>
      </c>
      <c r="B5954">
        <v>38082</v>
      </c>
      <c r="C5954" t="s">
        <v>259</v>
      </c>
      <c r="D5954" t="s">
        <v>0</v>
      </c>
      <c r="E5954" t="s">
        <v>89</v>
      </c>
      <c r="F5954" t="s">
        <v>166</v>
      </c>
      <c r="G5954" t="s">
        <v>34</v>
      </c>
      <c r="H5954">
        <v>266</v>
      </c>
      <c r="I5954" t="s">
        <v>92</v>
      </c>
      <c r="J5954" t="s">
        <v>36</v>
      </c>
      <c r="K5954">
        <v>3.42</v>
      </c>
      <c r="L5954">
        <v>6.84</v>
      </c>
      <c r="M5954">
        <v>1819.44</v>
      </c>
      <c r="N5954">
        <v>181.94</v>
      </c>
      <c r="O5954">
        <v>2001.38</v>
      </c>
      <c r="P5954">
        <v>909.72</v>
      </c>
      <c r="AL5954" s="17">
        <v>45306</v>
      </c>
    </row>
    <row r="5955" spans="1:38" x14ac:dyDescent="0.25">
      <c r="A5955" s="17">
        <v>45306</v>
      </c>
      <c r="B5955">
        <v>38082</v>
      </c>
      <c r="C5955" t="s">
        <v>259</v>
      </c>
      <c r="D5955" t="s">
        <v>0</v>
      </c>
      <c r="E5955" t="s">
        <v>89</v>
      </c>
      <c r="F5955" t="s">
        <v>119</v>
      </c>
      <c r="G5955" t="s">
        <v>37</v>
      </c>
      <c r="H5955">
        <v>267</v>
      </c>
      <c r="I5955" t="s">
        <v>97</v>
      </c>
      <c r="J5955" t="s">
        <v>38</v>
      </c>
      <c r="K5955">
        <v>4.21</v>
      </c>
      <c r="L5955">
        <v>9.42</v>
      </c>
      <c r="M5955">
        <v>2515.14</v>
      </c>
      <c r="N5955">
        <v>251.51</v>
      </c>
      <c r="O5955">
        <v>2766.6499999999996</v>
      </c>
      <c r="P5955">
        <v>1391.07</v>
      </c>
      <c r="AL5955" s="17">
        <v>45306</v>
      </c>
    </row>
    <row r="5956" spans="1:38" x14ac:dyDescent="0.25">
      <c r="A5956" s="17">
        <v>45306</v>
      </c>
      <c r="B5956">
        <v>38083</v>
      </c>
      <c r="C5956" t="s">
        <v>232</v>
      </c>
      <c r="D5956" t="s">
        <v>13</v>
      </c>
      <c r="E5956" t="s">
        <v>89</v>
      </c>
      <c r="F5956" t="s">
        <v>105</v>
      </c>
      <c r="G5956" t="s">
        <v>91</v>
      </c>
      <c r="H5956">
        <v>300</v>
      </c>
      <c r="I5956" t="s">
        <v>97</v>
      </c>
      <c r="J5956" t="s">
        <v>36</v>
      </c>
      <c r="K5956">
        <v>6.01</v>
      </c>
      <c r="L5956">
        <v>9.8000000000000007</v>
      </c>
      <c r="M5956">
        <v>2940</v>
      </c>
      <c r="N5956">
        <v>294</v>
      </c>
      <c r="O5956">
        <v>3234</v>
      </c>
      <c r="P5956">
        <v>1137</v>
      </c>
      <c r="AL5956" s="17">
        <v>45306</v>
      </c>
    </row>
    <row r="5957" spans="1:38" x14ac:dyDescent="0.25">
      <c r="A5957" s="17">
        <v>45306</v>
      </c>
      <c r="B5957">
        <v>38083</v>
      </c>
      <c r="C5957" t="s">
        <v>232</v>
      </c>
      <c r="D5957" t="s">
        <v>13</v>
      </c>
      <c r="E5957" t="s">
        <v>89</v>
      </c>
      <c r="F5957" t="s">
        <v>134</v>
      </c>
      <c r="G5957" t="s">
        <v>37</v>
      </c>
      <c r="H5957">
        <v>193</v>
      </c>
      <c r="I5957" t="s">
        <v>109</v>
      </c>
      <c r="J5957" t="s">
        <v>36</v>
      </c>
      <c r="K5957">
        <v>3.21</v>
      </c>
      <c r="L5957">
        <v>6.74</v>
      </c>
      <c r="M5957">
        <v>1300.82</v>
      </c>
      <c r="N5957">
        <v>130.08000000000001</v>
      </c>
      <c r="O5957">
        <v>1430.8999999999999</v>
      </c>
      <c r="P5957">
        <v>681.29</v>
      </c>
      <c r="AL5957" s="17">
        <v>45306</v>
      </c>
    </row>
    <row r="5958" spans="1:38" x14ac:dyDescent="0.25">
      <c r="A5958" s="17">
        <v>45306</v>
      </c>
      <c r="B5958">
        <v>38083</v>
      </c>
      <c r="C5958" t="s">
        <v>232</v>
      </c>
      <c r="D5958" t="s">
        <v>13</v>
      </c>
      <c r="E5958" t="s">
        <v>89</v>
      </c>
      <c r="F5958" t="s">
        <v>161</v>
      </c>
      <c r="G5958" t="s">
        <v>91</v>
      </c>
      <c r="H5958">
        <v>69</v>
      </c>
      <c r="I5958" t="s">
        <v>97</v>
      </c>
      <c r="J5958" t="s">
        <v>95</v>
      </c>
      <c r="K5958">
        <v>6.64</v>
      </c>
      <c r="L5958">
        <v>10.83</v>
      </c>
      <c r="M5958">
        <v>747.27</v>
      </c>
      <c r="N5958">
        <v>74.73</v>
      </c>
      <c r="O5958">
        <v>822</v>
      </c>
      <c r="P5958">
        <v>289.11</v>
      </c>
      <c r="AL5958" s="17">
        <v>45306</v>
      </c>
    </row>
    <row r="5959" spans="1:38" x14ac:dyDescent="0.25">
      <c r="A5959" s="17">
        <v>45306</v>
      </c>
      <c r="B5959">
        <v>38083</v>
      </c>
      <c r="C5959" t="s">
        <v>232</v>
      </c>
      <c r="D5959" t="s">
        <v>13</v>
      </c>
      <c r="E5959" t="s">
        <v>89</v>
      </c>
      <c r="F5959" t="s">
        <v>168</v>
      </c>
      <c r="G5959" t="s">
        <v>91</v>
      </c>
      <c r="H5959">
        <v>45</v>
      </c>
      <c r="I5959" t="s">
        <v>104</v>
      </c>
      <c r="J5959" t="s">
        <v>95</v>
      </c>
      <c r="K5959">
        <v>5.13</v>
      </c>
      <c r="L5959">
        <v>8.3699999999999992</v>
      </c>
      <c r="M5959">
        <v>376.65</v>
      </c>
      <c r="N5959">
        <v>37.67</v>
      </c>
      <c r="O5959">
        <v>414.32</v>
      </c>
      <c r="P5959">
        <v>145.79999999999998</v>
      </c>
      <c r="AL5959" s="17">
        <v>45306</v>
      </c>
    </row>
    <row r="5960" spans="1:38" x14ac:dyDescent="0.25">
      <c r="A5960" s="17">
        <v>45306</v>
      </c>
      <c r="B5960">
        <v>38083</v>
      </c>
      <c r="C5960" t="s">
        <v>232</v>
      </c>
      <c r="D5960" t="s">
        <v>13</v>
      </c>
      <c r="E5960" t="s">
        <v>89</v>
      </c>
      <c r="F5960" t="s">
        <v>111</v>
      </c>
      <c r="G5960" t="s">
        <v>37</v>
      </c>
      <c r="H5960">
        <v>182</v>
      </c>
      <c r="I5960" t="s">
        <v>109</v>
      </c>
      <c r="J5960" t="s">
        <v>95</v>
      </c>
      <c r="K5960">
        <v>3.54</v>
      </c>
      <c r="L5960">
        <v>7.44</v>
      </c>
      <c r="M5960">
        <v>1354.08</v>
      </c>
      <c r="N5960">
        <v>135.41</v>
      </c>
      <c r="O5960">
        <v>1489.49</v>
      </c>
      <c r="P5960">
        <v>709.8</v>
      </c>
      <c r="AL5960" s="17">
        <v>45306</v>
      </c>
    </row>
    <row r="5961" spans="1:38" x14ac:dyDescent="0.25">
      <c r="A5961" s="17">
        <v>45306</v>
      </c>
      <c r="B5961">
        <v>38084</v>
      </c>
      <c r="C5961" t="s">
        <v>263</v>
      </c>
      <c r="D5961" t="s">
        <v>11</v>
      </c>
      <c r="E5961" t="s">
        <v>89</v>
      </c>
      <c r="F5961" t="s">
        <v>147</v>
      </c>
      <c r="G5961" t="s">
        <v>34</v>
      </c>
      <c r="H5961">
        <v>222</v>
      </c>
      <c r="I5961" t="s">
        <v>109</v>
      </c>
      <c r="J5961" t="s">
        <v>36</v>
      </c>
      <c r="K5961">
        <v>3.85</v>
      </c>
      <c r="L5961">
        <v>7.7</v>
      </c>
      <c r="M5961">
        <v>1709.4</v>
      </c>
      <c r="N5961">
        <v>170.94</v>
      </c>
      <c r="O5961">
        <v>1880.3400000000001</v>
      </c>
      <c r="P5961">
        <v>854.7</v>
      </c>
      <c r="AL5961" s="17">
        <v>45306</v>
      </c>
    </row>
    <row r="5962" spans="1:38" x14ac:dyDescent="0.25">
      <c r="A5962" s="17">
        <v>45306</v>
      </c>
      <c r="B5962">
        <v>38084</v>
      </c>
      <c r="C5962" t="s">
        <v>263</v>
      </c>
      <c r="D5962" t="s">
        <v>11</v>
      </c>
      <c r="E5962" t="s">
        <v>89</v>
      </c>
      <c r="F5962" t="s">
        <v>132</v>
      </c>
      <c r="G5962" t="s">
        <v>37</v>
      </c>
      <c r="H5962">
        <v>166</v>
      </c>
      <c r="I5962" t="s">
        <v>97</v>
      </c>
      <c r="J5962" t="s">
        <v>36</v>
      </c>
      <c r="K5962">
        <v>3.92</v>
      </c>
      <c r="L5962">
        <v>8.7799999999999994</v>
      </c>
      <c r="M5962">
        <v>1457.48</v>
      </c>
      <c r="N5962">
        <v>145.75</v>
      </c>
      <c r="O5962">
        <v>1603.23</v>
      </c>
      <c r="P5962">
        <v>806.76</v>
      </c>
      <c r="AL5962" s="17">
        <v>45306</v>
      </c>
    </row>
    <row r="5963" spans="1:38" x14ac:dyDescent="0.25">
      <c r="A5963" s="17">
        <v>45306</v>
      </c>
      <c r="B5963">
        <v>38084</v>
      </c>
      <c r="C5963" t="s">
        <v>263</v>
      </c>
      <c r="D5963" t="s">
        <v>11</v>
      </c>
      <c r="E5963" t="s">
        <v>89</v>
      </c>
      <c r="F5963" t="s">
        <v>103</v>
      </c>
      <c r="G5963" t="s">
        <v>34</v>
      </c>
      <c r="H5963">
        <v>86</v>
      </c>
      <c r="I5963" t="s">
        <v>104</v>
      </c>
      <c r="J5963" t="s">
        <v>35</v>
      </c>
      <c r="K5963">
        <v>3.75</v>
      </c>
      <c r="L5963">
        <v>7.5</v>
      </c>
      <c r="M5963">
        <v>645</v>
      </c>
      <c r="N5963">
        <v>64.5</v>
      </c>
      <c r="O5963">
        <v>709.5</v>
      </c>
      <c r="P5963">
        <v>322.5</v>
      </c>
      <c r="AL5963" s="17">
        <v>45306</v>
      </c>
    </row>
    <row r="5964" spans="1:38" x14ac:dyDescent="0.25">
      <c r="A5964" s="17">
        <v>45306</v>
      </c>
      <c r="B5964">
        <v>38084</v>
      </c>
      <c r="C5964" t="s">
        <v>263</v>
      </c>
      <c r="D5964" t="s">
        <v>11</v>
      </c>
      <c r="E5964" t="s">
        <v>89</v>
      </c>
      <c r="F5964" t="s">
        <v>165</v>
      </c>
      <c r="G5964" t="s">
        <v>34</v>
      </c>
      <c r="H5964">
        <v>293</v>
      </c>
      <c r="I5964" t="s">
        <v>109</v>
      </c>
      <c r="J5964" t="s">
        <v>38</v>
      </c>
      <c r="K5964">
        <v>4.13</v>
      </c>
      <c r="L5964">
        <v>8.26</v>
      </c>
      <c r="M5964">
        <v>2420.1799999999998</v>
      </c>
      <c r="N5964">
        <v>242.02</v>
      </c>
      <c r="O5964">
        <v>2662.2</v>
      </c>
      <c r="P5964">
        <v>1210.0899999999999</v>
      </c>
      <c r="AL5964" s="17">
        <v>45306</v>
      </c>
    </row>
    <row r="5965" spans="1:38" x14ac:dyDescent="0.25">
      <c r="A5965" s="17">
        <v>45306</v>
      </c>
      <c r="B5965">
        <v>38084</v>
      </c>
      <c r="C5965" t="s">
        <v>263</v>
      </c>
      <c r="D5965" t="s">
        <v>11</v>
      </c>
      <c r="E5965" t="s">
        <v>89</v>
      </c>
      <c r="F5965" t="s">
        <v>184</v>
      </c>
      <c r="G5965" t="s">
        <v>34</v>
      </c>
      <c r="H5965">
        <v>38</v>
      </c>
      <c r="I5965" t="s">
        <v>97</v>
      </c>
      <c r="J5965" t="s">
        <v>95</v>
      </c>
      <c r="K5965">
        <v>5.2</v>
      </c>
      <c r="L5965">
        <v>10.39</v>
      </c>
      <c r="M5965">
        <v>394.82</v>
      </c>
      <c r="N5965">
        <v>39.479999999999997</v>
      </c>
      <c r="O5965">
        <v>434.3</v>
      </c>
      <c r="P5965">
        <v>197.22</v>
      </c>
      <c r="AL5965" s="17">
        <v>45306</v>
      </c>
    </row>
    <row r="5966" spans="1:38" x14ac:dyDescent="0.25">
      <c r="A5966" s="17">
        <v>45306</v>
      </c>
      <c r="B5966">
        <v>38085</v>
      </c>
      <c r="C5966" t="s">
        <v>224</v>
      </c>
      <c r="D5966" t="s">
        <v>2</v>
      </c>
      <c r="E5966" t="s">
        <v>89</v>
      </c>
      <c r="F5966" t="s">
        <v>117</v>
      </c>
      <c r="G5966" t="s">
        <v>34</v>
      </c>
      <c r="H5966">
        <v>257</v>
      </c>
      <c r="I5966" t="s">
        <v>104</v>
      </c>
      <c r="J5966" t="s">
        <v>36</v>
      </c>
      <c r="K5966">
        <v>3.63</v>
      </c>
      <c r="L5966">
        <v>8.6300000000000008</v>
      </c>
      <c r="M5966">
        <v>2217.91</v>
      </c>
      <c r="N5966">
        <v>221.79</v>
      </c>
      <c r="O5966">
        <v>2439.6999999999998</v>
      </c>
      <c r="P5966">
        <v>1285</v>
      </c>
      <c r="AL5966" s="17">
        <v>45306</v>
      </c>
    </row>
    <row r="5967" spans="1:38" x14ac:dyDescent="0.25">
      <c r="A5967" s="17">
        <v>45306</v>
      </c>
      <c r="B5967">
        <v>38085</v>
      </c>
      <c r="C5967" t="s">
        <v>224</v>
      </c>
      <c r="D5967" t="s">
        <v>2</v>
      </c>
      <c r="E5967" t="s">
        <v>89</v>
      </c>
      <c r="F5967" t="s">
        <v>118</v>
      </c>
      <c r="G5967" t="s">
        <v>91</v>
      </c>
      <c r="H5967">
        <v>162</v>
      </c>
      <c r="I5967" t="s">
        <v>104</v>
      </c>
      <c r="J5967" t="s">
        <v>35</v>
      </c>
      <c r="K5967">
        <v>4.79</v>
      </c>
      <c r="L5967">
        <v>9.89</v>
      </c>
      <c r="M5967">
        <v>1602.18</v>
      </c>
      <c r="N5967">
        <v>160.22</v>
      </c>
      <c r="O5967">
        <v>1762.4</v>
      </c>
      <c r="P5967">
        <v>826.2</v>
      </c>
      <c r="AL5967" s="17">
        <v>45306</v>
      </c>
    </row>
    <row r="5968" spans="1:38" x14ac:dyDescent="0.25">
      <c r="A5968" s="17">
        <v>45306</v>
      </c>
      <c r="B5968">
        <v>38085</v>
      </c>
      <c r="C5968" t="s">
        <v>224</v>
      </c>
      <c r="D5968" t="s">
        <v>2</v>
      </c>
      <c r="E5968" t="s">
        <v>89</v>
      </c>
      <c r="F5968" t="s">
        <v>161</v>
      </c>
      <c r="G5968" t="s">
        <v>91</v>
      </c>
      <c r="H5968">
        <v>45</v>
      </c>
      <c r="I5968" t="s">
        <v>97</v>
      </c>
      <c r="J5968" t="s">
        <v>95</v>
      </c>
      <c r="K5968">
        <v>6.64</v>
      </c>
      <c r="L5968">
        <v>13.72</v>
      </c>
      <c r="M5968">
        <v>617.4</v>
      </c>
      <c r="N5968">
        <v>61.74</v>
      </c>
      <c r="O5968">
        <v>679.14</v>
      </c>
      <c r="P5968">
        <v>318.59999999999997</v>
      </c>
      <c r="AL5968" s="17">
        <v>45306</v>
      </c>
    </row>
    <row r="5969" spans="1:38" x14ac:dyDescent="0.25">
      <c r="A5969" s="17">
        <v>45306</v>
      </c>
      <c r="B5969">
        <v>38085</v>
      </c>
      <c r="C5969" t="s">
        <v>224</v>
      </c>
      <c r="D5969" t="s">
        <v>2</v>
      </c>
      <c r="E5969" t="s">
        <v>89</v>
      </c>
      <c r="F5969" t="s">
        <v>111</v>
      </c>
      <c r="G5969" t="s">
        <v>37</v>
      </c>
      <c r="H5969">
        <v>127</v>
      </c>
      <c r="I5969" t="s">
        <v>109</v>
      </c>
      <c r="J5969" t="s">
        <v>95</v>
      </c>
      <c r="K5969">
        <v>3.54</v>
      </c>
      <c r="L5969">
        <v>9.42</v>
      </c>
      <c r="M5969">
        <v>1196.3399999999999</v>
      </c>
      <c r="N5969">
        <v>119.63</v>
      </c>
      <c r="O5969">
        <v>1315.9699999999998</v>
      </c>
      <c r="P5969">
        <v>746.76</v>
      </c>
      <c r="AL5969" s="17">
        <v>45306</v>
      </c>
    </row>
    <row r="5970" spans="1:38" x14ac:dyDescent="0.25">
      <c r="A5970" s="17">
        <v>45306</v>
      </c>
      <c r="B5970">
        <v>38085</v>
      </c>
      <c r="C5970" t="s">
        <v>224</v>
      </c>
      <c r="D5970" t="s">
        <v>2</v>
      </c>
      <c r="E5970" t="s">
        <v>89</v>
      </c>
      <c r="F5970" t="s">
        <v>101</v>
      </c>
      <c r="G5970" t="s">
        <v>37</v>
      </c>
      <c r="H5970">
        <v>113</v>
      </c>
      <c r="I5970" t="s">
        <v>97</v>
      </c>
      <c r="J5970" t="s">
        <v>35</v>
      </c>
      <c r="K5970">
        <v>4.04</v>
      </c>
      <c r="L5970">
        <v>10.75</v>
      </c>
      <c r="M5970">
        <v>1214.75</v>
      </c>
      <c r="N5970">
        <v>121.48</v>
      </c>
      <c r="O5970">
        <v>1336.23</v>
      </c>
      <c r="P5970">
        <v>758.23</v>
      </c>
      <c r="AL5970" s="17">
        <v>45306</v>
      </c>
    </row>
    <row r="5971" spans="1:38" x14ac:dyDescent="0.25">
      <c r="A5971" s="17">
        <v>45307</v>
      </c>
      <c r="B5971">
        <v>38086</v>
      </c>
      <c r="C5971" t="s">
        <v>187</v>
      </c>
      <c r="D5971" t="s">
        <v>2</v>
      </c>
      <c r="E5971" t="s">
        <v>205</v>
      </c>
      <c r="F5971" t="s">
        <v>103</v>
      </c>
      <c r="G5971" t="s">
        <v>34</v>
      </c>
      <c r="H5971">
        <v>124</v>
      </c>
      <c r="I5971" t="s">
        <v>104</v>
      </c>
      <c r="J5971" t="s">
        <v>35</v>
      </c>
      <c r="K5971">
        <v>3.75</v>
      </c>
      <c r="L5971">
        <v>7.5</v>
      </c>
      <c r="M5971">
        <v>930</v>
      </c>
      <c r="N5971">
        <v>93</v>
      </c>
      <c r="O5971">
        <v>1023</v>
      </c>
      <c r="P5971">
        <v>465</v>
      </c>
      <c r="AL5971" s="17">
        <v>45307</v>
      </c>
    </row>
    <row r="5972" spans="1:38" x14ac:dyDescent="0.25">
      <c r="A5972" s="17">
        <v>45307</v>
      </c>
      <c r="B5972">
        <v>38086</v>
      </c>
      <c r="C5972" t="s">
        <v>187</v>
      </c>
      <c r="D5972" t="s">
        <v>2</v>
      </c>
      <c r="E5972" t="s">
        <v>205</v>
      </c>
      <c r="F5972" t="s">
        <v>132</v>
      </c>
      <c r="G5972" t="s">
        <v>37</v>
      </c>
      <c r="H5972">
        <v>129</v>
      </c>
      <c r="I5972" t="s">
        <v>97</v>
      </c>
      <c r="J5972" t="s">
        <v>36</v>
      </c>
      <c r="K5972">
        <v>3.92</v>
      </c>
      <c r="L5972">
        <v>8.7799999999999994</v>
      </c>
      <c r="M5972">
        <v>1132.6199999999999</v>
      </c>
      <c r="N5972">
        <v>113.26</v>
      </c>
      <c r="O5972">
        <v>1245.8799999999999</v>
      </c>
      <c r="P5972">
        <v>626.93999999999983</v>
      </c>
      <c r="AL5972" s="17">
        <v>45307</v>
      </c>
    </row>
    <row r="5973" spans="1:38" x14ac:dyDescent="0.25">
      <c r="A5973" s="17">
        <v>45307</v>
      </c>
      <c r="B5973">
        <v>38086</v>
      </c>
      <c r="C5973" t="s">
        <v>187</v>
      </c>
      <c r="D5973" t="s">
        <v>2</v>
      </c>
      <c r="E5973" t="s">
        <v>205</v>
      </c>
      <c r="F5973" t="s">
        <v>119</v>
      </c>
      <c r="G5973" t="s">
        <v>37</v>
      </c>
      <c r="H5973">
        <v>226</v>
      </c>
      <c r="I5973" t="s">
        <v>97</v>
      </c>
      <c r="J5973" t="s">
        <v>38</v>
      </c>
      <c r="K5973">
        <v>4.21</v>
      </c>
      <c r="L5973">
        <v>9.42</v>
      </c>
      <c r="M5973">
        <v>2128.92</v>
      </c>
      <c r="N5973">
        <v>212.89</v>
      </c>
      <c r="O5973">
        <v>2341.81</v>
      </c>
      <c r="P5973">
        <v>1177.46</v>
      </c>
      <c r="AL5973" s="17">
        <v>45307</v>
      </c>
    </row>
    <row r="5974" spans="1:38" x14ac:dyDescent="0.25">
      <c r="A5974" s="17">
        <v>45307</v>
      </c>
      <c r="B5974">
        <v>38086</v>
      </c>
      <c r="C5974" t="s">
        <v>187</v>
      </c>
      <c r="D5974" t="s">
        <v>2</v>
      </c>
      <c r="E5974" t="s">
        <v>205</v>
      </c>
      <c r="F5974" t="s">
        <v>129</v>
      </c>
      <c r="G5974" t="s">
        <v>37</v>
      </c>
      <c r="H5974">
        <v>84</v>
      </c>
      <c r="I5974" t="s">
        <v>97</v>
      </c>
      <c r="J5974" t="s">
        <v>93</v>
      </c>
      <c r="K5974">
        <v>4</v>
      </c>
      <c r="L5974">
        <v>8.9600000000000009</v>
      </c>
      <c r="M5974">
        <v>752.64</v>
      </c>
      <c r="N5974">
        <v>75.260000000000005</v>
      </c>
      <c r="O5974">
        <v>827.9</v>
      </c>
      <c r="P5974">
        <v>416.64</v>
      </c>
      <c r="AL5974" s="17">
        <v>45307</v>
      </c>
    </row>
    <row r="5975" spans="1:38" x14ac:dyDescent="0.25">
      <c r="A5975" s="17">
        <v>45307</v>
      </c>
      <c r="B5975">
        <v>38086</v>
      </c>
      <c r="C5975" t="s">
        <v>187</v>
      </c>
      <c r="D5975" t="s">
        <v>2</v>
      </c>
      <c r="E5975" t="s">
        <v>205</v>
      </c>
      <c r="F5975" t="s">
        <v>138</v>
      </c>
      <c r="G5975" t="s">
        <v>91</v>
      </c>
      <c r="H5975">
        <v>80</v>
      </c>
      <c r="I5975" t="s">
        <v>92</v>
      </c>
      <c r="J5975" t="s">
        <v>38</v>
      </c>
      <c r="K5975">
        <v>4.6900000000000004</v>
      </c>
      <c r="L5975">
        <v>8.16</v>
      </c>
      <c r="M5975">
        <v>652.79999999999995</v>
      </c>
      <c r="N5975">
        <v>65.28</v>
      </c>
      <c r="O5975">
        <v>718.07999999999993</v>
      </c>
      <c r="P5975">
        <v>277.59999999999991</v>
      </c>
      <c r="AL5975" s="17">
        <v>45307</v>
      </c>
    </row>
    <row r="5976" spans="1:38" x14ac:dyDescent="0.25">
      <c r="A5976" s="17">
        <v>45307</v>
      </c>
      <c r="B5976">
        <v>38087</v>
      </c>
      <c r="C5976" t="s">
        <v>171</v>
      </c>
      <c r="D5976" t="s">
        <v>0</v>
      </c>
      <c r="E5976" t="s">
        <v>205</v>
      </c>
      <c r="F5976" t="s">
        <v>149</v>
      </c>
      <c r="G5976" t="s">
        <v>91</v>
      </c>
      <c r="H5976">
        <v>62</v>
      </c>
      <c r="I5976" t="s">
        <v>92</v>
      </c>
      <c r="J5976" t="s">
        <v>35</v>
      </c>
      <c r="K5976">
        <v>4.51</v>
      </c>
      <c r="L5976">
        <v>9.31</v>
      </c>
      <c r="M5976">
        <v>577.22</v>
      </c>
      <c r="N5976">
        <v>57.72</v>
      </c>
      <c r="O5976">
        <v>634.94000000000005</v>
      </c>
      <c r="P5976">
        <v>297.60000000000002</v>
      </c>
      <c r="AL5976" s="17">
        <v>45307</v>
      </c>
    </row>
    <row r="5977" spans="1:38" x14ac:dyDescent="0.25">
      <c r="A5977" s="17">
        <v>45307</v>
      </c>
      <c r="B5977">
        <v>38087</v>
      </c>
      <c r="C5977" t="s">
        <v>171</v>
      </c>
      <c r="D5977" t="s">
        <v>0</v>
      </c>
      <c r="E5977" t="s">
        <v>205</v>
      </c>
      <c r="F5977" t="s">
        <v>134</v>
      </c>
      <c r="G5977" t="s">
        <v>37</v>
      </c>
      <c r="H5977">
        <v>120</v>
      </c>
      <c r="I5977" t="s">
        <v>109</v>
      </c>
      <c r="J5977" t="s">
        <v>36</v>
      </c>
      <c r="K5977">
        <v>3.21</v>
      </c>
      <c r="L5977">
        <v>8.5299999999999994</v>
      </c>
      <c r="M5977">
        <v>1023.6</v>
      </c>
      <c r="N5977">
        <v>102.36</v>
      </c>
      <c r="O5977">
        <v>1125.96</v>
      </c>
      <c r="P5977">
        <v>638.40000000000009</v>
      </c>
      <c r="AL5977" s="17">
        <v>45307</v>
      </c>
    </row>
    <row r="5978" spans="1:38" x14ac:dyDescent="0.25">
      <c r="A5978" s="17">
        <v>45307</v>
      </c>
      <c r="B5978">
        <v>38087</v>
      </c>
      <c r="C5978" t="s">
        <v>171</v>
      </c>
      <c r="D5978" t="s">
        <v>0</v>
      </c>
      <c r="E5978" t="s">
        <v>205</v>
      </c>
      <c r="F5978" t="s">
        <v>160</v>
      </c>
      <c r="G5978" t="s">
        <v>37</v>
      </c>
      <c r="H5978">
        <v>182</v>
      </c>
      <c r="I5978" t="s">
        <v>104</v>
      </c>
      <c r="J5978" t="s">
        <v>93</v>
      </c>
      <c r="K5978">
        <v>3.09</v>
      </c>
      <c r="L5978">
        <v>8.23</v>
      </c>
      <c r="M5978">
        <v>1497.86</v>
      </c>
      <c r="N5978">
        <v>149.79</v>
      </c>
      <c r="O5978">
        <v>1647.6499999999999</v>
      </c>
      <c r="P5978">
        <v>935.4799999999999</v>
      </c>
      <c r="AL5978" s="17">
        <v>45307</v>
      </c>
    </row>
    <row r="5979" spans="1:38" x14ac:dyDescent="0.25">
      <c r="A5979" s="17">
        <v>45307</v>
      </c>
      <c r="B5979">
        <v>38087</v>
      </c>
      <c r="C5979" t="s">
        <v>171</v>
      </c>
      <c r="D5979" t="s">
        <v>0</v>
      </c>
      <c r="E5979" t="s">
        <v>205</v>
      </c>
      <c r="F5979" t="s">
        <v>155</v>
      </c>
      <c r="G5979" t="s">
        <v>91</v>
      </c>
      <c r="H5979">
        <v>40</v>
      </c>
      <c r="I5979" t="s">
        <v>104</v>
      </c>
      <c r="J5979" t="s">
        <v>93</v>
      </c>
      <c r="K5979">
        <v>4.74</v>
      </c>
      <c r="L5979">
        <v>9.7899999999999991</v>
      </c>
      <c r="M5979">
        <v>391.6</v>
      </c>
      <c r="N5979">
        <v>39.159999999999997</v>
      </c>
      <c r="O5979">
        <v>430.76</v>
      </c>
      <c r="P5979">
        <v>202</v>
      </c>
      <c r="AL5979" s="17">
        <v>45307</v>
      </c>
    </row>
    <row r="5980" spans="1:38" x14ac:dyDescent="0.25">
      <c r="A5980" s="17">
        <v>45307</v>
      </c>
      <c r="B5980">
        <v>38087</v>
      </c>
      <c r="C5980" t="s">
        <v>171</v>
      </c>
      <c r="D5980" t="s">
        <v>0</v>
      </c>
      <c r="E5980" t="s">
        <v>205</v>
      </c>
      <c r="F5980" t="s">
        <v>160</v>
      </c>
      <c r="G5980" t="s">
        <v>37</v>
      </c>
      <c r="H5980">
        <v>192</v>
      </c>
      <c r="I5980" t="s">
        <v>104</v>
      </c>
      <c r="J5980" t="s">
        <v>93</v>
      </c>
      <c r="K5980">
        <v>3.09</v>
      </c>
      <c r="L5980">
        <v>8.23</v>
      </c>
      <c r="M5980">
        <v>1580.16</v>
      </c>
      <c r="N5980">
        <v>158.02000000000001</v>
      </c>
      <c r="O5980">
        <v>1738.18</v>
      </c>
      <c r="P5980">
        <v>986.88000000000011</v>
      </c>
      <c r="AL5980" s="17">
        <v>45307</v>
      </c>
    </row>
    <row r="5981" spans="1:38" x14ac:dyDescent="0.25">
      <c r="A5981" s="17">
        <v>45307</v>
      </c>
      <c r="B5981">
        <v>38088</v>
      </c>
      <c r="C5981" t="s">
        <v>246</v>
      </c>
      <c r="D5981" t="s">
        <v>1</v>
      </c>
      <c r="E5981" t="s">
        <v>205</v>
      </c>
      <c r="F5981" t="s">
        <v>140</v>
      </c>
      <c r="G5981" t="s">
        <v>37</v>
      </c>
      <c r="H5981">
        <v>90</v>
      </c>
      <c r="I5981" t="s">
        <v>104</v>
      </c>
      <c r="J5981" t="s">
        <v>95</v>
      </c>
      <c r="K5981">
        <v>3.35</v>
      </c>
      <c r="L5981">
        <v>7.96</v>
      </c>
      <c r="M5981">
        <v>716.4</v>
      </c>
      <c r="N5981">
        <v>71.64</v>
      </c>
      <c r="O5981">
        <v>788.04</v>
      </c>
      <c r="P5981">
        <v>414.9</v>
      </c>
      <c r="AL5981" s="17">
        <v>45307</v>
      </c>
    </row>
    <row r="5982" spans="1:38" x14ac:dyDescent="0.25">
      <c r="A5982" s="17">
        <v>45307</v>
      </c>
      <c r="B5982">
        <v>38088</v>
      </c>
      <c r="C5982" t="s">
        <v>246</v>
      </c>
      <c r="D5982" t="s">
        <v>1</v>
      </c>
      <c r="E5982" t="s">
        <v>205</v>
      </c>
      <c r="F5982" t="s">
        <v>155</v>
      </c>
      <c r="G5982" t="s">
        <v>91</v>
      </c>
      <c r="H5982">
        <v>89</v>
      </c>
      <c r="I5982" t="s">
        <v>104</v>
      </c>
      <c r="J5982" t="s">
        <v>93</v>
      </c>
      <c r="K5982">
        <v>4.74</v>
      </c>
      <c r="L5982">
        <v>8.76</v>
      </c>
      <c r="M5982">
        <v>779.64</v>
      </c>
      <c r="N5982">
        <v>77.959999999999994</v>
      </c>
      <c r="O5982">
        <v>857.6</v>
      </c>
      <c r="P5982">
        <v>357.78</v>
      </c>
      <c r="AL5982" s="17">
        <v>45307</v>
      </c>
    </row>
    <row r="5983" spans="1:38" x14ac:dyDescent="0.25">
      <c r="A5983" s="17">
        <v>45307</v>
      </c>
      <c r="B5983">
        <v>38088</v>
      </c>
      <c r="C5983" t="s">
        <v>246</v>
      </c>
      <c r="D5983" t="s">
        <v>1</v>
      </c>
      <c r="E5983" t="s">
        <v>205</v>
      </c>
      <c r="F5983" t="s">
        <v>90</v>
      </c>
      <c r="G5983" t="s">
        <v>91</v>
      </c>
      <c r="H5983">
        <v>156</v>
      </c>
      <c r="I5983" t="s">
        <v>92</v>
      </c>
      <c r="J5983" t="s">
        <v>93</v>
      </c>
      <c r="K5983">
        <v>4.46</v>
      </c>
      <c r="L5983">
        <v>8.25</v>
      </c>
      <c r="M5983">
        <v>1287</v>
      </c>
      <c r="N5983">
        <v>128.69999999999999</v>
      </c>
      <c r="O5983">
        <v>1415.7</v>
      </c>
      <c r="P5983">
        <v>591.24</v>
      </c>
      <c r="AL5983" s="17">
        <v>45307</v>
      </c>
    </row>
    <row r="5984" spans="1:38" x14ac:dyDescent="0.25">
      <c r="A5984" s="17">
        <v>45307</v>
      </c>
      <c r="B5984">
        <v>38088</v>
      </c>
      <c r="C5984" t="s">
        <v>246</v>
      </c>
      <c r="D5984" t="s">
        <v>1</v>
      </c>
      <c r="E5984" t="s">
        <v>205</v>
      </c>
      <c r="F5984" t="s">
        <v>160</v>
      </c>
      <c r="G5984" t="s">
        <v>37</v>
      </c>
      <c r="H5984">
        <v>186</v>
      </c>
      <c r="I5984" t="s">
        <v>104</v>
      </c>
      <c r="J5984" t="s">
        <v>93</v>
      </c>
      <c r="K5984">
        <v>3.09</v>
      </c>
      <c r="L5984">
        <v>7.36</v>
      </c>
      <c r="M5984">
        <v>1368.96</v>
      </c>
      <c r="N5984">
        <v>136.9</v>
      </c>
      <c r="O5984">
        <v>1505.8600000000001</v>
      </c>
      <c r="P5984">
        <v>794.22</v>
      </c>
      <c r="AL5984" s="17">
        <v>45307</v>
      </c>
    </row>
    <row r="5985" spans="1:38" x14ac:dyDescent="0.25">
      <c r="A5985" s="17">
        <v>45307</v>
      </c>
      <c r="B5985">
        <v>38088</v>
      </c>
      <c r="C5985" t="s">
        <v>246</v>
      </c>
      <c r="D5985" t="s">
        <v>1</v>
      </c>
      <c r="E5985" t="s">
        <v>205</v>
      </c>
      <c r="F5985" t="s">
        <v>124</v>
      </c>
      <c r="G5985" t="s">
        <v>37</v>
      </c>
      <c r="H5985">
        <v>119</v>
      </c>
      <c r="I5985" t="s">
        <v>109</v>
      </c>
      <c r="J5985" t="s">
        <v>38</v>
      </c>
      <c r="K5985">
        <v>3.44</v>
      </c>
      <c r="L5985">
        <v>8.19</v>
      </c>
      <c r="M5985">
        <v>974.61</v>
      </c>
      <c r="N5985">
        <v>97.46</v>
      </c>
      <c r="O5985">
        <v>1072.07</v>
      </c>
      <c r="P5985">
        <v>565.25</v>
      </c>
      <c r="AL5985" s="17">
        <v>45307</v>
      </c>
    </row>
    <row r="5986" spans="1:38" x14ac:dyDescent="0.25">
      <c r="A5986" s="17">
        <v>45307</v>
      </c>
      <c r="B5986">
        <v>38089</v>
      </c>
      <c r="C5986" t="s">
        <v>238</v>
      </c>
      <c r="D5986" t="s">
        <v>11</v>
      </c>
      <c r="E5986" t="s">
        <v>205</v>
      </c>
      <c r="F5986" t="s">
        <v>186</v>
      </c>
      <c r="G5986" t="s">
        <v>34</v>
      </c>
      <c r="H5986">
        <v>158</v>
      </c>
      <c r="I5986" t="s">
        <v>92</v>
      </c>
      <c r="J5986" t="s">
        <v>95</v>
      </c>
      <c r="K5986">
        <v>3.78</v>
      </c>
      <c r="L5986">
        <v>8.51</v>
      </c>
      <c r="M5986">
        <v>1344.58</v>
      </c>
      <c r="N5986">
        <v>134.46</v>
      </c>
      <c r="O5986">
        <v>1479.04</v>
      </c>
      <c r="P5986">
        <v>747.33999999999992</v>
      </c>
      <c r="AL5986" s="17">
        <v>45307</v>
      </c>
    </row>
    <row r="5987" spans="1:38" x14ac:dyDescent="0.25">
      <c r="A5987" s="17">
        <v>45307</v>
      </c>
      <c r="B5987">
        <v>38089</v>
      </c>
      <c r="C5987" t="s">
        <v>238</v>
      </c>
      <c r="D5987" t="s">
        <v>11</v>
      </c>
      <c r="E5987" t="s">
        <v>205</v>
      </c>
      <c r="F5987" t="s">
        <v>138</v>
      </c>
      <c r="G5987" t="s">
        <v>91</v>
      </c>
      <c r="H5987">
        <v>300</v>
      </c>
      <c r="I5987" t="s">
        <v>92</v>
      </c>
      <c r="J5987" t="s">
        <v>38</v>
      </c>
      <c r="K5987">
        <v>4.6900000000000004</v>
      </c>
      <c r="L5987">
        <v>9.18</v>
      </c>
      <c r="M5987">
        <v>2754</v>
      </c>
      <c r="N5987">
        <v>275.39999999999998</v>
      </c>
      <c r="O5987">
        <v>3029.4</v>
      </c>
      <c r="P5987">
        <v>1346.9999999999998</v>
      </c>
      <c r="AL5987" s="17">
        <v>45307</v>
      </c>
    </row>
    <row r="5988" spans="1:38" x14ac:dyDescent="0.25">
      <c r="A5988" s="17">
        <v>45307</v>
      </c>
      <c r="B5988">
        <v>38089</v>
      </c>
      <c r="C5988" t="s">
        <v>238</v>
      </c>
      <c r="D5988" t="s">
        <v>11</v>
      </c>
      <c r="E5988" t="s">
        <v>205</v>
      </c>
      <c r="F5988" t="s">
        <v>166</v>
      </c>
      <c r="G5988" t="s">
        <v>34</v>
      </c>
      <c r="H5988">
        <v>142</v>
      </c>
      <c r="I5988" t="s">
        <v>92</v>
      </c>
      <c r="J5988" t="s">
        <v>36</v>
      </c>
      <c r="K5988">
        <v>3.42</v>
      </c>
      <c r="L5988">
        <v>7.7</v>
      </c>
      <c r="M5988">
        <v>1093.4000000000001</v>
      </c>
      <c r="N5988">
        <v>109.34</v>
      </c>
      <c r="O5988">
        <v>1202.74</v>
      </c>
      <c r="P5988">
        <v>607.7600000000001</v>
      </c>
      <c r="AL5988" s="17">
        <v>45307</v>
      </c>
    </row>
    <row r="5989" spans="1:38" x14ac:dyDescent="0.25">
      <c r="A5989" s="17">
        <v>45307</v>
      </c>
      <c r="B5989">
        <v>38089</v>
      </c>
      <c r="C5989" t="s">
        <v>238</v>
      </c>
      <c r="D5989" t="s">
        <v>11</v>
      </c>
      <c r="E5989" t="s">
        <v>205</v>
      </c>
      <c r="F5989" t="s">
        <v>141</v>
      </c>
      <c r="G5989" t="s">
        <v>37</v>
      </c>
      <c r="H5989">
        <v>162</v>
      </c>
      <c r="I5989" t="s">
        <v>109</v>
      </c>
      <c r="J5989" t="s">
        <v>93</v>
      </c>
      <c r="K5989">
        <v>3.27</v>
      </c>
      <c r="L5989">
        <v>8.25</v>
      </c>
      <c r="M5989">
        <v>1336.5</v>
      </c>
      <c r="N5989">
        <v>133.65</v>
      </c>
      <c r="O5989">
        <v>1470.15</v>
      </c>
      <c r="P5989">
        <v>806.76</v>
      </c>
      <c r="AL5989" s="17">
        <v>45307</v>
      </c>
    </row>
    <row r="5990" spans="1:38" x14ac:dyDescent="0.25">
      <c r="A5990" s="17">
        <v>45307</v>
      </c>
      <c r="B5990">
        <v>38089</v>
      </c>
      <c r="C5990" t="s">
        <v>238</v>
      </c>
      <c r="D5990" t="s">
        <v>11</v>
      </c>
      <c r="E5990" t="s">
        <v>205</v>
      </c>
      <c r="F5990" t="s">
        <v>152</v>
      </c>
      <c r="G5990" t="s">
        <v>34</v>
      </c>
      <c r="H5990">
        <v>155</v>
      </c>
      <c r="I5990" t="s">
        <v>104</v>
      </c>
      <c r="J5990" t="s">
        <v>93</v>
      </c>
      <c r="K5990">
        <v>3.71</v>
      </c>
      <c r="L5990">
        <v>8.35</v>
      </c>
      <c r="M5990">
        <v>1294.25</v>
      </c>
      <c r="N5990">
        <v>129.43</v>
      </c>
      <c r="O5990">
        <v>1423.68</v>
      </c>
      <c r="P5990">
        <v>719.2</v>
      </c>
      <c r="AL5990" s="17">
        <v>45307</v>
      </c>
    </row>
    <row r="5991" spans="1:38" x14ac:dyDescent="0.25">
      <c r="A5991" s="17">
        <v>45307</v>
      </c>
      <c r="B5991">
        <v>38090</v>
      </c>
      <c r="C5991" t="s">
        <v>228</v>
      </c>
      <c r="D5991" t="s">
        <v>12</v>
      </c>
      <c r="E5991" t="s">
        <v>205</v>
      </c>
      <c r="F5991" t="s">
        <v>119</v>
      </c>
      <c r="G5991" t="s">
        <v>37</v>
      </c>
      <c r="H5991">
        <v>257</v>
      </c>
      <c r="I5991" t="s">
        <v>97</v>
      </c>
      <c r="J5991" t="s">
        <v>38</v>
      </c>
      <c r="K5991">
        <v>4.21</v>
      </c>
      <c r="L5991">
        <v>9.42</v>
      </c>
      <c r="M5991">
        <v>2420.94</v>
      </c>
      <c r="N5991">
        <v>242.09</v>
      </c>
      <c r="O5991">
        <v>2663.03</v>
      </c>
      <c r="P5991">
        <v>1338.97</v>
      </c>
      <c r="AL5991" s="17">
        <v>45307</v>
      </c>
    </row>
    <row r="5992" spans="1:38" x14ac:dyDescent="0.25">
      <c r="A5992" s="17">
        <v>45307</v>
      </c>
      <c r="B5992">
        <v>38090</v>
      </c>
      <c r="C5992" t="s">
        <v>228</v>
      </c>
      <c r="D5992" t="s">
        <v>12</v>
      </c>
      <c r="E5992" t="s">
        <v>205</v>
      </c>
      <c r="F5992" t="s">
        <v>131</v>
      </c>
      <c r="G5992" t="s">
        <v>91</v>
      </c>
      <c r="H5992">
        <v>42</v>
      </c>
      <c r="I5992" t="s">
        <v>97</v>
      </c>
      <c r="J5992" t="s">
        <v>93</v>
      </c>
      <c r="K5992">
        <v>6.14</v>
      </c>
      <c r="L5992">
        <v>10.67</v>
      </c>
      <c r="M5992">
        <v>448.14</v>
      </c>
      <c r="N5992">
        <v>44.81</v>
      </c>
      <c r="O5992">
        <v>492.95</v>
      </c>
      <c r="P5992">
        <v>190.26</v>
      </c>
      <c r="AL5992" s="17">
        <v>45307</v>
      </c>
    </row>
    <row r="5993" spans="1:38" x14ac:dyDescent="0.25">
      <c r="A5993" s="17">
        <v>45307</v>
      </c>
      <c r="B5993">
        <v>38090</v>
      </c>
      <c r="C5993" t="s">
        <v>228</v>
      </c>
      <c r="D5993" t="s">
        <v>12</v>
      </c>
      <c r="E5993" t="s">
        <v>205</v>
      </c>
      <c r="F5993" t="s">
        <v>170</v>
      </c>
      <c r="G5993" t="s">
        <v>34</v>
      </c>
      <c r="H5993">
        <v>148</v>
      </c>
      <c r="I5993" t="s">
        <v>109</v>
      </c>
      <c r="J5993" t="s">
        <v>35</v>
      </c>
      <c r="K5993">
        <v>3.97</v>
      </c>
      <c r="L5993">
        <v>7.94</v>
      </c>
      <c r="M5993">
        <v>1175.1199999999999</v>
      </c>
      <c r="N5993">
        <v>117.51</v>
      </c>
      <c r="O5993">
        <v>1292.6299999999999</v>
      </c>
      <c r="P5993">
        <v>587.55999999999983</v>
      </c>
      <c r="AL5993" s="17">
        <v>45307</v>
      </c>
    </row>
    <row r="5994" spans="1:38" x14ac:dyDescent="0.25">
      <c r="A5994" s="17">
        <v>45307</v>
      </c>
      <c r="B5994">
        <v>38090</v>
      </c>
      <c r="C5994" t="s">
        <v>228</v>
      </c>
      <c r="D5994" t="s">
        <v>12</v>
      </c>
      <c r="E5994" t="s">
        <v>205</v>
      </c>
      <c r="F5994" t="s">
        <v>166</v>
      </c>
      <c r="G5994" t="s">
        <v>34</v>
      </c>
      <c r="H5994">
        <v>267</v>
      </c>
      <c r="I5994" t="s">
        <v>92</v>
      </c>
      <c r="J5994" t="s">
        <v>36</v>
      </c>
      <c r="K5994">
        <v>3.42</v>
      </c>
      <c r="L5994">
        <v>6.84</v>
      </c>
      <c r="M5994">
        <v>1826.28</v>
      </c>
      <c r="N5994">
        <v>182.63</v>
      </c>
      <c r="O5994">
        <v>2008.9099999999999</v>
      </c>
      <c r="P5994">
        <v>913.14</v>
      </c>
      <c r="AL5994" s="17">
        <v>45307</v>
      </c>
    </row>
    <row r="5995" spans="1:38" x14ac:dyDescent="0.25">
      <c r="A5995" s="17">
        <v>45307</v>
      </c>
      <c r="B5995">
        <v>38090</v>
      </c>
      <c r="C5995" t="s">
        <v>228</v>
      </c>
      <c r="D5995" t="s">
        <v>12</v>
      </c>
      <c r="E5995" t="s">
        <v>205</v>
      </c>
      <c r="F5995" t="s">
        <v>129</v>
      </c>
      <c r="G5995" t="s">
        <v>37</v>
      </c>
      <c r="H5995">
        <v>214</v>
      </c>
      <c r="I5995" t="s">
        <v>97</v>
      </c>
      <c r="J5995" t="s">
        <v>93</v>
      </c>
      <c r="K5995">
        <v>4</v>
      </c>
      <c r="L5995">
        <v>8.9600000000000009</v>
      </c>
      <c r="M5995">
        <v>1917.44</v>
      </c>
      <c r="N5995">
        <v>191.74</v>
      </c>
      <c r="O5995">
        <v>2109.1800000000003</v>
      </c>
      <c r="P5995">
        <v>1061.44</v>
      </c>
      <c r="AL5995" s="17">
        <v>45307</v>
      </c>
    </row>
    <row r="5996" spans="1:38" x14ac:dyDescent="0.25">
      <c r="A5996" s="17">
        <v>45307</v>
      </c>
      <c r="B5996">
        <v>38091</v>
      </c>
      <c r="C5996" t="s">
        <v>187</v>
      </c>
      <c r="D5996" t="s">
        <v>2</v>
      </c>
      <c r="E5996" t="s">
        <v>205</v>
      </c>
      <c r="F5996" t="s">
        <v>118</v>
      </c>
      <c r="G5996" t="s">
        <v>91</v>
      </c>
      <c r="H5996">
        <v>238</v>
      </c>
      <c r="I5996" t="s">
        <v>104</v>
      </c>
      <c r="J5996" t="s">
        <v>35</v>
      </c>
      <c r="K5996">
        <v>4.79</v>
      </c>
      <c r="L5996">
        <v>8.33</v>
      </c>
      <c r="M5996">
        <v>1982.54</v>
      </c>
      <c r="N5996">
        <v>198.25</v>
      </c>
      <c r="O5996">
        <v>2180.79</v>
      </c>
      <c r="P5996">
        <v>842.52</v>
      </c>
      <c r="AL5996" s="17">
        <v>45307</v>
      </c>
    </row>
    <row r="5997" spans="1:38" x14ac:dyDescent="0.25">
      <c r="A5997" s="17">
        <v>45307</v>
      </c>
      <c r="B5997">
        <v>38091</v>
      </c>
      <c r="C5997" t="s">
        <v>187</v>
      </c>
      <c r="D5997" t="s">
        <v>2</v>
      </c>
      <c r="E5997" t="s">
        <v>205</v>
      </c>
      <c r="F5997" t="s">
        <v>170</v>
      </c>
      <c r="G5997" t="s">
        <v>34</v>
      </c>
      <c r="H5997">
        <v>293</v>
      </c>
      <c r="I5997" t="s">
        <v>109</v>
      </c>
      <c r="J5997" t="s">
        <v>35</v>
      </c>
      <c r="K5997">
        <v>3.97</v>
      </c>
      <c r="L5997">
        <v>7.94</v>
      </c>
      <c r="M5997">
        <v>2326.42</v>
      </c>
      <c r="N5997">
        <v>232.64</v>
      </c>
      <c r="O5997">
        <v>2559.06</v>
      </c>
      <c r="P5997">
        <v>1163.21</v>
      </c>
      <c r="AL5997" s="17">
        <v>45307</v>
      </c>
    </row>
    <row r="5998" spans="1:38" x14ac:dyDescent="0.25">
      <c r="A5998" s="17">
        <v>45307</v>
      </c>
      <c r="B5998">
        <v>38091</v>
      </c>
      <c r="C5998" t="s">
        <v>187</v>
      </c>
      <c r="D5998" t="s">
        <v>2</v>
      </c>
      <c r="E5998" t="s">
        <v>205</v>
      </c>
      <c r="F5998" t="s">
        <v>149</v>
      </c>
      <c r="G5998" t="s">
        <v>91</v>
      </c>
      <c r="H5998">
        <v>215</v>
      </c>
      <c r="I5998" t="s">
        <v>92</v>
      </c>
      <c r="J5998" t="s">
        <v>35</v>
      </c>
      <c r="K5998">
        <v>4.51</v>
      </c>
      <c r="L5998">
        <v>7.84</v>
      </c>
      <c r="M5998">
        <v>1685.6</v>
      </c>
      <c r="N5998">
        <v>168.56</v>
      </c>
      <c r="O5998">
        <v>1854.1599999999999</v>
      </c>
      <c r="P5998">
        <v>715.94999999999993</v>
      </c>
      <c r="AL5998" s="17">
        <v>45307</v>
      </c>
    </row>
    <row r="5999" spans="1:38" x14ac:dyDescent="0.25">
      <c r="A5999" s="17">
        <v>45307</v>
      </c>
      <c r="B5999">
        <v>38091</v>
      </c>
      <c r="C5999" t="s">
        <v>187</v>
      </c>
      <c r="D5999" t="s">
        <v>2</v>
      </c>
      <c r="E5999" t="s">
        <v>205</v>
      </c>
      <c r="F5999" t="s">
        <v>96</v>
      </c>
      <c r="G5999" t="s">
        <v>34</v>
      </c>
      <c r="H5999">
        <v>94</v>
      </c>
      <c r="I5999" t="s">
        <v>97</v>
      </c>
      <c r="J5999" t="s">
        <v>38</v>
      </c>
      <c r="K5999">
        <v>5.05</v>
      </c>
      <c r="L5999">
        <v>10.1</v>
      </c>
      <c r="M5999">
        <v>949.4</v>
      </c>
      <c r="N5999">
        <v>94.94</v>
      </c>
      <c r="O5999">
        <v>1044.3399999999999</v>
      </c>
      <c r="P5999">
        <v>474.7</v>
      </c>
      <c r="AL5999" s="17">
        <v>45307</v>
      </c>
    </row>
    <row r="6000" spans="1:38" x14ac:dyDescent="0.25">
      <c r="A6000" s="17">
        <v>45307</v>
      </c>
      <c r="B6000">
        <v>38091</v>
      </c>
      <c r="C6000" t="s">
        <v>187</v>
      </c>
      <c r="D6000" t="s">
        <v>2</v>
      </c>
      <c r="E6000" t="s">
        <v>205</v>
      </c>
      <c r="F6000" t="s">
        <v>118</v>
      </c>
      <c r="G6000" t="s">
        <v>91</v>
      </c>
      <c r="H6000">
        <v>169</v>
      </c>
      <c r="I6000" t="s">
        <v>104</v>
      </c>
      <c r="J6000" t="s">
        <v>35</v>
      </c>
      <c r="K6000">
        <v>4.79</v>
      </c>
      <c r="L6000">
        <v>8.33</v>
      </c>
      <c r="M6000">
        <v>1407.77</v>
      </c>
      <c r="N6000">
        <v>140.78</v>
      </c>
      <c r="O6000">
        <v>1548.55</v>
      </c>
      <c r="P6000">
        <v>598.26</v>
      </c>
      <c r="AL6000" s="17">
        <v>45307</v>
      </c>
    </row>
    <row r="6001" spans="1:38" x14ac:dyDescent="0.25">
      <c r="A6001" s="17">
        <v>45308</v>
      </c>
      <c r="B6001">
        <v>38092</v>
      </c>
      <c r="C6001" t="s">
        <v>251</v>
      </c>
      <c r="D6001" t="s">
        <v>12</v>
      </c>
      <c r="E6001" t="s">
        <v>205</v>
      </c>
      <c r="F6001" t="s">
        <v>179</v>
      </c>
      <c r="G6001" t="s">
        <v>37</v>
      </c>
      <c r="H6001">
        <v>229</v>
      </c>
      <c r="I6001" t="s">
        <v>104</v>
      </c>
      <c r="J6001" t="s">
        <v>36</v>
      </c>
      <c r="K6001">
        <v>3.03</v>
      </c>
      <c r="L6001">
        <v>6.36</v>
      </c>
      <c r="M6001">
        <v>1456.44</v>
      </c>
      <c r="N6001">
        <v>145.63999999999999</v>
      </c>
      <c r="O6001">
        <v>1602.08</v>
      </c>
      <c r="P6001">
        <v>762.57</v>
      </c>
      <c r="AL6001" s="17">
        <v>45308</v>
      </c>
    </row>
    <row r="6002" spans="1:38" x14ac:dyDescent="0.25">
      <c r="A6002" s="17">
        <v>45308</v>
      </c>
      <c r="B6002">
        <v>38092</v>
      </c>
      <c r="C6002" t="s">
        <v>251</v>
      </c>
      <c r="D6002" t="s">
        <v>12</v>
      </c>
      <c r="E6002" t="s">
        <v>205</v>
      </c>
      <c r="F6002" t="s">
        <v>186</v>
      </c>
      <c r="G6002" t="s">
        <v>34</v>
      </c>
      <c r="H6002">
        <v>72</v>
      </c>
      <c r="I6002" t="s">
        <v>92</v>
      </c>
      <c r="J6002" t="s">
        <v>95</v>
      </c>
      <c r="K6002">
        <v>3.78</v>
      </c>
      <c r="L6002">
        <v>7.09</v>
      </c>
      <c r="M6002">
        <v>510.48</v>
      </c>
      <c r="N6002">
        <v>51.05</v>
      </c>
      <c r="O6002">
        <v>561.53</v>
      </c>
      <c r="P6002">
        <v>238.32000000000005</v>
      </c>
      <c r="AL6002" s="17">
        <v>45308</v>
      </c>
    </row>
    <row r="6003" spans="1:38" x14ac:dyDescent="0.25">
      <c r="A6003" s="17">
        <v>45308</v>
      </c>
      <c r="B6003">
        <v>38092</v>
      </c>
      <c r="C6003" t="s">
        <v>251</v>
      </c>
      <c r="D6003" t="s">
        <v>12</v>
      </c>
      <c r="E6003" t="s">
        <v>205</v>
      </c>
      <c r="F6003" t="s">
        <v>129</v>
      </c>
      <c r="G6003" t="s">
        <v>37</v>
      </c>
      <c r="H6003">
        <v>281</v>
      </c>
      <c r="I6003" t="s">
        <v>97</v>
      </c>
      <c r="J6003" t="s">
        <v>93</v>
      </c>
      <c r="K6003">
        <v>4</v>
      </c>
      <c r="L6003">
        <v>8.4</v>
      </c>
      <c r="M6003">
        <v>2360.4</v>
      </c>
      <c r="N6003">
        <v>236.04</v>
      </c>
      <c r="O6003">
        <v>2596.44</v>
      </c>
      <c r="P6003">
        <v>1236.4000000000001</v>
      </c>
      <c r="AL6003" s="17">
        <v>45308</v>
      </c>
    </row>
    <row r="6004" spans="1:38" x14ac:dyDescent="0.25">
      <c r="A6004" s="17">
        <v>45308</v>
      </c>
      <c r="B6004">
        <v>38092</v>
      </c>
      <c r="C6004" t="s">
        <v>251</v>
      </c>
      <c r="D6004" t="s">
        <v>12</v>
      </c>
      <c r="E6004" t="s">
        <v>205</v>
      </c>
      <c r="F6004" t="s">
        <v>165</v>
      </c>
      <c r="G6004" t="s">
        <v>34</v>
      </c>
      <c r="H6004">
        <v>291</v>
      </c>
      <c r="I6004" t="s">
        <v>109</v>
      </c>
      <c r="J6004" t="s">
        <v>38</v>
      </c>
      <c r="K6004">
        <v>4.13</v>
      </c>
      <c r="L6004">
        <v>7.75</v>
      </c>
      <c r="M6004">
        <v>2255.25</v>
      </c>
      <c r="N6004">
        <v>225.53</v>
      </c>
      <c r="O6004">
        <v>2480.7800000000002</v>
      </c>
      <c r="P6004">
        <v>1053.42</v>
      </c>
      <c r="AL6004" s="17">
        <v>45308</v>
      </c>
    </row>
    <row r="6005" spans="1:38" x14ac:dyDescent="0.25">
      <c r="A6005" s="17">
        <v>45308</v>
      </c>
      <c r="B6005">
        <v>38092</v>
      </c>
      <c r="C6005" t="s">
        <v>251</v>
      </c>
      <c r="D6005" t="s">
        <v>12</v>
      </c>
      <c r="E6005" t="s">
        <v>205</v>
      </c>
      <c r="F6005" t="s">
        <v>96</v>
      </c>
      <c r="G6005" t="s">
        <v>34</v>
      </c>
      <c r="H6005">
        <v>276</v>
      </c>
      <c r="I6005" t="s">
        <v>97</v>
      </c>
      <c r="J6005" t="s">
        <v>38</v>
      </c>
      <c r="K6005">
        <v>5.05</v>
      </c>
      <c r="L6005">
        <v>9.4700000000000006</v>
      </c>
      <c r="M6005">
        <v>2613.7199999999998</v>
      </c>
      <c r="N6005">
        <v>261.37</v>
      </c>
      <c r="O6005">
        <v>2875.0899999999997</v>
      </c>
      <c r="P6005">
        <v>1219.9199999999998</v>
      </c>
      <c r="AL6005" s="17">
        <v>45308</v>
      </c>
    </row>
    <row r="6006" spans="1:38" x14ac:dyDescent="0.25">
      <c r="A6006" s="17">
        <v>45308</v>
      </c>
      <c r="B6006">
        <v>38093</v>
      </c>
      <c r="C6006" t="s">
        <v>167</v>
      </c>
      <c r="D6006" t="s">
        <v>11</v>
      </c>
      <c r="E6006" t="s">
        <v>205</v>
      </c>
      <c r="F6006" t="s">
        <v>96</v>
      </c>
      <c r="G6006" t="s">
        <v>34</v>
      </c>
      <c r="H6006">
        <v>267</v>
      </c>
      <c r="I6006" t="s">
        <v>97</v>
      </c>
      <c r="J6006" t="s">
        <v>38</v>
      </c>
      <c r="K6006">
        <v>5.05</v>
      </c>
      <c r="L6006">
        <v>10.73</v>
      </c>
      <c r="M6006">
        <v>2864.91</v>
      </c>
      <c r="N6006">
        <v>286.49</v>
      </c>
      <c r="O6006">
        <v>3151.3999999999996</v>
      </c>
      <c r="P6006">
        <v>1516.56</v>
      </c>
      <c r="AL6006" s="17">
        <v>45308</v>
      </c>
    </row>
    <row r="6007" spans="1:38" x14ac:dyDescent="0.25">
      <c r="A6007" s="17">
        <v>45308</v>
      </c>
      <c r="B6007">
        <v>38093</v>
      </c>
      <c r="C6007" t="s">
        <v>167</v>
      </c>
      <c r="D6007" t="s">
        <v>11</v>
      </c>
      <c r="E6007" t="s">
        <v>205</v>
      </c>
      <c r="F6007" t="s">
        <v>138</v>
      </c>
      <c r="G6007" t="s">
        <v>91</v>
      </c>
      <c r="H6007">
        <v>127</v>
      </c>
      <c r="I6007" t="s">
        <v>92</v>
      </c>
      <c r="J6007" t="s">
        <v>38</v>
      </c>
      <c r="K6007">
        <v>4.6900000000000004</v>
      </c>
      <c r="L6007">
        <v>8.67</v>
      </c>
      <c r="M6007">
        <v>1101.0899999999999</v>
      </c>
      <c r="N6007">
        <v>110.11</v>
      </c>
      <c r="O6007">
        <v>1211.1999999999998</v>
      </c>
      <c r="P6007">
        <v>505.45999999999992</v>
      </c>
      <c r="AL6007" s="17">
        <v>45308</v>
      </c>
    </row>
    <row r="6008" spans="1:38" x14ac:dyDescent="0.25">
      <c r="A6008" s="17">
        <v>45308</v>
      </c>
      <c r="B6008">
        <v>38093</v>
      </c>
      <c r="C6008" t="s">
        <v>167</v>
      </c>
      <c r="D6008" t="s">
        <v>11</v>
      </c>
      <c r="E6008" t="s">
        <v>205</v>
      </c>
      <c r="F6008" t="s">
        <v>101</v>
      </c>
      <c r="G6008" t="s">
        <v>37</v>
      </c>
      <c r="H6008">
        <v>274</v>
      </c>
      <c r="I6008" t="s">
        <v>97</v>
      </c>
      <c r="J6008" t="s">
        <v>35</v>
      </c>
      <c r="K6008">
        <v>4.04</v>
      </c>
      <c r="L6008">
        <v>9.6199999999999992</v>
      </c>
      <c r="M6008">
        <v>2635.88</v>
      </c>
      <c r="N6008">
        <v>263.58999999999997</v>
      </c>
      <c r="O6008">
        <v>2899.4700000000003</v>
      </c>
      <c r="P6008">
        <v>1528.92</v>
      </c>
      <c r="AL6008" s="17">
        <v>45308</v>
      </c>
    </row>
    <row r="6009" spans="1:38" x14ac:dyDescent="0.25">
      <c r="A6009" s="17">
        <v>45308</v>
      </c>
      <c r="B6009">
        <v>38093</v>
      </c>
      <c r="C6009" t="s">
        <v>167</v>
      </c>
      <c r="D6009" t="s">
        <v>11</v>
      </c>
      <c r="E6009" t="s">
        <v>205</v>
      </c>
      <c r="F6009" t="s">
        <v>155</v>
      </c>
      <c r="G6009" t="s">
        <v>91</v>
      </c>
      <c r="H6009">
        <v>59</v>
      </c>
      <c r="I6009" t="s">
        <v>104</v>
      </c>
      <c r="J6009" t="s">
        <v>93</v>
      </c>
      <c r="K6009">
        <v>4.74</v>
      </c>
      <c r="L6009">
        <v>8.76</v>
      </c>
      <c r="M6009">
        <v>516.84</v>
      </c>
      <c r="N6009">
        <v>51.68</v>
      </c>
      <c r="O6009">
        <v>568.52</v>
      </c>
      <c r="P6009">
        <v>237.18</v>
      </c>
      <c r="AL6009" s="17">
        <v>45308</v>
      </c>
    </row>
    <row r="6010" spans="1:38" x14ac:dyDescent="0.25">
      <c r="A6010" s="17">
        <v>45308</v>
      </c>
      <c r="B6010">
        <v>38093</v>
      </c>
      <c r="C6010" t="s">
        <v>167</v>
      </c>
      <c r="D6010" t="s">
        <v>11</v>
      </c>
      <c r="E6010" t="s">
        <v>205</v>
      </c>
      <c r="F6010" t="s">
        <v>110</v>
      </c>
      <c r="G6010" t="s">
        <v>34</v>
      </c>
      <c r="H6010">
        <v>266</v>
      </c>
      <c r="I6010" t="s">
        <v>92</v>
      </c>
      <c r="J6010" t="s">
        <v>93</v>
      </c>
      <c r="K6010">
        <v>3.49</v>
      </c>
      <c r="L6010">
        <v>7.42</v>
      </c>
      <c r="M6010">
        <v>1973.72</v>
      </c>
      <c r="N6010">
        <v>197.37</v>
      </c>
      <c r="O6010">
        <v>2171.09</v>
      </c>
      <c r="P6010">
        <v>1045.3800000000001</v>
      </c>
      <c r="AL6010" s="17">
        <v>45308</v>
      </c>
    </row>
    <row r="6011" spans="1:38" x14ac:dyDescent="0.25">
      <c r="A6011" s="17">
        <v>45308</v>
      </c>
      <c r="B6011">
        <v>38094</v>
      </c>
      <c r="C6011" t="s">
        <v>153</v>
      </c>
      <c r="D6011" t="s">
        <v>2</v>
      </c>
      <c r="E6011" t="s">
        <v>205</v>
      </c>
      <c r="F6011" t="s">
        <v>122</v>
      </c>
      <c r="G6011" t="s">
        <v>34</v>
      </c>
      <c r="H6011">
        <v>259</v>
      </c>
      <c r="I6011" t="s">
        <v>92</v>
      </c>
      <c r="J6011" t="s">
        <v>35</v>
      </c>
      <c r="K6011">
        <v>3.53</v>
      </c>
      <c r="L6011">
        <v>8.3800000000000008</v>
      </c>
      <c r="M6011">
        <v>2170.42</v>
      </c>
      <c r="N6011">
        <v>217.04</v>
      </c>
      <c r="O6011">
        <v>2387.46</v>
      </c>
      <c r="P6011">
        <v>1256.1500000000001</v>
      </c>
      <c r="AL6011" s="17">
        <v>45308</v>
      </c>
    </row>
    <row r="6012" spans="1:38" x14ac:dyDescent="0.25">
      <c r="A6012" s="17">
        <v>45308</v>
      </c>
      <c r="B6012">
        <v>38094</v>
      </c>
      <c r="C6012" t="s">
        <v>153</v>
      </c>
      <c r="D6012" t="s">
        <v>2</v>
      </c>
      <c r="E6012" t="s">
        <v>205</v>
      </c>
      <c r="F6012" t="s">
        <v>125</v>
      </c>
      <c r="G6012" t="s">
        <v>37</v>
      </c>
      <c r="H6012">
        <v>65</v>
      </c>
      <c r="I6012" t="s">
        <v>97</v>
      </c>
      <c r="J6012" t="s">
        <v>95</v>
      </c>
      <c r="K6012">
        <v>4.33</v>
      </c>
      <c r="L6012">
        <v>11.52</v>
      </c>
      <c r="M6012">
        <v>748.8</v>
      </c>
      <c r="N6012">
        <v>74.88</v>
      </c>
      <c r="O6012">
        <v>823.68</v>
      </c>
      <c r="P6012">
        <v>467.34999999999997</v>
      </c>
      <c r="AL6012" s="17">
        <v>45308</v>
      </c>
    </row>
    <row r="6013" spans="1:38" x14ac:dyDescent="0.25">
      <c r="A6013" s="17">
        <v>45308</v>
      </c>
      <c r="B6013">
        <v>38094</v>
      </c>
      <c r="C6013" t="s">
        <v>153</v>
      </c>
      <c r="D6013" t="s">
        <v>2</v>
      </c>
      <c r="E6013" t="s">
        <v>205</v>
      </c>
      <c r="F6013" t="s">
        <v>111</v>
      </c>
      <c r="G6013" t="s">
        <v>37</v>
      </c>
      <c r="H6013">
        <v>138</v>
      </c>
      <c r="I6013" t="s">
        <v>109</v>
      </c>
      <c r="J6013" t="s">
        <v>95</v>
      </c>
      <c r="K6013">
        <v>3.54</v>
      </c>
      <c r="L6013">
        <v>9.42</v>
      </c>
      <c r="M6013">
        <v>1299.96</v>
      </c>
      <c r="N6013">
        <v>130</v>
      </c>
      <c r="O6013">
        <v>1429.96</v>
      </c>
      <c r="P6013">
        <v>811.44</v>
      </c>
      <c r="AL6013" s="17">
        <v>45308</v>
      </c>
    </row>
    <row r="6014" spans="1:38" x14ac:dyDescent="0.25">
      <c r="A6014" s="17">
        <v>45308</v>
      </c>
      <c r="B6014">
        <v>38094</v>
      </c>
      <c r="C6014" t="s">
        <v>153</v>
      </c>
      <c r="D6014" t="s">
        <v>2</v>
      </c>
      <c r="E6014" t="s">
        <v>205</v>
      </c>
      <c r="F6014" t="s">
        <v>199</v>
      </c>
      <c r="G6014" t="s">
        <v>91</v>
      </c>
      <c r="H6014">
        <v>33</v>
      </c>
      <c r="I6014" t="s">
        <v>109</v>
      </c>
      <c r="J6014" t="s">
        <v>38</v>
      </c>
      <c r="K6014">
        <v>5.28</v>
      </c>
      <c r="L6014">
        <v>10.91</v>
      </c>
      <c r="M6014">
        <v>360.03</v>
      </c>
      <c r="N6014">
        <v>36</v>
      </c>
      <c r="O6014">
        <v>396.03</v>
      </c>
      <c r="P6014">
        <v>185.78999999999996</v>
      </c>
      <c r="AL6014" s="17">
        <v>45308</v>
      </c>
    </row>
    <row r="6015" spans="1:38" x14ac:dyDescent="0.25">
      <c r="A6015" s="17">
        <v>45308</v>
      </c>
      <c r="B6015">
        <v>38094</v>
      </c>
      <c r="C6015" t="s">
        <v>153</v>
      </c>
      <c r="D6015" t="s">
        <v>2</v>
      </c>
      <c r="E6015" t="s">
        <v>205</v>
      </c>
      <c r="F6015" t="s">
        <v>103</v>
      </c>
      <c r="G6015" t="s">
        <v>34</v>
      </c>
      <c r="H6015">
        <v>173</v>
      </c>
      <c r="I6015" t="s">
        <v>104</v>
      </c>
      <c r="J6015" t="s">
        <v>35</v>
      </c>
      <c r="K6015">
        <v>3.75</v>
      </c>
      <c r="L6015">
        <v>8.9</v>
      </c>
      <c r="M6015">
        <v>1539.7</v>
      </c>
      <c r="N6015">
        <v>153.97</v>
      </c>
      <c r="O6015">
        <v>1693.67</v>
      </c>
      <c r="P6015">
        <v>890.95</v>
      </c>
      <c r="AL6015" s="17">
        <v>45308</v>
      </c>
    </row>
    <row r="6016" spans="1:38" x14ac:dyDescent="0.25">
      <c r="A6016" s="17">
        <v>45308</v>
      </c>
      <c r="B6016">
        <v>38095</v>
      </c>
      <c r="C6016" t="s">
        <v>233</v>
      </c>
      <c r="D6016" t="s">
        <v>11</v>
      </c>
      <c r="E6016" t="s">
        <v>205</v>
      </c>
      <c r="F6016" t="s">
        <v>170</v>
      </c>
      <c r="G6016" t="s">
        <v>34</v>
      </c>
      <c r="H6016">
        <v>44</v>
      </c>
      <c r="I6016" t="s">
        <v>109</v>
      </c>
      <c r="J6016" t="s">
        <v>35</v>
      </c>
      <c r="K6016">
        <v>3.97</v>
      </c>
      <c r="L6016">
        <v>8.43</v>
      </c>
      <c r="M6016">
        <v>370.92</v>
      </c>
      <c r="N6016">
        <v>37.090000000000003</v>
      </c>
      <c r="O6016">
        <v>408.01</v>
      </c>
      <c r="P6016">
        <v>196.24</v>
      </c>
      <c r="AL6016" s="17">
        <v>45308</v>
      </c>
    </row>
    <row r="6017" spans="1:38" x14ac:dyDescent="0.25">
      <c r="A6017" s="17">
        <v>45308</v>
      </c>
      <c r="B6017">
        <v>38095</v>
      </c>
      <c r="C6017" t="s">
        <v>233</v>
      </c>
      <c r="D6017" t="s">
        <v>11</v>
      </c>
      <c r="E6017" t="s">
        <v>205</v>
      </c>
      <c r="F6017" t="s">
        <v>156</v>
      </c>
      <c r="G6017" t="s">
        <v>91</v>
      </c>
      <c r="H6017">
        <v>54</v>
      </c>
      <c r="I6017" t="s">
        <v>92</v>
      </c>
      <c r="J6017" t="s">
        <v>95</v>
      </c>
      <c r="K6017">
        <v>4.83</v>
      </c>
      <c r="L6017">
        <v>8.93</v>
      </c>
      <c r="M6017">
        <v>482.22</v>
      </c>
      <c r="N6017">
        <v>48.22</v>
      </c>
      <c r="O6017">
        <v>530.44000000000005</v>
      </c>
      <c r="P6017">
        <v>221.40000000000003</v>
      </c>
      <c r="AL6017" s="17">
        <v>45308</v>
      </c>
    </row>
    <row r="6018" spans="1:38" x14ac:dyDescent="0.25">
      <c r="A6018" s="17">
        <v>45308</v>
      </c>
      <c r="B6018">
        <v>38095</v>
      </c>
      <c r="C6018" t="s">
        <v>233</v>
      </c>
      <c r="D6018" t="s">
        <v>11</v>
      </c>
      <c r="E6018" t="s">
        <v>205</v>
      </c>
      <c r="F6018" t="s">
        <v>98</v>
      </c>
      <c r="G6018" t="s">
        <v>91</v>
      </c>
      <c r="H6018">
        <v>233</v>
      </c>
      <c r="I6018" t="s">
        <v>92</v>
      </c>
      <c r="J6018" t="s">
        <v>36</v>
      </c>
      <c r="K6018">
        <v>4.37</v>
      </c>
      <c r="L6018">
        <v>8.08</v>
      </c>
      <c r="M6018">
        <v>1882.64</v>
      </c>
      <c r="N6018">
        <v>188.26</v>
      </c>
      <c r="O6018">
        <v>2070.9</v>
      </c>
      <c r="P6018">
        <v>864.43000000000006</v>
      </c>
      <c r="AL6018" s="17">
        <v>45308</v>
      </c>
    </row>
    <row r="6019" spans="1:38" x14ac:dyDescent="0.25">
      <c r="A6019" s="17">
        <v>45308</v>
      </c>
      <c r="B6019">
        <v>38095</v>
      </c>
      <c r="C6019" t="s">
        <v>233</v>
      </c>
      <c r="D6019" t="s">
        <v>11</v>
      </c>
      <c r="E6019" t="s">
        <v>205</v>
      </c>
      <c r="F6019" t="s">
        <v>108</v>
      </c>
      <c r="G6019" t="s">
        <v>34</v>
      </c>
      <c r="H6019">
        <v>195</v>
      </c>
      <c r="I6019" t="s">
        <v>109</v>
      </c>
      <c r="J6019" t="s">
        <v>93</v>
      </c>
      <c r="K6019">
        <v>3.93</v>
      </c>
      <c r="L6019">
        <v>8.35</v>
      </c>
      <c r="M6019">
        <v>1628.25</v>
      </c>
      <c r="N6019">
        <v>162.83000000000001</v>
      </c>
      <c r="O6019">
        <v>1791.08</v>
      </c>
      <c r="P6019">
        <v>861.9</v>
      </c>
      <c r="AL6019" s="17">
        <v>45308</v>
      </c>
    </row>
    <row r="6020" spans="1:38" x14ac:dyDescent="0.25">
      <c r="A6020" s="17">
        <v>45308</v>
      </c>
      <c r="B6020">
        <v>38095</v>
      </c>
      <c r="C6020" t="s">
        <v>233</v>
      </c>
      <c r="D6020" t="s">
        <v>11</v>
      </c>
      <c r="E6020" t="s">
        <v>205</v>
      </c>
      <c r="F6020" t="s">
        <v>114</v>
      </c>
      <c r="G6020" t="s">
        <v>34</v>
      </c>
      <c r="H6020">
        <v>293</v>
      </c>
      <c r="I6020" t="s">
        <v>97</v>
      </c>
      <c r="J6020" t="s">
        <v>93</v>
      </c>
      <c r="K6020">
        <v>4.8</v>
      </c>
      <c r="L6020">
        <v>10.199999999999999</v>
      </c>
      <c r="M6020">
        <v>2988.6</v>
      </c>
      <c r="N6020">
        <v>298.86</v>
      </c>
      <c r="O6020">
        <v>3287.46</v>
      </c>
      <c r="P6020">
        <v>1582.2</v>
      </c>
      <c r="AL6020" s="17">
        <v>45308</v>
      </c>
    </row>
    <row r="6021" spans="1:38" x14ac:dyDescent="0.25">
      <c r="A6021" s="17">
        <v>45308</v>
      </c>
      <c r="B6021">
        <v>38096</v>
      </c>
      <c r="C6021" t="s">
        <v>207</v>
      </c>
      <c r="D6021" t="s">
        <v>2</v>
      </c>
      <c r="E6021" t="s">
        <v>205</v>
      </c>
      <c r="F6021" t="s">
        <v>151</v>
      </c>
      <c r="G6021" t="s">
        <v>91</v>
      </c>
      <c r="H6021">
        <v>104</v>
      </c>
      <c r="I6021" t="s">
        <v>109</v>
      </c>
      <c r="J6021" t="s">
        <v>93</v>
      </c>
      <c r="K6021">
        <v>5.0199999999999996</v>
      </c>
      <c r="L6021">
        <v>9.82</v>
      </c>
      <c r="M6021">
        <v>1021.28</v>
      </c>
      <c r="N6021">
        <v>102.13</v>
      </c>
      <c r="O6021">
        <v>1123.4099999999999</v>
      </c>
      <c r="P6021">
        <v>499.20000000000005</v>
      </c>
      <c r="AL6021" s="17">
        <v>45308</v>
      </c>
    </row>
    <row r="6022" spans="1:38" x14ac:dyDescent="0.25">
      <c r="A6022" s="17">
        <v>45308</v>
      </c>
      <c r="B6022">
        <v>38096</v>
      </c>
      <c r="C6022" t="s">
        <v>207</v>
      </c>
      <c r="D6022" t="s">
        <v>2</v>
      </c>
      <c r="E6022" t="s">
        <v>205</v>
      </c>
      <c r="F6022" t="s">
        <v>155</v>
      </c>
      <c r="G6022" t="s">
        <v>91</v>
      </c>
      <c r="H6022">
        <v>276</v>
      </c>
      <c r="I6022" t="s">
        <v>104</v>
      </c>
      <c r="J6022" t="s">
        <v>93</v>
      </c>
      <c r="K6022">
        <v>4.74</v>
      </c>
      <c r="L6022">
        <v>9.2799999999999994</v>
      </c>
      <c r="M6022">
        <v>2561.2800000000002</v>
      </c>
      <c r="N6022">
        <v>256.13</v>
      </c>
      <c r="O6022">
        <v>2817.4100000000003</v>
      </c>
      <c r="P6022">
        <v>1253.0400000000002</v>
      </c>
      <c r="AL6022" s="17">
        <v>45308</v>
      </c>
    </row>
    <row r="6023" spans="1:38" x14ac:dyDescent="0.25">
      <c r="A6023" s="17">
        <v>45308</v>
      </c>
      <c r="B6023">
        <v>38096</v>
      </c>
      <c r="C6023" t="s">
        <v>207</v>
      </c>
      <c r="D6023" t="s">
        <v>2</v>
      </c>
      <c r="E6023" t="s">
        <v>205</v>
      </c>
      <c r="F6023" t="s">
        <v>110</v>
      </c>
      <c r="G6023" t="s">
        <v>34</v>
      </c>
      <c r="H6023">
        <v>133</v>
      </c>
      <c r="I6023" t="s">
        <v>92</v>
      </c>
      <c r="J6023" t="s">
        <v>93</v>
      </c>
      <c r="K6023">
        <v>3.49</v>
      </c>
      <c r="L6023">
        <v>7.86</v>
      </c>
      <c r="M6023">
        <v>1045.3800000000001</v>
      </c>
      <c r="N6023">
        <v>104.54</v>
      </c>
      <c r="O6023">
        <v>1149.92</v>
      </c>
      <c r="P6023">
        <v>581.21</v>
      </c>
      <c r="AL6023" s="17">
        <v>45308</v>
      </c>
    </row>
    <row r="6024" spans="1:38" x14ac:dyDescent="0.25">
      <c r="A6024" s="17">
        <v>45308</v>
      </c>
      <c r="B6024">
        <v>38096</v>
      </c>
      <c r="C6024" t="s">
        <v>207</v>
      </c>
      <c r="D6024" t="s">
        <v>2</v>
      </c>
      <c r="E6024" t="s">
        <v>205</v>
      </c>
      <c r="F6024" t="s">
        <v>129</v>
      </c>
      <c r="G6024" t="s">
        <v>37</v>
      </c>
      <c r="H6024">
        <v>296</v>
      </c>
      <c r="I6024" t="s">
        <v>97</v>
      </c>
      <c r="J6024" t="s">
        <v>93</v>
      </c>
      <c r="K6024">
        <v>4</v>
      </c>
      <c r="L6024">
        <v>10.08</v>
      </c>
      <c r="M6024">
        <v>2983.68</v>
      </c>
      <c r="N6024">
        <v>298.37</v>
      </c>
      <c r="O6024">
        <v>3282.0499999999997</v>
      </c>
      <c r="P6024">
        <v>1799.6799999999998</v>
      </c>
      <c r="AL6024" s="17">
        <v>45308</v>
      </c>
    </row>
    <row r="6025" spans="1:38" x14ac:dyDescent="0.25">
      <c r="A6025" s="17">
        <v>45308</v>
      </c>
      <c r="B6025">
        <v>38096</v>
      </c>
      <c r="C6025" t="s">
        <v>207</v>
      </c>
      <c r="D6025" t="s">
        <v>2</v>
      </c>
      <c r="E6025" t="s">
        <v>205</v>
      </c>
      <c r="F6025" t="s">
        <v>124</v>
      </c>
      <c r="G6025" t="s">
        <v>37</v>
      </c>
      <c r="H6025">
        <v>88</v>
      </c>
      <c r="I6025" t="s">
        <v>109</v>
      </c>
      <c r="J6025" t="s">
        <v>38</v>
      </c>
      <c r="K6025">
        <v>3.44</v>
      </c>
      <c r="L6025">
        <v>8.68</v>
      </c>
      <c r="M6025">
        <v>763.84</v>
      </c>
      <c r="N6025">
        <v>76.38</v>
      </c>
      <c r="O6025">
        <v>840.22</v>
      </c>
      <c r="P6025">
        <v>461.12000000000006</v>
      </c>
      <c r="AL6025" s="17">
        <v>45308</v>
      </c>
    </row>
    <row r="6026" spans="1:38" x14ac:dyDescent="0.25">
      <c r="A6026" s="17">
        <v>45308</v>
      </c>
      <c r="B6026">
        <v>38097</v>
      </c>
      <c r="C6026" t="s">
        <v>204</v>
      </c>
      <c r="D6026" t="s">
        <v>0</v>
      </c>
      <c r="E6026" t="s">
        <v>205</v>
      </c>
      <c r="F6026" t="s">
        <v>151</v>
      </c>
      <c r="G6026" t="s">
        <v>91</v>
      </c>
      <c r="H6026">
        <v>231</v>
      </c>
      <c r="I6026" t="s">
        <v>109</v>
      </c>
      <c r="J6026" t="s">
        <v>93</v>
      </c>
      <c r="K6026">
        <v>5.0199999999999996</v>
      </c>
      <c r="L6026">
        <v>10.36</v>
      </c>
      <c r="M6026">
        <v>2393.16</v>
      </c>
      <c r="N6026">
        <v>239.32</v>
      </c>
      <c r="O6026">
        <v>2632.48</v>
      </c>
      <c r="P6026">
        <v>1233.54</v>
      </c>
      <c r="AL6026" s="17">
        <v>45308</v>
      </c>
    </row>
    <row r="6027" spans="1:38" x14ac:dyDescent="0.25">
      <c r="A6027" s="17">
        <v>45308</v>
      </c>
      <c r="B6027">
        <v>38097</v>
      </c>
      <c r="C6027" t="s">
        <v>204</v>
      </c>
      <c r="D6027" t="s">
        <v>0</v>
      </c>
      <c r="E6027" t="s">
        <v>205</v>
      </c>
      <c r="F6027" t="s">
        <v>147</v>
      </c>
      <c r="G6027" t="s">
        <v>34</v>
      </c>
      <c r="H6027">
        <v>295</v>
      </c>
      <c r="I6027" t="s">
        <v>109</v>
      </c>
      <c r="J6027" t="s">
        <v>36</v>
      </c>
      <c r="K6027">
        <v>3.85</v>
      </c>
      <c r="L6027">
        <v>9.14</v>
      </c>
      <c r="M6027">
        <v>2696.3</v>
      </c>
      <c r="N6027">
        <v>269.63</v>
      </c>
      <c r="O6027">
        <v>2965.9300000000003</v>
      </c>
      <c r="P6027">
        <v>1560.5500000000002</v>
      </c>
      <c r="AL6027" s="17">
        <v>45308</v>
      </c>
    </row>
    <row r="6028" spans="1:38" x14ac:dyDescent="0.25">
      <c r="A6028" s="17">
        <v>45308</v>
      </c>
      <c r="B6028">
        <v>38097</v>
      </c>
      <c r="C6028" t="s">
        <v>204</v>
      </c>
      <c r="D6028" t="s">
        <v>0</v>
      </c>
      <c r="E6028" t="s">
        <v>205</v>
      </c>
      <c r="F6028" t="s">
        <v>170</v>
      </c>
      <c r="G6028" t="s">
        <v>34</v>
      </c>
      <c r="H6028">
        <v>283</v>
      </c>
      <c r="I6028" t="s">
        <v>109</v>
      </c>
      <c r="J6028" t="s">
        <v>35</v>
      </c>
      <c r="K6028">
        <v>3.97</v>
      </c>
      <c r="L6028">
        <v>9.42</v>
      </c>
      <c r="M6028">
        <v>2665.86</v>
      </c>
      <c r="N6028">
        <v>266.58999999999997</v>
      </c>
      <c r="O6028">
        <v>2932.4500000000003</v>
      </c>
      <c r="P6028">
        <v>1542.3500000000001</v>
      </c>
      <c r="AL6028" s="17">
        <v>45308</v>
      </c>
    </row>
    <row r="6029" spans="1:38" x14ac:dyDescent="0.25">
      <c r="A6029" s="17">
        <v>45308</v>
      </c>
      <c r="B6029">
        <v>38097</v>
      </c>
      <c r="C6029" t="s">
        <v>204</v>
      </c>
      <c r="D6029" t="s">
        <v>0</v>
      </c>
      <c r="E6029" t="s">
        <v>205</v>
      </c>
      <c r="F6029" t="s">
        <v>145</v>
      </c>
      <c r="G6029" t="s">
        <v>34</v>
      </c>
      <c r="H6029">
        <v>169</v>
      </c>
      <c r="I6029" t="s">
        <v>97</v>
      </c>
      <c r="J6029" t="s">
        <v>36</v>
      </c>
      <c r="K6029">
        <v>4.7</v>
      </c>
      <c r="L6029">
        <v>11.17</v>
      </c>
      <c r="M6029">
        <v>1887.73</v>
      </c>
      <c r="N6029">
        <v>188.77</v>
      </c>
      <c r="O6029">
        <v>2076.5</v>
      </c>
      <c r="P6029">
        <v>1093.4299999999998</v>
      </c>
      <c r="AL6029" s="17">
        <v>45308</v>
      </c>
    </row>
    <row r="6030" spans="1:38" x14ac:dyDescent="0.25">
      <c r="A6030" s="17">
        <v>45308</v>
      </c>
      <c r="B6030">
        <v>38097</v>
      </c>
      <c r="C6030" t="s">
        <v>204</v>
      </c>
      <c r="D6030" t="s">
        <v>0</v>
      </c>
      <c r="E6030" t="s">
        <v>205</v>
      </c>
      <c r="F6030" t="s">
        <v>152</v>
      </c>
      <c r="G6030" t="s">
        <v>34</v>
      </c>
      <c r="H6030">
        <v>221</v>
      </c>
      <c r="I6030" t="s">
        <v>104</v>
      </c>
      <c r="J6030" t="s">
        <v>93</v>
      </c>
      <c r="K6030">
        <v>3.71</v>
      </c>
      <c r="L6030">
        <v>8.82</v>
      </c>
      <c r="M6030">
        <v>1949.22</v>
      </c>
      <c r="N6030">
        <v>194.92</v>
      </c>
      <c r="O6030">
        <v>2144.14</v>
      </c>
      <c r="P6030">
        <v>1129.31</v>
      </c>
      <c r="AL6030" s="17">
        <v>45308</v>
      </c>
    </row>
    <row r="6031" spans="1:38" x14ac:dyDescent="0.25">
      <c r="A6031" s="17">
        <v>45309</v>
      </c>
      <c r="B6031">
        <v>38098</v>
      </c>
      <c r="C6031" t="s">
        <v>229</v>
      </c>
      <c r="D6031" t="s">
        <v>1</v>
      </c>
      <c r="E6031" t="s">
        <v>89</v>
      </c>
      <c r="F6031" t="s">
        <v>100</v>
      </c>
      <c r="G6031" t="s">
        <v>37</v>
      </c>
      <c r="H6031">
        <v>218</v>
      </c>
      <c r="I6031" t="s">
        <v>92</v>
      </c>
      <c r="J6031" t="s">
        <v>36</v>
      </c>
      <c r="K6031">
        <v>2.85</v>
      </c>
      <c r="L6031">
        <v>5.99</v>
      </c>
      <c r="M6031">
        <v>1305.82</v>
      </c>
      <c r="N6031">
        <v>130.58000000000001</v>
      </c>
      <c r="O6031">
        <v>1436.3999999999999</v>
      </c>
      <c r="P6031">
        <v>684.51999999999987</v>
      </c>
      <c r="AL6031" s="17">
        <v>45309</v>
      </c>
    </row>
    <row r="6032" spans="1:38" x14ac:dyDescent="0.25">
      <c r="A6032" s="17">
        <v>45309</v>
      </c>
      <c r="B6032">
        <v>38098</v>
      </c>
      <c r="C6032" t="s">
        <v>229</v>
      </c>
      <c r="D6032" t="s">
        <v>1</v>
      </c>
      <c r="E6032" t="s">
        <v>89</v>
      </c>
      <c r="F6032" t="s">
        <v>114</v>
      </c>
      <c r="G6032" t="s">
        <v>34</v>
      </c>
      <c r="H6032">
        <v>227</v>
      </c>
      <c r="I6032" t="s">
        <v>97</v>
      </c>
      <c r="J6032" t="s">
        <v>93</v>
      </c>
      <c r="K6032">
        <v>4.8</v>
      </c>
      <c r="L6032">
        <v>9</v>
      </c>
      <c r="M6032">
        <v>2043</v>
      </c>
      <c r="N6032">
        <v>204.3</v>
      </c>
      <c r="O6032">
        <v>2247.3000000000002</v>
      </c>
      <c r="P6032">
        <v>953.40000000000009</v>
      </c>
      <c r="AL6032" s="17">
        <v>45309</v>
      </c>
    </row>
    <row r="6033" spans="1:38" x14ac:dyDescent="0.25">
      <c r="A6033" s="17">
        <v>45309</v>
      </c>
      <c r="B6033">
        <v>38098</v>
      </c>
      <c r="C6033" t="s">
        <v>229</v>
      </c>
      <c r="D6033" t="s">
        <v>1</v>
      </c>
      <c r="E6033" t="s">
        <v>89</v>
      </c>
      <c r="F6033" t="s">
        <v>124</v>
      </c>
      <c r="G6033" t="s">
        <v>37</v>
      </c>
      <c r="H6033">
        <v>181</v>
      </c>
      <c r="I6033" t="s">
        <v>109</v>
      </c>
      <c r="J6033" t="s">
        <v>38</v>
      </c>
      <c r="K6033">
        <v>3.44</v>
      </c>
      <c r="L6033">
        <v>7.23</v>
      </c>
      <c r="M6033">
        <v>1308.6300000000001</v>
      </c>
      <c r="N6033">
        <v>130.86000000000001</v>
      </c>
      <c r="O6033">
        <v>1439.4900000000002</v>
      </c>
      <c r="P6033">
        <v>685.99000000000012</v>
      </c>
      <c r="AL6033" s="17">
        <v>45309</v>
      </c>
    </row>
    <row r="6034" spans="1:38" x14ac:dyDescent="0.25">
      <c r="A6034" s="17">
        <v>45309</v>
      </c>
      <c r="B6034">
        <v>38098</v>
      </c>
      <c r="C6034" t="s">
        <v>229</v>
      </c>
      <c r="D6034" t="s">
        <v>1</v>
      </c>
      <c r="E6034" t="s">
        <v>89</v>
      </c>
      <c r="F6034" t="s">
        <v>134</v>
      </c>
      <c r="G6034" t="s">
        <v>37</v>
      </c>
      <c r="H6034">
        <v>209</v>
      </c>
      <c r="I6034" t="s">
        <v>109</v>
      </c>
      <c r="J6034" t="s">
        <v>36</v>
      </c>
      <c r="K6034">
        <v>3.21</v>
      </c>
      <c r="L6034">
        <v>6.74</v>
      </c>
      <c r="M6034">
        <v>1408.66</v>
      </c>
      <c r="N6034">
        <v>140.87</v>
      </c>
      <c r="O6034">
        <v>1549.5300000000002</v>
      </c>
      <c r="P6034">
        <v>737.7700000000001</v>
      </c>
      <c r="AL6034" s="17">
        <v>45309</v>
      </c>
    </row>
    <row r="6035" spans="1:38" x14ac:dyDescent="0.25">
      <c r="A6035" s="17">
        <v>45309</v>
      </c>
      <c r="B6035">
        <v>38098</v>
      </c>
      <c r="C6035" t="s">
        <v>229</v>
      </c>
      <c r="D6035" t="s">
        <v>1</v>
      </c>
      <c r="E6035" t="s">
        <v>89</v>
      </c>
      <c r="F6035" t="s">
        <v>122</v>
      </c>
      <c r="G6035" t="s">
        <v>34</v>
      </c>
      <c r="H6035">
        <v>136</v>
      </c>
      <c r="I6035" t="s">
        <v>92</v>
      </c>
      <c r="J6035" t="s">
        <v>35</v>
      </c>
      <c r="K6035">
        <v>3.53</v>
      </c>
      <c r="L6035">
        <v>6.62</v>
      </c>
      <c r="M6035">
        <v>900.32</v>
      </c>
      <c r="N6035">
        <v>90.03</v>
      </c>
      <c r="O6035">
        <v>990.35</v>
      </c>
      <c r="P6035">
        <v>420.24000000000007</v>
      </c>
      <c r="AL6035" s="17">
        <v>45309</v>
      </c>
    </row>
    <row r="6036" spans="1:38" x14ac:dyDescent="0.25">
      <c r="A6036" s="17">
        <v>45309</v>
      </c>
      <c r="B6036">
        <v>38099</v>
      </c>
      <c r="C6036" t="s">
        <v>258</v>
      </c>
      <c r="D6036" t="s">
        <v>0</v>
      </c>
      <c r="E6036" t="s">
        <v>89</v>
      </c>
      <c r="F6036" t="s">
        <v>118</v>
      </c>
      <c r="G6036" t="s">
        <v>91</v>
      </c>
      <c r="H6036">
        <v>231</v>
      </c>
      <c r="I6036" t="s">
        <v>104</v>
      </c>
      <c r="J6036" t="s">
        <v>35</v>
      </c>
      <c r="K6036">
        <v>4.79</v>
      </c>
      <c r="L6036">
        <v>9.3699999999999992</v>
      </c>
      <c r="M6036">
        <v>2164.4699999999998</v>
      </c>
      <c r="N6036">
        <v>216.45</v>
      </c>
      <c r="O6036">
        <v>2380.9199999999996</v>
      </c>
      <c r="P6036">
        <v>1057.9799999999998</v>
      </c>
      <c r="AL6036" s="17">
        <v>45309</v>
      </c>
    </row>
    <row r="6037" spans="1:38" x14ac:dyDescent="0.25">
      <c r="A6037" s="17">
        <v>45309</v>
      </c>
      <c r="B6037">
        <v>38099</v>
      </c>
      <c r="C6037" t="s">
        <v>258</v>
      </c>
      <c r="D6037" t="s">
        <v>0</v>
      </c>
      <c r="E6037" t="s">
        <v>89</v>
      </c>
      <c r="F6037" t="s">
        <v>110</v>
      </c>
      <c r="G6037" t="s">
        <v>34</v>
      </c>
      <c r="H6037">
        <v>60</v>
      </c>
      <c r="I6037" t="s">
        <v>92</v>
      </c>
      <c r="J6037" t="s">
        <v>93</v>
      </c>
      <c r="K6037">
        <v>3.49</v>
      </c>
      <c r="L6037">
        <v>7.86</v>
      </c>
      <c r="M6037">
        <v>471.6</v>
      </c>
      <c r="N6037">
        <v>47.16</v>
      </c>
      <c r="O6037">
        <v>518.76</v>
      </c>
      <c r="P6037">
        <v>262.20000000000005</v>
      </c>
      <c r="AL6037" s="17">
        <v>45309</v>
      </c>
    </row>
    <row r="6038" spans="1:38" x14ac:dyDescent="0.25">
      <c r="A6038" s="17">
        <v>45309</v>
      </c>
      <c r="B6038">
        <v>38099</v>
      </c>
      <c r="C6038" t="s">
        <v>258</v>
      </c>
      <c r="D6038" t="s">
        <v>0</v>
      </c>
      <c r="E6038" t="s">
        <v>89</v>
      </c>
      <c r="F6038" t="s">
        <v>183</v>
      </c>
      <c r="G6038" t="s">
        <v>91</v>
      </c>
      <c r="H6038">
        <v>49</v>
      </c>
      <c r="I6038" t="s">
        <v>109</v>
      </c>
      <c r="J6038" t="s">
        <v>36</v>
      </c>
      <c r="K6038">
        <v>4.92</v>
      </c>
      <c r="L6038">
        <v>9.6199999999999992</v>
      </c>
      <c r="M6038">
        <v>471.38</v>
      </c>
      <c r="N6038">
        <v>47.14</v>
      </c>
      <c r="O6038">
        <v>518.52</v>
      </c>
      <c r="P6038">
        <v>230.3</v>
      </c>
      <c r="AL6038" s="17">
        <v>45309</v>
      </c>
    </row>
    <row r="6039" spans="1:38" x14ac:dyDescent="0.25">
      <c r="A6039" s="17">
        <v>45309</v>
      </c>
      <c r="B6039">
        <v>38099</v>
      </c>
      <c r="C6039" t="s">
        <v>258</v>
      </c>
      <c r="D6039" t="s">
        <v>0</v>
      </c>
      <c r="E6039" t="s">
        <v>89</v>
      </c>
      <c r="F6039" t="s">
        <v>136</v>
      </c>
      <c r="G6039" t="s">
        <v>34</v>
      </c>
      <c r="H6039">
        <v>68</v>
      </c>
      <c r="I6039" t="s">
        <v>104</v>
      </c>
      <c r="J6039" t="s">
        <v>95</v>
      </c>
      <c r="K6039">
        <v>4.0199999999999996</v>
      </c>
      <c r="L6039">
        <v>9.0399999999999991</v>
      </c>
      <c r="M6039">
        <v>614.72</v>
      </c>
      <c r="N6039">
        <v>61.47</v>
      </c>
      <c r="O6039">
        <v>676.19</v>
      </c>
      <c r="P6039">
        <v>341.36000000000007</v>
      </c>
      <c r="AL6039" s="17">
        <v>45309</v>
      </c>
    </row>
    <row r="6040" spans="1:38" x14ac:dyDescent="0.25">
      <c r="A6040" s="17">
        <v>45309</v>
      </c>
      <c r="B6040">
        <v>38099</v>
      </c>
      <c r="C6040" t="s">
        <v>258</v>
      </c>
      <c r="D6040" t="s">
        <v>0</v>
      </c>
      <c r="E6040" t="s">
        <v>89</v>
      </c>
      <c r="F6040" t="s">
        <v>103</v>
      </c>
      <c r="G6040" t="s">
        <v>34</v>
      </c>
      <c r="H6040">
        <v>72</v>
      </c>
      <c r="I6040" t="s">
        <v>104</v>
      </c>
      <c r="J6040" t="s">
        <v>35</v>
      </c>
      <c r="K6040">
        <v>3.75</v>
      </c>
      <c r="L6040">
        <v>8.43</v>
      </c>
      <c r="M6040">
        <v>606.96</v>
      </c>
      <c r="N6040">
        <v>60.7</v>
      </c>
      <c r="O6040">
        <v>667.66000000000008</v>
      </c>
      <c r="P6040">
        <v>336.96000000000004</v>
      </c>
      <c r="AL6040" s="17">
        <v>45309</v>
      </c>
    </row>
    <row r="6041" spans="1:38" x14ac:dyDescent="0.25">
      <c r="A6041" s="17">
        <v>45309</v>
      </c>
      <c r="B6041">
        <v>38100</v>
      </c>
      <c r="C6041" t="s">
        <v>191</v>
      </c>
      <c r="D6041" t="s">
        <v>2</v>
      </c>
      <c r="E6041" t="s">
        <v>89</v>
      </c>
      <c r="F6041" t="s">
        <v>166</v>
      </c>
      <c r="G6041" t="s">
        <v>34</v>
      </c>
      <c r="H6041">
        <v>189</v>
      </c>
      <c r="I6041" t="s">
        <v>92</v>
      </c>
      <c r="J6041" t="s">
        <v>36</v>
      </c>
      <c r="K6041">
        <v>3.42</v>
      </c>
      <c r="L6041">
        <v>8.1199999999999992</v>
      </c>
      <c r="M6041">
        <v>1534.68</v>
      </c>
      <c r="N6041">
        <v>153.47</v>
      </c>
      <c r="O6041">
        <v>1688.15</v>
      </c>
      <c r="P6041">
        <v>888.30000000000007</v>
      </c>
      <c r="AL6041" s="17">
        <v>45309</v>
      </c>
    </row>
    <row r="6042" spans="1:38" x14ac:dyDescent="0.25">
      <c r="A6042" s="17">
        <v>45309</v>
      </c>
      <c r="B6042">
        <v>38100</v>
      </c>
      <c r="C6042" t="s">
        <v>191</v>
      </c>
      <c r="D6042" t="s">
        <v>2</v>
      </c>
      <c r="E6042" t="s">
        <v>89</v>
      </c>
      <c r="F6042" t="s">
        <v>98</v>
      </c>
      <c r="G6042" t="s">
        <v>91</v>
      </c>
      <c r="H6042">
        <v>118</v>
      </c>
      <c r="I6042" t="s">
        <v>92</v>
      </c>
      <c r="J6042" t="s">
        <v>36</v>
      </c>
      <c r="K6042">
        <v>4.37</v>
      </c>
      <c r="L6042">
        <v>9.0299999999999994</v>
      </c>
      <c r="M6042">
        <v>1065.54</v>
      </c>
      <c r="N6042">
        <v>106.55</v>
      </c>
      <c r="O6042">
        <v>1172.0899999999999</v>
      </c>
      <c r="P6042">
        <v>549.88</v>
      </c>
      <c r="AL6042" s="17">
        <v>45309</v>
      </c>
    </row>
    <row r="6043" spans="1:38" x14ac:dyDescent="0.25">
      <c r="A6043" s="17">
        <v>45309</v>
      </c>
      <c r="B6043">
        <v>38100</v>
      </c>
      <c r="C6043" t="s">
        <v>191</v>
      </c>
      <c r="D6043" t="s">
        <v>2</v>
      </c>
      <c r="E6043" t="s">
        <v>89</v>
      </c>
      <c r="F6043" t="s">
        <v>155</v>
      </c>
      <c r="G6043" t="s">
        <v>91</v>
      </c>
      <c r="H6043">
        <v>233</v>
      </c>
      <c r="I6043" t="s">
        <v>104</v>
      </c>
      <c r="J6043" t="s">
        <v>93</v>
      </c>
      <c r="K6043">
        <v>4.74</v>
      </c>
      <c r="L6043">
        <v>9.7899999999999991</v>
      </c>
      <c r="M6043">
        <v>2281.0700000000002</v>
      </c>
      <c r="N6043">
        <v>228.11</v>
      </c>
      <c r="O6043">
        <v>2509.1800000000003</v>
      </c>
      <c r="P6043">
        <v>1176.6500000000001</v>
      </c>
      <c r="AL6043" s="17">
        <v>45309</v>
      </c>
    </row>
    <row r="6044" spans="1:38" x14ac:dyDescent="0.25">
      <c r="A6044" s="17">
        <v>45309</v>
      </c>
      <c r="B6044">
        <v>38100</v>
      </c>
      <c r="C6044" t="s">
        <v>191</v>
      </c>
      <c r="D6044" t="s">
        <v>2</v>
      </c>
      <c r="E6044" t="s">
        <v>89</v>
      </c>
      <c r="F6044" t="s">
        <v>117</v>
      </c>
      <c r="G6044" t="s">
        <v>34</v>
      </c>
      <c r="H6044">
        <v>187</v>
      </c>
      <c r="I6044" t="s">
        <v>104</v>
      </c>
      <c r="J6044" t="s">
        <v>36</v>
      </c>
      <c r="K6044">
        <v>3.63</v>
      </c>
      <c r="L6044">
        <v>8.6300000000000008</v>
      </c>
      <c r="M6044">
        <v>1613.81</v>
      </c>
      <c r="N6044">
        <v>161.38</v>
      </c>
      <c r="O6044">
        <v>1775.19</v>
      </c>
      <c r="P6044">
        <v>935</v>
      </c>
      <c r="AL6044" s="17">
        <v>45309</v>
      </c>
    </row>
    <row r="6045" spans="1:38" x14ac:dyDescent="0.25">
      <c r="A6045" s="17">
        <v>45309</v>
      </c>
      <c r="B6045">
        <v>38100</v>
      </c>
      <c r="C6045" t="s">
        <v>191</v>
      </c>
      <c r="D6045" t="s">
        <v>2</v>
      </c>
      <c r="E6045" t="s">
        <v>89</v>
      </c>
      <c r="F6045" t="s">
        <v>102</v>
      </c>
      <c r="G6045" t="s">
        <v>91</v>
      </c>
      <c r="H6045">
        <v>298</v>
      </c>
      <c r="I6045" t="s">
        <v>97</v>
      </c>
      <c r="J6045" t="s">
        <v>38</v>
      </c>
      <c r="K6045">
        <v>6.45</v>
      </c>
      <c r="L6045">
        <v>13.33</v>
      </c>
      <c r="M6045">
        <v>3972.34</v>
      </c>
      <c r="N6045">
        <v>397.23</v>
      </c>
      <c r="O6045">
        <v>4369.57</v>
      </c>
      <c r="P6045">
        <v>2050.2399999999998</v>
      </c>
      <c r="AL6045" s="17">
        <v>45309</v>
      </c>
    </row>
    <row r="6046" spans="1:38" x14ac:dyDescent="0.25">
      <c r="A6046" s="17">
        <v>45309</v>
      </c>
      <c r="B6046">
        <v>38101</v>
      </c>
      <c r="C6046" t="s">
        <v>239</v>
      </c>
      <c r="D6046" t="s">
        <v>11</v>
      </c>
      <c r="E6046" t="s">
        <v>89</v>
      </c>
      <c r="F6046" t="s">
        <v>138</v>
      </c>
      <c r="G6046" t="s">
        <v>91</v>
      </c>
      <c r="H6046">
        <v>182</v>
      </c>
      <c r="I6046" t="s">
        <v>92</v>
      </c>
      <c r="J6046" t="s">
        <v>38</v>
      </c>
      <c r="K6046">
        <v>4.6900000000000004</v>
      </c>
      <c r="L6046">
        <v>9.18</v>
      </c>
      <c r="M6046">
        <v>1670.76</v>
      </c>
      <c r="N6046">
        <v>167.08</v>
      </c>
      <c r="O6046">
        <v>1837.84</v>
      </c>
      <c r="P6046">
        <v>817.18</v>
      </c>
      <c r="AL6046" s="17">
        <v>45309</v>
      </c>
    </row>
    <row r="6047" spans="1:38" x14ac:dyDescent="0.25">
      <c r="A6047" s="17">
        <v>45309</v>
      </c>
      <c r="B6047">
        <v>38101</v>
      </c>
      <c r="C6047" t="s">
        <v>239</v>
      </c>
      <c r="D6047" t="s">
        <v>11</v>
      </c>
      <c r="E6047" t="s">
        <v>89</v>
      </c>
      <c r="F6047" t="s">
        <v>127</v>
      </c>
      <c r="G6047" t="s">
        <v>91</v>
      </c>
      <c r="H6047">
        <v>97</v>
      </c>
      <c r="I6047" t="s">
        <v>97</v>
      </c>
      <c r="J6047" t="s">
        <v>35</v>
      </c>
      <c r="K6047">
        <v>6.2</v>
      </c>
      <c r="L6047">
        <v>12.13</v>
      </c>
      <c r="M6047">
        <v>1176.6099999999999</v>
      </c>
      <c r="N6047">
        <v>117.66</v>
      </c>
      <c r="O6047">
        <v>1294.27</v>
      </c>
      <c r="P6047">
        <v>575.20999999999992</v>
      </c>
      <c r="AL6047" s="17">
        <v>45309</v>
      </c>
    </row>
    <row r="6048" spans="1:38" x14ac:dyDescent="0.25">
      <c r="A6048" s="17">
        <v>45309</v>
      </c>
      <c r="B6048">
        <v>38101</v>
      </c>
      <c r="C6048" t="s">
        <v>239</v>
      </c>
      <c r="D6048" t="s">
        <v>11</v>
      </c>
      <c r="E6048" t="s">
        <v>89</v>
      </c>
      <c r="F6048" t="s">
        <v>157</v>
      </c>
      <c r="G6048" t="s">
        <v>34</v>
      </c>
      <c r="H6048">
        <v>187</v>
      </c>
      <c r="I6048" t="s">
        <v>97</v>
      </c>
      <c r="J6048" t="s">
        <v>35</v>
      </c>
      <c r="K6048">
        <v>4.8499999999999996</v>
      </c>
      <c r="L6048">
        <v>10.92</v>
      </c>
      <c r="M6048">
        <v>2042.04</v>
      </c>
      <c r="N6048">
        <v>204.2</v>
      </c>
      <c r="O6048">
        <v>2246.2399999999998</v>
      </c>
      <c r="P6048">
        <v>1135.0900000000001</v>
      </c>
      <c r="AL6048" s="17">
        <v>45309</v>
      </c>
    </row>
    <row r="6049" spans="1:38" x14ac:dyDescent="0.25">
      <c r="A6049" s="17">
        <v>45309</v>
      </c>
      <c r="B6049">
        <v>38101</v>
      </c>
      <c r="C6049" t="s">
        <v>239</v>
      </c>
      <c r="D6049" t="s">
        <v>11</v>
      </c>
      <c r="E6049" t="s">
        <v>89</v>
      </c>
      <c r="F6049" t="s">
        <v>186</v>
      </c>
      <c r="G6049" t="s">
        <v>34</v>
      </c>
      <c r="H6049">
        <v>50</v>
      </c>
      <c r="I6049" t="s">
        <v>92</v>
      </c>
      <c r="J6049" t="s">
        <v>95</v>
      </c>
      <c r="K6049">
        <v>3.78</v>
      </c>
      <c r="L6049">
        <v>8.51</v>
      </c>
      <c r="M6049">
        <v>425.5</v>
      </c>
      <c r="N6049">
        <v>42.55</v>
      </c>
      <c r="O6049">
        <v>468.05</v>
      </c>
      <c r="P6049">
        <v>236.5</v>
      </c>
      <c r="AL6049" s="17">
        <v>45309</v>
      </c>
    </row>
    <row r="6050" spans="1:38" x14ac:dyDescent="0.25">
      <c r="A6050" s="17">
        <v>45309</v>
      </c>
      <c r="B6050">
        <v>38101</v>
      </c>
      <c r="C6050" t="s">
        <v>239</v>
      </c>
      <c r="D6050" t="s">
        <v>11</v>
      </c>
      <c r="E6050" t="s">
        <v>89</v>
      </c>
      <c r="F6050" t="s">
        <v>100</v>
      </c>
      <c r="G6050" t="s">
        <v>37</v>
      </c>
      <c r="H6050">
        <v>76</v>
      </c>
      <c r="I6050" t="s">
        <v>92</v>
      </c>
      <c r="J6050" t="s">
        <v>36</v>
      </c>
      <c r="K6050">
        <v>2.85</v>
      </c>
      <c r="L6050">
        <v>7.18</v>
      </c>
      <c r="M6050">
        <v>545.67999999999995</v>
      </c>
      <c r="N6050">
        <v>54.57</v>
      </c>
      <c r="O6050">
        <v>600.25</v>
      </c>
      <c r="P6050">
        <v>329.07999999999993</v>
      </c>
      <c r="AL6050" s="17">
        <v>45309</v>
      </c>
    </row>
    <row r="6051" spans="1:38" x14ac:dyDescent="0.25">
      <c r="A6051" s="17">
        <v>45309</v>
      </c>
      <c r="B6051">
        <v>38102</v>
      </c>
      <c r="C6051" t="s">
        <v>216</v>
      </c>
      <c r="D6051" t="s">
        <v>11</v>
      </c>
      <c r="E6051" t="s">
        <v>89</v>
      </c>
      <c r="F6051" t="s">
        <v>90</v>
      </c>
      <c r="G6051" t="s">
        <v>91</v>
      </c>
      <c r="H6051">
        <v>187</v>
      </c>
      <c r="I6051" t="s">
        <v>92</v>
      </c>
      <c r="J6051" t="s">
        <v>93</v>
      </c>
      <c r="K6051">
        <v>4.46</v>
      </c>
      <c r="L6051">
        <v>9.2200000000000006</v>
      </c>
      <c r="M6051">
        <v>1724.14</v>
      </c>
      <c r="N6051">
        <v>172.41</v>
      </c>
      <c r="O6051">
        <v>1896.5500000000002</v>
      </c>
      <c r="P6051">
        <v>890.12000000000012</v>
      </c>
      <c r="AL6051" s="17">
        <v>45309</v>
      </c>
    </row>
    <row r="6052" spans="1:38" x14ac:dyDescent="0.25">
      <c r="A6052" s="17">
        <v>45309</v>
      </c>
      <c r="B6052">
        <v>38102</v>
      </c>
      <c r="C6052" t="s">
        <v>216</v>
      </c>
      <c r="D6052" t="s">
        <v>11</v>
      </c>
      <c r="E6052" t="s">
        <v>89</v>
      </c>
      <c r="F6052" t="s">
        <v>179</v>
      </c>
      <c r="G6052" t="s">
        <v>37</v>
      </c>
      <c r="H6052">
        <v>264</v>
      </c>
      <c r="I6052" t="s">
        <v>104</v>
      </c>
      <c r="J6052" t="s">
        <v>36</v>
      </c>
      <c r="K6052">
        <v>3.03</v>
      </c>
      <c r="L6052">
        <v>8.06</v>
      </c>
      <c r="M6052">
        <v>2127.84</v>
      </c>
      <c r="N6052">
        <v>212.78</v>
      </c>
      <c r="O6052">
        <v>2340.6200000000003</v>
      </c>
      <c r="P6052">
        <v>1327.92</v>
      </c>
      <c r="AL6052" s="17">
        <v>45309</v>
      </c>
    </row>
    <row r="6053" spans="1:38" x14ac:dyDescent="0.25">
      <c r="A6053" s="17">
        <v>45309</v>
      </c>
      <c r="B6053">
        <v>38102</v>
      </c>
      <c r="C6053" t="s">
        <v>216</v>
      </c>
      <c r="D6053" t="s">
        <v>11</v>
      </c>
      <c r="E6053" t="s">
        <v>89</v>
      </c>
      <c r="F6053" t="s">
        <v>151</v>
      </c>
      <c r="G6053" t="s">
        <v>91</v>
      </c>
      <c r="H6053">
        <v>126</v>
      </c>
      <c r="I6053" t="s">
        <v>109</v>
      </c>
      <c r="J6053" t="s">
        <v>93</v>
      </c>
      <c r="K6053">
        <v>5.0199999999999996</v>
      </c>
      <c r="L6053">
        <v>10.36</v>
      </c>
      <c r="M6053">
        <v>1305.3599999999999</v>
      </c>
      <c r="N6053">
        <v>130.54</v>
      </c>
      <c r="O6053">
        <v>1435.8999999999999</v>
      </c>
      <c r="P6053">
        <v>672.83999999999992</v>
      </c>
      <c r="AL6053" s="17">
        <v>45309</v>
      </c>
    </row>
    <row r="6054" spans="1:38" x14ac:dyDescent="0.25">
      <c r="A6054" s="17">
        <v>45309</v>
      </c>
      <c r="B6054">
        <v>38102</v>
      </c>
      <c r="C6054" t="s">
        <v>216</v>
      </c>
      <c r="D6054" t="s">
        <v>11</v>
      </c>
      <c r="E6054" t="s">
        <v>89</v>
      </c>
      <c r="F6054" t="s">
        <v>180</v>
      </c>
      <c r="G6054" t="s">
        <v>37</v>
      </c>
      <c r="H6054">
        <v>209</v>
      </c>
      <c r="I6054" t="s">
        <v>104</v>
      </c>
      <c r="J6054" t="s">
        <v>38</v>
      </c>
      <c r="K6054">
        <v>3.25</v>
      </c>
      <c r="L6054">
        <v>8.65</v>
      </c>
      <c r="M6054">
        <v>1807.85</v>
      </c>
      <c r="N6054">
        <v>180.79</v>
      </c>
      <c r="O6054">
        <v>1988.6399999999999</v>
      </c>
      <c r="P6054">
        <v>1128.5999999999999</v>
      </c>
      <c r="AL6054" s="17">
        <v>45309</v>
      </c>
    </row>
    <row r="6055" spans="1:38" x14ac:dyDescent="0.25">
      <c r="A6055" s="17">
        <v>45309</v>
      </c>
      <c r="B6055">
        <v>38102</v>
      </c>
      <c r="C6055" t="s">
        <v>216</v>
      </c>
      <c r="D6055" t="s">
        <v>11</v>
      </c>
      <c r="E6055" t="s">
        <v>89</v>
      </c>
      <c r="F6055" t="s">
        <v>113</v>
      </c>
      <c r="G6055" t="s">
        <v>91</v>
      </c>
      <c r="H6055">
        <v>124</v>
      </c>
      <c r="I6055" t="s">
        <v>104</v>
      </c>
      <c r="J6055" t="s">
        <v>38</v>
      </c>
      <c r="K6055">
        <v>4.99</v>
      </c>
      <c r="L6055">
        <v>10.3</v>
      </c>
      <c r="M6055">
        <v>1277.2</v>
      </c>
      <c r="N6055">
        <v>127.72</v>
      </c>
      <c r="O6055">
        <v>1404.92</v>
      </c>
      <c r="P6055">
        <v>658.44</v>
      </c>
      <c r="AL6055" s="17">
        <v>45309</v>
      </c>
    </row>
    <row r="6056" spans="1:38" x14ac:dyDescent="0.25">
      <c r="A6056" s="17">
        <v>45309</v>
      </c>
      <c r="B6056">
        <v>38103</v>
      </c>
      <c r="C6056" t="s">
        <v>256</v>
      </c>
      <c r="D6056" t="s">
        <v>1</v>
      </c>
      <c r="E6056" t="s">
        <v>89</v>
      </c>
      <c r="F6056" t="s">
        <v>118</v>
      </c>
      <c r="G6056" t="s">
        <v>91</v>
      </c>
      <c r="H6056">
        <v>116</v>
      </c>
      <c r="I6056" t="s">
        <v>104</v>
      </c>
      <c r="J6056" t="s">
        <v>35</v>
      </c>
      <c r="K6056">
        <v>4.79</v>
      </c>
      <c r="L6056">
        <v>8.33</v>
      </c>
      <c r="M6056">
        <v>966.28</v>
      </c>
      <c r="N6056">
        <v>96.63</v>
      </c>
      <c r="O6056">
        <v>1062.9099999999999</v>
      </c>
      <c r="P6056">
        <v>410.64</v>
      </c>
      <c r="AL6056" s="17">
        <v>45309</v>
      </c>
    </row>
    <row r="6057" spans="1:38" x14ac:dyDescent="0.25">
      <c r="A6057" s="17">
        <v>45309</v>
      </c>
      <c r="B6057">
        <v>38103</v>
      </c>
      <c r="C6057" t="s">
        <v>256</v>
      </c>
      <c r="D6057" t="s">
        <v>1</v>
      </c>
      <c r="E6057" t="s">
        <v>89</v>
      </c>
      <c r="F6057" t="s">
        <v>176</v>
      </c>
      <c r="G6057" t="s">
        <v>34</v>
      </c>
      <c r="H6057">
        <v>280</v>
      </c>
      <c r="I6057" t="s">
        <v>109</v>
      </c>
      <c r="J6057" t="s">
        <v>95</v>
      </c>
      <c r="K6057">
        <v>4.25</v>
      </c>
      <c r="L6057">
        <v>8.5</v>
      </c>
      <c r="M6057">
        <v>2380</v>
      </c>
      <c r="N6057">
        <v>238</v>
      </c>
      <c r="O6057">
        <v>2618</v>
      </c>
      <c r="P6057">
        <v>1190</v>
      </c>
      <c r="AL6057" s="17">
        <v>45309</v>
      </c>
    </row>
    <row r="6058" spans="1:38" x14ac:dyDescent="0.25">
      <c r="A6058" s="17">
        <v>45309</v>
      </c>
      <c r="B6058">
        <v>38103</v>
      </c>
      <c r="C6058" t="s">
        <v>256</v>
      </c>
      <c r="D6058" t="s">
        <v>1</v>
      </c>
      <c r="E6058" t="s">
        <v>89</v>
      </c>
      <c r="F6058" t="s">
        <v>146</v>
      </c>
      <c r="G6058" t="s">
        <v>91</v>
      </c>
      <c r="H6058">
        <v>233</v>
      </c>
      <c r="I6058" t="s">
        <v>104</v>
      </c>
      <c r="J6058" t="s">
        <v>36</v>
      </c>
      <c r="K6058">
        <v>4.6399999999999997</v>
      </c>
      <c r="L6058">
        <v>8.07</v>
      </c>
      <c r="M6058">
        <v>1880.31</v>
      </c>
      <c r="N6058">
        <v>188.03</v>
      </c>
      <c r="O6058">
        <v>2068.34</v>
      </c>
      <c r="P6058">
        <v>799.19</v>
      </c>
      <c r="AL6058" s="17">
        <v>45309</v>
      </c>
    </row>
    <row r="6059" spans="1:38" x14ac:dyDescent="0.25">
      <c r="A6059" s="17">
        <v>45309</v>
      </c>
      <c r="B6059">
        <v>38103</v>
      </c>
      <c r="C6059" t="s">
        <v>256</v>
      </c>
      <c r="D6059" t="s">
        <v>1</v>
      </c>
      <c r="E6059" t="s">
        <v>89</v>
      </c>
      <c r="F6059" t="s">
        <v>115</v>
      </c>
      <c r="G6059" t="s">
        <v>34</v>
      </c>
      <c r="H6059">
        <v>179</v>
      </c>
      <c r="I6059" t="s">
        <v>104</v>
      </c>
      <c r="J6059" t="s">
        <v>38</v>
      </c>
      <c r="K6059">
        <v>3.9</v>
      </c>
      <c r="L6059">
        <v>7.8</v>
      </c>
      <c r="M6059">
        <v>1396.2</v>
      </c>
      <c r="N6059">
        <v>139.62</v>
      </c>
      <c r="O6059">
        <v>1535.8200000000002</v>
      </c>
      <c r="P6059">
        <v>698.1</v>
      </c>
      <c r="AL6059" s="17">
        <v>45309</v>
      </c>
    </row>
    <row r="6060" spans="1:38" x14ac:dyDescent="0.25">
      <c r="A6060" s="17">
        <v>45309</v>
      </c>
      <c r="B6060">
        <v>38103</v>
      </c>
      <c r="C6060" t="s">
        <v>256</v>
      </c>
      <c r="D6060" t="s">
        <v>1</v>
      </c>
      <c r="E6060" t="s">
        <v>89</v>
      </c>
      <c r="F6060" t="s">
        <v>142</v>
      </c>
      <c r="G6060" t="s">
        <v>37</v>
      </c>
      <c r="H6060">
        <v>50</v>
      </c>
      <c r="I6060" t="s">
        <v>92</v>
      </c>
      <c r="J6060" t="s">
        <v>35</v>
      </c>
      <c r="K6060">
        <v>2.94</v>
      </c>
      <c r="L6060">
        <v>6.58</v>
      </c>
      <c r="M6060">
        <v>329</v>
      </c>
      <c r="N6060">
        <v>32.9</v>
      </c>
      <c r="O6060">
        <v>361.9</v>
      </c>
      <c r="P6060">
        <v>182</v>
      </c>
      <c r="AL6060" s="17">
        <v>45309</v>
      </c>
    </row>
    <row r="6061" spans="1:38" x14ac:dyDescent="0.25">
      <c r="A6061" s="17">
        <v>45310</v>
      </c>
      <c r="B6061">
        <v>38104</v>
      </c>
      <c r="C6061" t="s">
        <v>203</v>
      </c>
      <c r="D6061" t="s">
        <v>0</v>
      </c>
      <c r="E6061" t="s">
        <v>205</v>
      </c>
      <c r="F6061" t="s">
        <v>113</v>
      </c>
      <c r="G6061" t="s">
        <v>91</v>
      </c>
      <c r="H6061">
        <v>283</v>
      </c>
      <c r="I6061" t="s">
        <v>104</v>
      </c>
      <c r="J6061" t="s">
        <v>38</v>
      </c>
      <c r="K6061">
        <v>4.99</v>
      </c>
      <c r="L6061">
        <v>10.3</v>
      </c>
      <c r="M6061">
        <v>2914.9</v>
      </c>
      <c r="N6061">
        <v>291.49</v>
      </c>
      <c r="O6061">
        <v>3206.3900000000003</v>
      </c>
      <c r="P6061">
        <v>1502.73</v>
      </c>
      <c r="AL6061" s="17">
        <v>45310</v>
      </c>
    </row>
    <row r="6062" spans="1:38" x14ac:dyDescent="0.25">
      <c r="A6062" s="17">
        <v>45310</v>
      </c>
      <c r="B6062">
        <v>38104</v>
      </c>
      <c r="C6062" t="s">
        <v>203</v>
      </c>
      <c r="D6062" t="s">
        <v>0</v>
      </c>
      <c r="E6062" t="s">
        <v>205</v>
      </c>
      <c r="F6062" t="s">
        <v>127</v>
      </c>
      <c r="G6062" t="s">
        <v>91</v>
      </c>
      <c r="H6062">
        <v>146</v>
      </c>
      <c r="I6062" t="s">
        <v>97</v>
      </c>
      <c r="J6062" t="s">
        <v>35</v>
      </c>
      <c r="K6062">
        <v>6.2</v>
      </c>
      <c r="L6062">
        <v>12.81</v>
      </c>
      <c r="M6062">
        <v>1870.26</v>
      </c>
      <c r="N6062">
        <v>187.03</v>
      </c>
      <c r="O6062">
        <v>2057.29</v>
      </c>
      <c r="P6062">
        <v>965.06</v>
      </c>
      <c r="AL6062" s="17">
        <v>45310</v>
      </c>
    </row>
    <row r="6063" spans="1:38" x14ac:dyDescent="0.25">
      <c r="A6063" s="17">
        <v>45310</v>
      </c>
      <c r="B6063">
        <v>38104</v>
      </c>
      <c r="C6063" t="s">
        <v>203</v>
      </c>
      <c r="D6063" t="s">
        <v>0</v>
      </c>
      <c r="E6063" t="s">
        <v>205</v>
      </c>
      <c r="F6063" t="s">
        <v>107</v>
      </c>
      <c r="G6063" t="s">
        <v>37</v>
      </c>
      <c r="H6063">
        <v>92</v>
      </c>
      <c r="I6063" t="s">
        <v>92</v>
      </c>
      <c r="J6063" t="s">
        <v>93</v>
      </c>
      <c r="K6063">
        <v>2.91</v>
      </c>
      <c r="L6063">
        <v>7.74</v>
      </c>
      <c r="M6063">
        <v>712.08</v>
      </c>
      <c r="N6063">
        <v>71.209999999999994</v>
      </c>
      <c r="O6063">
        <v>783.29000000000008</v>
      </c>
      <c r="P6063">
        <v>444.36</v>
      </c>
      <c r="AL6063" s="17">
        <v>45310</v>
      </c>
    </row>
    <row r="6064" spans="1:38" x14ac:dyDescent="0.25">
      <c r="A6064" s="17">
        <v>45310</v>
      </c>
      <c r="B6064">
        <v>38104</v>
      </c>
      <c r="C6064" t="s">
        <v>203</v>
      </c>
      <c r="D6064" t="s">
        <v>0</v>
      </c>
      <c r="E6064" t="s">
        <v>205</v>
      </c>
      <c r="F6064" t="s">
        <v>169</v>
      </c>
      <c r="G6064" t="s">
        <v>91</v>
      </c>
      <c r="H6064">
        <v>133</v>
      </c>
      <c r="I6064" t="s">
        <v>109</v>
      </c>
      <c r="J6064" t="s">
        <v>95</v>
      </c>
      <c r="K6064">
        <v>5.43</v>
      </c>
      <c r="L6064">
        <v>11.22</v>
      </c>
      <c r="M6064">
        <v>1492.26</v>
      </c>
      <c r="N6064">
        <v>149.22999999999999</v>
      </c>
      <c r="O6064">
        <v>1641.49</v>
      </c>
      <c r="P6064">
        <v>770.07</v>
      </c>
      <c r="AL6064" s="17">
        <v>45310</v>
      </c>
    </row>
    <row r="6065" spans="1:38" x14ac:dyDescent="0.25">
      <c r="A6065" s="17">
        <v>45310</v>
      </c>
      <c r="B6065">
        <v>38104</v>
      </c>
      <c r="C6065" t="s">
        <v>203</v>
      </c>
      <c r="D6065" t="s">
        <v>0</v>
      </c>
      <c r="E6065" t="s">
        <v>205</v>
      </c>
      <c r="F6065" t="s">
        <v>113</v>
      </c>
      <c r="G6065" t="s">
        <v>91</v>
      </c>
      <c r="H6065">
        <v>186</v>
      </c>
      <c r="I6065" t="s">
        <v>104</v>
      </c>
      <c r="J6065" t="s">
        <v>38</v>
      </c>
      <c r="K6065">
        <v>4.99</v>
      </c>
      <c r="L6065">
        <v>10.3</v>
      </c>
      <c r="M6065">
        <v>1915.8</v>
      </c>
      <c r="N6065">
        <v>191.58</v>
      </c>
      <c r="O6065">
        <v>2107.38</v>
      </c>
      <c r="P6065">
        <v>987.66</v>
      </c>
      <c r="AL6065" s="17">
        <v>45310</v>
      </c>
    </row>
    <row r="6066" spans="1:38" x14ac:dyDescent="0.25">
      <c r="A6066" s="17">
        <v>45310</v>
      </c>
      <c r="B6066">
        <v>38105</v>
      </c>
      <c r="C6066" t="s">
        <v>175</v>
      </c>
      <c r="D6066" t="s">
        <v>2</v>
      </c>
      <c r="E6066" t="s">
        <v>205</v>
      </c>
      <c r="F6066" t="s">
        <v>166</v>
      </c>
      <c r="G6066" t="s">
        <v>34</v>
      </c>
      <c r="H6066">
        <v>285</v>
      </c>
      <c r="I6066" t="s">
        <v>92</v>
      </c>
      <c r="J6066" t="s">
        <v>36</v>
      </c>
      <c r="K6066">
        <v>3.42</v>
      </c>
      <c r="L6066">
        <v>6.84</v>
      </c>
      <c r="M6066">
        <v>1949.4</v>
      </c>
      <c r="N6066">
        <v>194.94</v>
      </c>
      <c r="O6066">
        <v>2144.34</v>
      </c>
      <c r="P6066">
        <v>974.70000000000016</v>
      </c>
      <c r="AL6066" s="17">
        <v>45310</v>
      </c>
    </row>
    <row r="6067" spans="1:38" x14ac:dyDescent="0.25">
      <c r="A6067" s="17">
        <v>45310</v>
      </c>
      <c r="B6067">
        <v>38105</v>
      </c>
      <c r="C6067" t="s">
        <v>175</v>
      </c>
      <c r="D6067" t="s">
        <v>2</v>
      </c>
      <c r="E6067" t="s">
        <v>205</v>
      </c>
      <c r="F6067" t="s">
        <v>111</v>
      </c>
      <c r="G6067" t="s">
        <v>37</v>
      </c>
      <c r="H6067">
        <v>150</v>
      </c>
      <c r="I6067" t="s">
        <v>109</v>
      </c>
      <c r="J6067" t="s">
        <v>95</v>
      </c>
      <c r="K6067">
        <v>3.54</v>
      </c>
      <c r="L6067">
        <v>7.94</v>
      </c>
      <c r="M6067">
        <v>1191</v>
      </c>
      <c r="N6067">
        <v>119.1</v>
      </c>
      <c r="O6067">
        <v>1310.0999999999999</v>
      </c>
      <c r="P6067">
        <v>660</v>
      </c>
      <c r="AL6067" s="17">
        <v>45310</v>
      </c>
    </row>
    <row r="6068" spans="1:38" x14ac:dyDescent="0.25">
      <c r="A6068" s="17">
        <v>45310</v>
      </c>
      <c r="B6068">
        <v>38105</v>
      </c>
      <c r="C6068" t="s">
        <v>175</v>
      </c>
      <c r="D6068" t="s">
        <v>2</v>
      </c>
      <c r="E6068" t="s">
        <v>205</v>
      </c>
      <c r="F6068" t="s">
        <v>119</v>
      </c>
      <c r="G6068" t="s">
        <v>37</v>
      </c>
      <c r="H6068">
        <v>74</v>
      </c>
      <c r="I6068" t="s">
        <v>97</v>
      </c>
      <c r="J6068" t="s">
        <v>38</v>
      </c>
      <c r="K6068">
        <v>4.21</v>
      </c>
      <c r="L6068">
        <v>9.42</v>
      </c>
      <c r="M6068">
        <v>697.08</v>
      </c>
      <c r="N6068">
        <v>69.709999999999994</v>
      </c>
      <c r="O6068">
        <v>766.79000000000008</v>
      </c>
      <c r="P6068">
        <v>385.54</v>
      </c>
      <c r="AL6068" s="17">
        <v>45310</v>
      </c>
    </row>
    <row r="6069" spans="1:38" x14ac:dyDescent="0.25">
      <c r="A6069" s="17">
        <v>45310</v>
      </c>
      <c r="B6069">
        <v>38105</v>
      </c>
      <c r="C6069" t="s">
        <v>175</v>
      </c>
      <c r="D6069" t="s">
        <v>2</v>
      </c>
      <c r="E6069" t="s">
        <v>205</v>
      </c>
      <c r="F6069" t="s">
        <v>162</v>
      </c>
      <c r="G6069" t="s">
        <v>91</v>
      </c>
      <c r="H6069">
        <v>104</v>
      </c>
      <c r="I6069" t="s">
        <v>109</v>
      </c>
      <c r="J6069" t="s">
        <v>35</v>
      </c>
      <c r="K6069">
        <v>5.07</v>
      </c>
      <c r="L6069">
        <v>8.82</v>
      </c>
      <c r="M6069">
        <v>917.28</v>
      </c>
      <c r="N6069">
        <v>91.73</v>
      </c>
      <c r="O6069">
        <v>1009.01</v>
      </c>
      <c r="P6069">
        <v>390</v>
      </c>
      <c r="AL6069" s="17">
        <v>45310</v>
      </c>
    </row>
    <row r="6070" spans="1:38" x14ac:dyDescent="0.25">
      <c r="A6070" s="17">
        <v>45310</v>
      </c>
      <c r="B6070">
        <v>38105</v>
      </c>
      <c r="C6070" t="s">
        <v>175</v>
      </c>
      <c r="D6070" t="s">
        <v>2</v>
      </c>
      <c r="E6070" t="s">
        <v>205</v>
      </c>
      <c r="F6070" t="s">
        <v>147</v>
      </c>
      <c r="G6070" t="s">
        <v>34</v>
      </c>
      <c r="H6070">
        <v>62</v>
      </c>
      <c r="I6070" t="s">
        <v>109</v>
      </c>
      <c r="J6070" t="s">
        <v>36</v>
      </c>
      <c r="K6070">
        <v>3.85</v>
      </c>
      <c r="L6070">
        <v>7.7</v>
      </c>
      <c r="M6070">
        <v>477.4</v>
      </c>
      <c r="N6070">
        <v>47.74</v>
      </c>
      <c r="O6070">
        <v>525.14</v>
      </c>
      <c r="P6070">
        <v>238.69999999999996</v>
      </c>
      <c r="AL6070" s="17">
        <v>45310</v>
      </c>
    </row>
    <row r="6071" spans="1:38" x14ac:dyDescent="0.25">
      <c r="A6071" s="17">
        <v>45310</v>
      </c>
      <c r="B6071">
        <v>38106</v>
      </c>
      <c r="C6071" t="s">
        <v>219</v>
      </c>
      <c r="D6071" t="s">
        <v>0</v>
      </c>
      <c r="E6071" t="s">
        <v>205</v>
      </c>
      <c r="F6071" t="s">
        <v>131</v>
      </c>
      <c r="G6071" t="s">
        <v>91</v>
      </c>
      <c r="H6071">
        <v>215</v>
      </c>
      <c r="I6071" t="s">
        <v>97</v>
      </c>
      <c r="J6071" t="s">
        <v>93</v>
      </c>
      <c r="K6071">
        <v>6.14</v>
      </c>
      <c r="L6071">
        <v>11.34</v>
      </c>
      <c r="M6071">
        <v>2438.1</v>
      </c>
      <c r="N6071">
        <v>243.81</v>
      </c>
      <c r="O6071">
        <v>2681.91</v>
      </c>
      <c r="P6071">
        <v>1118</v>
      </c>
      <c r="AL6071" s="17">
        <v>45310</v>
      </c>
    </row>
    <row r="6072" spans="1:38" x14ac:dyDescent="0.25">
      <c r="A6072" s="17">
        <v>45310</v>
      </c>
      <c r="B6072">
        <v>38106</v>
      </c>
      <c r="C6072" t="s">
        <v>219</v>
      </c>
      <c r="D6072" t="s">
        <v>0</v>
      </c>
      <c r="E6072" t="s">
        <v>205</v>
      </c>
      <c r="F6072" t="s">
        <v>113</v>
      </c>
      <c r="G6072" t="s">
        <v>91</v>
      </c>
      <c r="H6072">
        <v>116</v>
      </c>
      <c r="I6072" t="s">
        <v>104</v>
      </c>
      <c r="J6072" t="s">
        <v>38</v>
      </c>
      <c r="K6072">
        <v>4.99</v>
      </c>
      <c r="L6072">
        <v>9.2100000000000009</v>
      </c>
      <c r="M6072">
        <v>1068.3599999999999</v>
      </c>
      <c r="N6072">
        <v>106.84</v>
      </c>
      <c r="O6072">
        <v>1175.1999999999998</v>
      </c>
      <c r="P6072">
        <v>489.51999999999987</v>
      </c>
      <c r="AL6072" s="17">
        <v>45310</v>
      </c>
    </row>
    <row r="6073" spans="1:38" x14ac:dyDescent="0.25">
      <c r="A6073" s="17">
        <v>45310</v>
      </c>
      <c r="B6073">
        <v>38106</v>
      </c>
      <c r="C6073" t="s">
        <v>219</v>
      </c>
      <c r="D6073" t="s">
        <v>0</v>
      </c>
      <c r="E6073" t="s">
        <v>205</v>
      </c>
      <c r="F6073" t="s">
        <v>113</v>
      </c>
      <c r="G6073" t="s">
        <v>91</v>
      </c>
      <c r="H6073">
        <v>110</v>
      </c>
      <c r="I6073" t="s">
        <v>104</v>
      </c>
      <c r="J6073" t="s">
        <v>38</v>
      </c>
      <c r="K6073">
        <v>4.99</v>
      </c>
      <c r="L6073">
        <v>9.2100000000000009</v>
      </c>
      <c r="M6073">
        <v>1013.1</v>
      </c>
      <c r="N6073">
        <v>101.31</v>
      </c>
      <c r="O6073">
        <v>1114.4100000000001</v>
      </c>
      <c r="P6073">
        <v>464.20000000000005</v>
      </c>
      <c r="AL6073" s="17">
        <v>45310</v>
      </c>
    </row>
    <row r="6074" spans="1:38" x14ac:dyDescent="0.25">
      <c r="A6074" s="17">
        <v>45310</v>
      </c>
      <c r="B6074">
        <v>38106</v>
      </c>
      <c r="C6074" t="s">
        <v>219</v>
      </c>
      <c r="D6074" t="s">
        <v>0</v>
      </c>
      <c r="E6074" t="s">
        <v>205</v>
      </c>
      <c r="F6074" t="s">
        <v>186</v>
      </c>
      <c r="G6074" t="s">
        <v>34</v>
      </c>
      <c r="H6074">
        <v>170</v>
      </c>
      <c r="I6074" t="s">
        <v>92</v>
      </c>
      <c r="J6074" t="s">
        <v>95</v>
      </c>
      <c r="K6074">
        <v>3.78</v>
      </c>
      <c r="L6074">
        <v>8.0299999999999994</v>
      </c>
      <c r="M6074">
        <v>1365.1</v>
      </c>
      <c r="N6074">
        <v>136.51</v>
      </c>
      <c r="O6074">
        <v>1501.61</v>
      </c>
      <c r="P6074">
        <v>722.49999999999989</v>
      </c>
      <c r="AL6074" s="17">
        <v>45310</v>
      </c>
    </row>
    <row r="6075" spans="1:38" x14ac:dyDescent="0.25">
      <c r="A6075" s="17">
        <v>45310</v>
      </c>
      <c r="B6075">
        <v>38106</v>
      </c>
      <c r="C6075" t="s">
        <v>219</v>
      </c>
      <c r="D6075" t="s">
        <v>0</v>
      </c>
      <c r="E6075" t="s">
        <v>205</v>
      </c>
      <c r="F6075" t="s">
        <v>129</v>
      </c>
      <c r="G6075" t="s">
        <v>37</v>
      </c>
      <c r="H6075">
        <v>145</v>
      </c>
      <c r="I6075" t="s">
        <v>97</v>
      </c>
      <c r="J6075" t="s">
        <v>93</v>
      </c>
      <c r="K6075">
        <v>4</v>
      </c>
      <c r="L6075">
        <v>9.52</v>
      </c>
      <c r="M6075">
        <v>1380.4</v>
      </c>
      <c r="N6075">
        <v>138.04</v>
      </c>
      <c r="O6075">
        <v>1518.44</v>
      </c>
      <c r="P6075">
        <v>800.40000000000009</v>
      </c>
      <c r="AL6075" s="17">
        <v>45310</v>
      </c>
    </row>
    <row r="6076" spans="1:38" x14ac:dyDescent="0.25">
      <c r="A6076" s="17">
        <v>45310</v>
      </c>
      <c r="B6076">
        <v>38107</v>
      </c>
      <c r="C6076" t="s">
        <v>120</v>
      </c>
      <c r="D6076" t="s">
        <v>12</v>
      </c>
      <c r="E6076" t="s">
        <v>205</v>
      </c>
      <c r="F6076" t="s">
        <v>169</v>
      </c>
      <c r="G6076" t="s">
        <v>91</v>
      </c>
      <c r="H6076">
        <v>281</v>
      </c>
      <c r="I6076" t="s">
        <v>109</v>
      </c>
      <c r="J6076" t="s">
        <v>95</v>
      </c>
      <c r="K6076">
        <v>5.43</v>
      </c>
      <c r="L6076">
        <v>10.63</v>
      </c>
      <c r="M6076">
        <v>2987.03</v>
      </c>
      <c r="N6076">
        <v>298.7</v>
      </c>
      <c r="O6076">
        <v>3285.73</v>
      </c>
      <c r="P6076">
        <v>1461.2000000000003</v>
      </c>
      <c r="AL6076" s="17">
        <v>45310</v>
      </c>
    </row>
    <row r="6077" spans="1:38" x14ac:dyDescent="0.25">
      <c r="A6077" s="17">
        <v>45310</v>
      </c>
      <c r="B6077">
        <v>38107</v>
      </c>
      <c r="C6077" t="s">
        <v>120</v>
      </c>
      <c r="D6077" t="s">
        <v>12</v>
      </c>
      <c r="E6077" t="s">
        <v>205</v>
      </c>
      <c r="F6077" t="s">
        <v>111</v>
      </c>
      <c r="G6077" t="s">
        <v>37</v>
      </c>
      <c r="H6077">
        <v>75</v>
      </c>
      <c r="I6077" t="s">
        <v>109</v>
      </c>
      <c r="J6077" t="s">
        <v>95</v>
      </c>
      <c r="K6077">
        <v>3.54</v>
      </c>
      <c r="L6077">
        <v>8.93</v>
      </c>
      <c r="M6077">
        <v>669.75</v>
      </c>
      <c r="N6077">
        <v>66.98</v>
      </c>
      <c r="O6077">
        <v>736.73</v>
      </c>
      <c r="P6077">
        <v>404.25</v>
      </c>
      <c r="AL6077" s="17">
        <v>45310</v>
      </c>
    </row>
    <row r="6078" spans="1:38" x14ac:dyDescent="0.25">
      <c r="A6078" s="17">
        <v>45310</v>
      </c>
      <c r="B6078">
        <v>38107</v>
      </c>
      <c r="C6078" t="s">
        <v>120</v>
      </c>
      <c r="D6078" t="s">
        <v>12</v>
      </c>
      <c r="E6078" t="s">
        <v>205</v>
      </c>
      <c r="F6078" t="s">
        <v>118</v>
      </c>
      <c r="G6078" t="s">
        <v>91</v>
      </c>
      <c r="H6078">
        <v>54</v>
      </c>
      <c r="I6078" t="s">
        <v>104</v>
      </c>
      <c r="J6078" t="s">
        <v>35</v>
      </c>
      <c r="K6078">
        <v>4.79</v>
      </c>
      <c r="L6078">
        <v>9.3699999999999992</v>
      </c>
      <c r="M6078">
        <v>505.98</v>
      </c>
      <c r="N6078">
        <v>50.6</v>
      </c>
      <c r="O6078">
        <v>556.58000000000004</v>
      </c>
      <c r="P6078">
        <v>247.32</v>
      </c>
      <c r="AL6078" s="17">
        <v>45310</v>
      </c>
    </row>
    <row r="6079" spans="1:38" x14ac:dyDescent="0.25">
      <c r="A6079" s="17">
        <v>45310</v>
      </c>
      <c r="B6079">
        <v>38107</v>
      </c>
      <c r="C6079" t="s">
        <v>120</v>
      </c>
      <c r="D6079" t="s">
        <v>12</v>
      </c>
      <c r="E6079" t="s">
        <v>205</v>
      </c>
      <c r="F6079" t="s">
        <v>105</v>
      </c>
      <c r="G6079" t="s">
        <v>91</v>
      </c>
      <c r="H6079">
        <v>96</v>
      </c>
      <c r="I6079" t="s">
        <v>97</v>
      </c>
      <c r="J6079" t="s">
        <v>36</v>
      </c>
      <c r="K6079">
        <v>6.01</v>
      </c>
      <c r="L6079">
        <v>11.75</v>
      </c>
      <c r="M6079">
        <v>1128</v>
      </c>
      <c r="N6079">
        <v>112.8</v>
      </c>
      <c r="O6079">
        <v>1240.8</v>
      </c>
      <c r="P6079">
        <v>551.04</v>
      </c>
      <c r="AL6079" s="17">
        <v>45310</v>
      </c>
    </row>
    <row r="6080" spans="1:38" x14ac:dyDescent="0.25">
      <c r="A6080" s="17">
        <v>45310</v>
      </c>
      <c r="B6080">
        <v>38107</v>
      </c>
      <c r="C6080" t="s">
        <v>120</v>
      </c>
      <c r="D6080" t="s">
        <v>12</v>
      </c>
      <c r="E6080" t="s">
        <v>205</v>
      </c>
      <c r="F6080" t="s">
        <v>180</v>
      </c>
      <c r="G6080" t="s">
        <v>37</v>
      </c>
      <c r="H6080">
        <v>34</v>
      </c>
      <c r="I6080" t="s">
        <v>104</v>
      </c>
      <c r="J6080" t="s">
        <v>38</v>
      </c>
      <c r="K6080">
        <v>3.25</v>
      </c>
      <c r="L6080">
        <v>8.19</v>
      </c>
      <c r="M6080">
        <v>278.45999999999998</v>
      </c>
      <c r="N6080">
        <v>27.85</v>
      </c>
      <c r="O6080">
        <v>306.31</v>
      </c>
      <c r="P6080">
        <v>167.95999999999998</v>
      </c>
      <c r="AL6080" s="17">
        <v>45310</v>
      </c>
    </row>
    <row r="6081" spans="1:38" x14ac:dyDescent="0.25">
      <c r="A6081" s="17">
        <v>45310</v>
      </c>
      <c r="B6081">
        <v>38108</v>
      </c>
      <c r="C6081" t="s">
        <v>240</v>
      </c>
      <c r="D6081" t="s">
        <v>1</v>
      </c>
      <c r="E6081" t="s">
        <v>205</v>
      </c>
      <c r="F6081" t="s">
        <v>157</v>
      </c>
      <c r="G6081" t="s">
        <v>34</v>
      </c>
      <c r="H6081">
        <v>71</v>
      </c>
      <c r="I6081" t="s">
        <v>97</v>
      </c>
      <c r="J6081" t="s">
        <v>35</v>
      </c>
      <c r="K6081">
        <v>4.8499999999999996</v>
      </c>
      <c r="L6081">
        <v>10.31</v>
      </c>
      <c r="M6081">
        <v>732.01</v>
      </c>
      <c r="N6081">
        <v>73.2</v>
      </c>
      <c r="O6081">
        <v>805.21</v>
      </c>
      <c r="P6081">
        <v>387.66</v>
      </c>
      <c r="AL6081" s="17">
        <v>45310</v>
      </c>
    </row>
    <row r="6082" spans="1:38" x14ac:dyDescent="0.25">
      <c r="A6082" s="17">
        <v>45310</v>
      </c>
      <c r="B6082">
        <v>38108</v>
      </c>
      <c r="C6082" t="s">
        <v>240</v>
      </c>
      <c r="D6082" t="s">
        <v>1</v>
      </c>
      <c r="E6082" t="s">
        <v>205</v>
      </c>
      <c r="F6082" t="s">
        <v>98</v>
      </c>
      <c r="G6082" t="s">
        <v>91</v>
      </c>
      <c r="H6082">
        <v>180</v>
      </c>
      <c r="I6082" t="s">
        <v>92</v>
      </c>
      <c r="J6082" t="s">
        <v>36</v>
      </c>
      <c r="K6082">
        <v>4.37</v>
      </c>
      <c r="L6082">
        <v>8.08</v>
      </c>
      <c r="M6082">
        <v>1454.4</v>
      </c>
      <c r="N6082">
        <v>145.44</v>
      </c>
      <c r="O6082">
        <v>1599.8400000000001</v>
      </c>
      <c r="P6082">
        <v>667.80000000000007</v>
      </c>
      <c r="AL6082" s="17">
        <v>45310</v>
      </c>
    </row>
    <row r="6083" spans="1:38" x14ac:dyDescent="0.25">
      <c r="A6083" s="17">
        <v>45310</v>
      </c>
      <c r="B6083">
        <v>38108</v>
      </c>
      <c r="C6083" t="s">
        <v>240</v>
      </c>
      <c r="D6083" t="s">
        <v>1</v>
      </c>
      <c r="E6083" t="s">
        <v>205</v>
      </c>
      <c r="F6083" t="s">
        <v>138</v>
      </c>
      <c r="G6083" t="s">
        <v>91</v>
      </c>
      <c r="H6083">
        <v>183</v>
      </c>
      <c r="I6083" t="s">
        <v>92</v>
      </c>
      <c r="J6083" t="s">
        <v>38</v>
      </c>
      <c r="K6083">
        <v>4.6900000000000004</v>
      </c>
      <c r="L6083">
        <v>8.67</v>
      </c>
      <c r="M6083">
        <v>1586.61</v>
      </c>
      <c r="N6083">
        <v>158.66</v>
      </c>
      <c r="O6083">
        <v>1745.27</v>
      </c>
      <c r="P6083">
        <v>728.3399999999998</v>
      </c>
      <c r="AL6083" s="17">
        <v>45310</v>
      </c>
    </row>
    <row r="6084" spans="1:38" x14ac:dyDescent="0.25">
      <c r="A6084" s="17">
        <v>45310</v>
      </c>
      <c r="B6084">
        <v>38108</v>
      </c>
      <c r="C6084" t="s">
        <v>240</v>
      </c>
      <c r="D6084" t="s">
        <v>1</v>
      </c>
      <c r="E6084" t="s">
        <v>205</v>
      </c>
      <c r="F6084" t="s">
        <v>122</v>
      </c>
      <c r="G6084" t="s">
        <v>34</v>
      </c>
      <c r="H6084">
        <v>241</v>
      </c>
      <c r="I6084" t="s">
        <v>92</v>
      </c>
      <c r="J6084" t="s">
        <v>35</v>
      </c>
      <c r="K6084">
        <v>3.53</v>
      </c>
      <c r="L6084">
        <v>7.5</v>
      </c>
      <c r="M6084">
        <v>1807.5</v>
      </c>
      <c r="N6084">
        <v>180.75</v>
      </c>
      <c r="O6084">
        <v>1988.25</v>
      </c>
      <c r="P6084">
        <v>956.7700000000001</v>
      </c>
      <c r="AL6084" s="17">
        <v>45310</v>
      </c>
    </row>
    <row r="6085" spans="1:38" x14ac:dyDescent="0.25">
      <c r="A6085" s="17">
        <v>45310</v>
      </c>
      <c r="B6085">
        <v>38108</v>
      </c>
      <c r="C6085" t="s">
        <v>240</v>
      </c>
      <c r="D6085" t="s">
        <v>1</v>
      </c>
      <c r="E6085" t="s">
        <v>205</v>
      </c>
      <c r="F6085" t="s">
        <v>162</v>
      </c>
      <c r="G6085" t="s">
        <v>91</v>
      </c>
      <c r="H6085">
        <v>173</v>
      </c>
      <c r="I6085" t="s">
        <v>109</v>
      </c>
      <c r="J6085" t="s">
        <v>35</v>
      </c>
      <c r="K6085">
        <v>5.07</v>
      </c>
      <c r="L6085">
        <v>9.3800000000000008</v>
      </c>
      <c r="M6085">
        <v>1622.74</v>
      </c>
      <c r="N6085">
        <v>162.27000000000001</v>
      </c>
      <c r="O6085">
        <v>1785.01</v>
      </c>
      <c r="P6085">
        <v>745.63</v>
      </c>
      <c r="AL6085" s="17">
        <v>45310</v>
      </c>
    </row>
    <row r="6086" spans="1:38" x14ac:dyDescent="0.25">
      <c r="A6086" s="17">
        <v>45310</v>
      </c>
      <c r="B6086">
        <v>38109</v>
      </c>
      <c r="C6086" t="s">
        <v>248</v>
      </c>
      <c r="D6086" t="s">
        <v>0</v>
      </c>
      <c r="E6086" t="s">
        <v>205</v>
      </c>
      <c r="F6086" t="s">
        <v>162</v>
      </c>
      <c r="G6086" t="s">
        <v>91</v>
      </c>
      <c r="H6086">
        <v>27</v>
      </c>
      <c r="I6086" t="s">
        <v>109</v>
      </c>
      <c r="J6086" t="s">
        <v>35</v>
      </c>
      <c r="K6086">
        <v>5.07</v>
      </c>
      <c r="L6086">
        <v>9.3800000000000008</v>
      </c>
      <c r="M6086">
        <v>253.26</v>
      </c>
      <c r="N6086">
        <v>25.33</v>
      </c>
      <c r="O6086">
        <v>278.58999999999997</v>
      </c>
      <c r="P6086">
        <v>116.36999999999998</v>
      </c>
      <c r="AL6086" s="17">
        <v>45310</v>
      </c>
    </row>
    <row r="6087" spans="1:38" x14ac:dyDescent="0.25">
      <c r="A6087" s="17">
        <v>45310</v>
      </c>
      <c r="B6087">
        <v>38109</v>
      </c>
      <c r="C6087" t="s">
        <v>248</v>
      </c>
      <c r="D6087" t="s">
        <v>0</v>
      </c>
      <c r="E6087" t="s">
        <v>205</v>
      </c>
      <c r="F6087" t="s">
        <v>146</v>
      </c>
      <c r="G6087" t="s">
        <v>91</v>
      </c>
      <c r="H6087">
        <v>38</v>
      </c>
      <c r="I6087" t="s">
        <v>104</v>
      </c>
      <c r="J6087" t="s">
        <v>36</v>
      </c>
      <c r="K6087">
        <v>4.6399999999999997</v>
      </c>
      <c r="L6087">
        <v>8.58</v>
      </c>
      <c r="M6087">
        <v>326.04000000000002</v>
      </c>
      <c r="N6087">
        <v>32.6</v>
      </c>
      <c r="O6087">
        <v>358.64000000000004</v>
      </c>
      <c r="P6087">
        <v>149.72000000000003</v>
      </c>
      <c r="AL6087" s="17">
        <v>45310</v>
      </c>
    </row>
    <row r="6088" spans="1:38" x14ac:dyDescent="0.25">
      <c r="A6088" s="17">
        <v>45310</v>
      </c>
      <c r="B6088">
        <v>38109</v>
      </c>
      <c r="C6088" t="s">
        <v>248</v>
      </c>
      <c r="D6088" t="s">
        <v>0</v>
      </c>
      <c r="E6088" t="s">
        <v>205</v>
      </c>
      <c r="F6088" t="s">
        <v>170</v>
      </c>
      <c r="G6088" t="s">
        <v>34</v>
      </c>
      <c r="H6088">
        <v>274</v>
      </c>
      <c r="I6088" t="s">
        <v>109</v>
      </c>
      <c r="J6088" t="s">
        <v>35</v>
      </c>
      <c r="K6088">
        <v>3.97</v>
      </c>
      <c r="L6088">
        <v>8.43</v>
      </c>
      <c r="M6088">
        <v>2309.8200000000002</v>
      </c>
      <c r="N6088">
        <v>230.98</v>
      </c>
      <c r="O6088">
        <v>2540.8000000000002</v>
      </c>
      <c r="P6088">
        <v>1222.0400000000002</v>
      </c>
      <c r="AL6088" s="17">
        <v>45310</v>
      </c>
    </row>
    <row r="6089" spans="1:38" x14ac:dyDescent="0.25">
      <c r="A6089" s="17">
        <v>45310</v>
      </c>
      <c r="B6089">
        <v>38109</v>
      </c>
      <c r="C6089" t="s">
        <v>248</v>
      </c>
      <c r="D6089" t="s">
        <v>0</v>
      </c>
      <c r="E6089" t="s">
        <v>205</v>
      </c>
      <c r="F6089" t="s">
        <v>186</v>
      </c>
      <c r="G6089" t="s">
        <v>34</v>
      </c>
      <c r="H6089">
        <v>140</v>
      </c>
      <c r="I6089" t="s">
        <v>92</v>
      </c>
      <c r="J6089" t="s">
        <v>95</v>
      </c>
      <c r="K6089">
        <v>3.78</v>
      </c>
      <c r="L6089">
        <v>8.0299999999999994</v>
      </c>
      <c r="M6089">
        <v>1124.2</v>
      </c>
      <c r="N6089">
        <v>112.42</v>
      </c>
      <c r="O6089">
        <v>1236.6200000000001</v>
      </c>
      <c r="P6089">
        <v>595.00000000000011</v>
      </c>
      <c r="AL6089" s="17">
        <v>45310</v>
      </c>
    </row>
    <row r="6090" spans="1:38" x14ac:dyDescent="0.25">
      <c r="A6090" s="17">
        <v>45310</v>
      </c>
      <c r="B6090">
        <v>38109</v>
      </c>
      <c r="C6090" t="s">
        <v>248</v>
      </c>
      <c r="D6090" t="s">
        <v>0</v>
      </c>
      <c r="E6090" t="s">
        <v>205</v>
      </c>
      <c r="F6090" t="s">
        <v>96</v>
      </c>
      <c r="G6090" t="s">
        <v>34</v>
      </c>
      <c r="H6090">
        <v>142</v>
      </c>
      <c r="I6090" t="s">
        <v>97</v>
      </c>
      <c r="J6090" t="s">
        <v>38</v>
      </c>
      <c r="K6090">
        <v>5.05</v>
      </c>
      <c r="L6090">
        <v>10.73</v>
      </c>
      <c r="M6090">
        <v>1523.66</v>
      </c>
      <c r="N6090">
        <v>152.37</v>
      </c>
      <c r="O6090">
        <v>1676.0300000000002</v>
      </c>
      <c r="P6090">
        <v>806.56000000000006</v>
      </c>
      <c r="AL6090" s="17">
        <v>45310</v>
      </c>
    </row>
    <row r="6091" spans="1:38" x14ac:dyDescent="0.25">
      <c r="A6091" s="17">
        <v>45311</v>
      </c>
      <c r="B6091">
        <v>38110</v>
      </c>
      <c r="C6091" t="s">
        <v>228</v>
      </c>
      <c r="D6091" t="s">
        <v>12</v>
      </c>
      <c r="E6091" t="s">
        <v>123</v>
      </c>
      <c r="F6091" t="s">
        <v>94</v>
      </c>
      <c r="G6091" t="s">
        <v>37</v>
      </c>
      <c r="H6091">
        <v>63</v>
      </c>
      <c r="I6091" t="s">
        <v>92</v>
      </c>
      <c r="J6091" t="s">
        <v>95</v>
      </c>
      <c r="K6091">
        <v>3.15</v>
      </c>
      <c r="L6091">
        <v>7.06</v>
      </c>
      <c r="M6091">
        <v>444.78</v>
      </c>
      <c r="N6091">
        <v>44.48</v>
      </c>
      <c r="O6091">
        <v>489.26</v>
      </c>
      <c r="P6091">
        <v>246.32999999999998</v>
      </c>
      <c r="AL6091" s="17">
        <v>45311</v>
      </c>
    </row>
    <row r="6092" spans="1:38" x14ac:dyDescent="0.25">
      <c r="A6092" s="17">
        <v>45311</v>
      </c>
      <c r="B6092">
        <v>38110</v>
      </c>
      <c r="C6092" t="s">
        <v>228</v>
      </c>
      <c r="D6092" t="s">
        <v>12</v>
      </c>
      <c r="E6092" t="s">
        <v>123</v>
      </c>
      <c r="F6092" t="s">
        <v>136</v>
      </c>
      <c r="G6092" t="s">
        <v>34</v>
      </c>
      <c r="H6092">
        <v>250</v>
      </c>
      <c r="I6092" t="s">
        <v>104</v>
      </c>
      <c r="J6092" t="s">
        <v>95</v>
      </c>
      <c r="K6092">
        <v>4.0199999999999996</v>
      </c>
      <c r="L6092">
        <v>8.0299999999999994</v>
      </c>
      <c r="M6092">
        <v>2007.5</v>
      </c>
      <c r="N6092">
        <v>200.75</v>
      </c>
      <c r="O6092">
        <v>2208.25</v>
      </c>
      <c r="P6092">
        <v>1002.5000000000001</v>
      </c>
      <c r="AL6092" s="17">
        <v>45311</v>
      </c>
    </row>
    <row r="6093" spans="1:38" x14ac:dyDescent="0.25">
      <c r="A6093" s="17">
        <v>45311</v>
      </c>
      <c r="B6093">
        <v>38110</v>
      </c>
      <c r="C6093" t="s">
        <v>228</v>
      </c>
      <c r="D6093" t="s">
        <v>12</v>
      </c>
      <c r="E6093" t="s">
        <v>123</v>
      </c>
      <c r="F6093" t="s">
        <v>113</v>
      </c>
      <c r="G6093" t="s">
        <v>91</v>
      </c>
      <c r="H6093">
        <v>76</v>
      </c>
      <c r="I6093" t="s">
        <v>104</v>
      </c>
      <c r="J6093" t="s">
        <v>38</v>
      </c>
      <c r="K6093">
        <v>4.99</v>
      </c>
      <c r="L6093">
        <v>8.67</v>
      </c>
      <c r="M6093">
        <v>658.92</v>
      </c>
      <c r="N6093">
        <v>65.89</v>
      </c>
      <c r="O6093">
        <v>724.81</v>
      </c>
      <c r="P6093">
        <v>279.67999999999995</v>
      </c>
      <c r="AL6093" s="17">
        <v>45311</v>
      </c>
    </row>
    <row r="6094" spans="1:38" x14ac:dyDescent="0.25">
      <c r="A6094" s="17">
        <v>45311</v>
      </c>
      <c r="B6094">
        <v>38110</v>
      </c>
      <c r="C6094" t="s">
        <v>228</v>
      </c>
      <c r="D6094" t="s">
        <v>12</v>
      </c>
      <c r="E6094" t="s">
        <v>123</v>
      </c>
      <c r="F6094" t="s">
        <v>110</v>
      </c>
      <c r="G6094" t="s">
        <v>34</v>
      </c>
      <c r="H6094">
        <v>99</v>
      </c>
      <c r="I6094" t="s">
        <v>92</v>
      </c>
      <c r="J6094" t="s">
        <v>93</v>
      </c>
      <c r="K6094">
        <v>3.49</v>
      </c>
      <c r="L6094">
        <v>6.98</v>
      </c>
      <c r="M6094">
        <v>691.02</v>
      </c>
      <c r="N6094">
        <v>69.099999999999994</v>
      </c>
      <c r="O6094">
        <v>760.12</v>
      </c>
      <c r="P6094">
        <v>345.50999999999993</v>
      </c>
      <c r="AL6094" s="17">
        <v>45311</v>
      </c>
    </row>
    <row r="6095" spans="1:38" x14ac:dyDescent="0.25">
      <c r="A6095" s="17">
        <v>45311</v>
      </c>
      <c r="B6095">
        <v>38110</v>
      </c>
      <c r="C6095" t="s">
        <v>228</v>
      </c>
      <c r="D6095" t="s">
        <v>12</v>
      </c>
      <c r="E6095" t="s">
        <v>123</v>
      </c>
      <c r="F6095" t="s">
        <v>180</v>
      </c>
      <c r="G6095" t="s">
        <v>37</v>
      </c>
      <c r="H6095">
        <v>43</v>
      </c>
      <c r="I6095" t="s">
        <v>104</v>
      </c>
      <c r="J6095" t="s">
        <v>38</v>
      </c>
      <c r="K6095">
        <v>3.25</v>
      </c>
      <c r="L6095">
        <v>7.28</v>
      </c>
      <c r="M6095">
        <v>313.04000000000002</v>
      </c>
      <c r="N6095">
        <v>31.3</v>
      </c>
      <c r="O6095">
        <v>344.34000000000003</v>
      </c>
      <c r="P6095">
        <v>173.29000000000002</v>
      </c>
      <c r="AL6095" s="17">
        <v>45311</v>
      </c>
    </row>
    <row r="6096" spans="1:38" x14ac:dyDescent="0.25">
      <c r="A6096" s="17">
        <v>45311</v>
      </c>
      <c r="B6096">
        <v>38111</v>
      </c>
      <c r="C6096" t="s">
        <v>203</v>
      </c>
      <c r="D6096" t="s">
        <v>0</v>
      </c>
      <c r="E6096" t="s">
        <v>123</v>
      </c>
      <c r="F6096" t="s">
        <v>157</v>
      </c>
      <c r="G6096" t="s">
        <v>34</v>
      </c>
      <c r="H6096">
        <v>88</v>
      </c>
      <c r="I6096" t="s">
        <v>97</v>
      </c>
      <c r="J6096" t="s">
        <v>35</v>
      </c>
      <c r="K6096">
        <v>4.8499999999999996</v>
      </c>
      <c r="L6096">
        <v>11.52</v>
      </c>
      <c r="M6096">
        <v>1013.76</v>
      </c>
      <c r="N6096">
        <v>101.38</v>
      </c>
      <c r="O6096">
        <v>1115.1399999999999</v>
      </c>
      <c r="P6096">
        <v>586.96</v>
      </c>
      <c r="AL6096" s="17">
        <v>45311</v>
      </c>
    </row>
    <row r="6097" spans="1:38" x14ac:dyDescent="0.25">
      <c r="A6097" s="17">
        <v>45311</v>
      </c>
      <c r="B6097">
        <v>38111</v>
      </c>
      <c r="C6097" t="s">
        <v>203</v>
      </c>
      <c r="D6097" t="s">
        <v>0</v>
      </c>
      <c r="E6097" t="s">
        <v>123</v>
      </c>
      <c r="F6097" t="s">
        <v>179</v>
      </c>
      <c r="G6097" t="s">
        <v>37</v>
      </c>
      <c r="H6097">
        <v>235</v>
      </c>
      <c r="I6097" t="s">
        <v>104</v>
      </c>
      <c r="J6097" t="s">
        <v>36</v>
      </c>
      <c r="K6097">
        <v>3.03</v>
      </c>
      <c r="L6097">
        <v>8.06</v>
      </c>
      <c r="M6097">
        <v>1894.1</v>
      </c>
      <c r="N6097">
        <v>189.41</v>
      </c>
      <c r="O6097">
        <v>2083.5099999999998</v>
      </c>
      <c r="P6097">
        <v>1182.05</v>
      </c>
      <c r="AL6097" s="17">
        <v>45311</v>
      </c>
    </row>
    <row r="6098" spans="1:38" x14ac:dyDescent="0.25">
      <c r="A6098" s="17">
        <v>45311</v>
      </c>
      <c r="B6098">
        <v>38111</v>
      </c>
      <c r="C6098" t="s">
        <v>203</v>
      </c>
      <c r="D6098" t="s">
        <v>0</v>
      </c>
      <c r="E6098" t="s">
        <v>123</v>
      </c>
      <c r="F6098" t="s">
        <v>145</v>
      </c>
      <c r="G6098" t="s">
        <v>34</v>
      </c>
      <c r="H6098">
        <v>45</v>
      </c>
      <c r="I6098" t="s">
        <v>97</v>
      </c>
      <c r="J6098" t="s">
        <v>36</v>
      </c>
      <c r="K6098">
        <v>4.7</v>
      </c>
      <c r="L6098">
        <v>11.17</v>
      </c>
      <c r="M6098">
        <v>502.65</v>
      </c>
      <c r="N6098">
        <v>50.27</v>
      </c>
      <c r="O6098">
        <v>552.91999999999996</v>
      </c>
      <c r="P6098">
        <v>291.14999999999998</v>
      </c>
      <c r="AL6098" s="17">
        <v>45311</v>
      </c>
    </row>
    <row r="6099" spans="1:38" x14ac:dyDescent="0.25">
      <c r="A6099" s="17">
        <v>45311</v>
      </c>
      <c r="B6099">
        <v>38111</v>
      </c>
      <c r="C6099" t="s">
        <v>203</v>
      </c>
      <c r="D6099" t="s">
        <v>0</v>
      </c>
      <c r="E6099" t="s">
        <v>123</v>
      </c>
      <c r="F6099" t="s">
        <v>161</v>
      </c>
      <c r="G6099" t="s">
        <v>91</v>
      </c>
      <c r="H6099">
        <v>166</v>
      </c>
      <c r="I6099" t="s">
        <v>97</v>
      </c>
      <c r="J6099" t="s">
        <v>95</v>
      </c>
      <c r="K6099">
        <v>6.64</v>
      </c>
      <c r="L6099">
        <v>13.72</v>
      </c>
      <c r="M6099">
        <v>2277.52</v>
      </c>
      <c r="N6099">
        <v>227.75</v>
      </c>
      <c r="O6099">
        <v>2505.27</v>
      </c>
      <c r="P6099">
        <v>1175.28</v>
      </c>
      <c r="AL6099" s="17">
        <v>45311</v>
      </c>
    </row>
    <row r="6100" spans="1:38" x14ac:dyDescent="0.25">
      <c r="A6100" s="17">
        <v>45311</v>
      </c>
      <c r="B6100">
        <v>38111</v>
      </c>
      <c r="C6100" t="s">
        <v>203</v>
      </c>
      <c r="D6100" t="s">
        <v>0</v>
      </c>
      <c r="E6100" t="s">
        <v>123</v>
      </c>
      <c r="F6100" t="s">
        <v>134</v>
      </c>
      <c r="G6100" t="s">
        <v>37</v>
      </c>
      <c r="H6100">
        <v>255</v>
      </c>
      <c r="I6100" t="s">
        <v>109</v>
      </c>
      <c r="J6100" t="s">
        <v>36</v>
      </c>
      <c r="K6100">
        <v>3.21</v>
      </c>
      <c r="L6100">
        <v>8.5299999999999994</v>
      </c>
      <c r="M6100">
        <v>2175.15</v>
      </c>
      <c r="N6100">
        <v>217.52</v>
      </c>
      <c r="O6100">
        <v>2392.67</v>
      </c>
      <c r="P6100">
        <v>1356.6000000000001</v>
      </c>
      <c r="AL6100" s="17">
        <v>45311</v>
      </c>
    </row>
    <row r="6101" spans="1:38" x14ac:dyDescent="0.25">
      <c r="A6101" s="17">
        <v>45311</v>
      </c>
      <c r="B6101">
        <v>38112</v>
      </c>
      <c r="C6101" t="s">
        <v>234</v>
      </c>
      <c r="D6101" t="s">
        <v>13</v>
      </c>
      <c r="E6101" t="s">
        <v>123</v>
      </c>
      <c r="F6101" t="s">
        <v>160</v>
      </c>
      <c r="G6101" t="s">
        <v>37</v>
      </c>
      <c r="H6101">
        <v>180</v>
      </c>
      <c r="I6101" t="s">
        <v>104</v>
      </c>
      <c r="J6101" t="s">
        <v>93</v>
      </c>
      <c r="K6101">
        <v>3.09</v>
      </c>
      <c r="L6101">
        <v>8.23</v>
      </c>
      <c r="M6101">
        <v>1481.4</v>
      </c>
      <c r="N6101">
        <v>148.13999999999999</v>
      </c>
      <c r="O6101">
        <v>1629.54</v>
      </c>
      <c r="P6101">
        <v>925.20000000000016</v>
      </c>
      <c r="AL6101" s="17">
        <v>45311</v>
      </c>
    </row>
    <row r="6102" spans="1:38" x14ac:dyDescent="0.25">
      <c r="A6102" s="17">
        <v>45311</v>
      </c>
      <c r="B6102">
        <v>38112</v>
      </c>
      <c r="C6102" t="s">
        <v>234</v>
      </c>
      <c r="D6102" t="s">
        <v>13</v>
      </c>
      <c r="E6102" t="s">
        <v>123</v>
      </c>
      <c r="F6102" t="s">
        <v>140</v>
      </c>
      <c r="G6102" t="s">
        <v>37</v>
      </c>
      <c r="H6102">
        <v>131</v>
      </c>
      <c r="I6102" t="s">
        <v>104</v>
      </c>
      <c r="J6102" t="s">
        <v>95</v>
      </c>
      <c r="K6102">
        <v>3.35</v>
      </c>
      <c r="L6102">
        <v>8.9</v>
      </c>
      <c r="M6102">
        <v>1165.9000000000001</v>
      </c>
      <c r="N6102">
        <v>116.59</v>
      </c>
      <c r="O6102">
        <v>1282.49</v>
      </c>
      <c r="P6102">
        <v>727.05000000000007</v>
      </c>
      <c r="AL6102" s="17">
        <v>45311</v>
      </c>
    </row>
    <row r="6103" spans="1:38" x14ac:dyDescent="0.25">
      <c r="A6103" s="17">
        <v>45311</v>
      </c>
      <c r="B6103">
        <v>38112</v>
      </c>
      <c r="C6103" t="s">
        <v>234</v>
      </c>
      <c r="D6103" t="s">
        <v>13</v>
      </c>
      <c r="E6103" t="s">
        <v>123</v>
      </c>
      <c r="F6103" t="s">
        <v>184</v>
      </c>
      <c r="G6103" t="s">
        <v>34</v>
      </c>
      <c r="H6103">
        <v>137</v>
      </c>
      <c r="I6103" t="s">
        <v>97</v>
      </c>
      <c r="J6103" t="s">
        <v>95</v>
      </c>
      <c r="K6103">
        <v>5.2</v>
      </c>
      <c r="L6103">
        <v>12.34</v>
      </c>
      <c r="M6103">
        <v>1690.58</v>
      </c>
      <c r="N6103">
        <v>169.06</v>
      </c>
      <c r="O6103">
        <v>1859.6399999999999</v>
      </c>
      <c r="P6103">
        <v>978.18</v>
      </c>
      <c r="AL6103" s="17">
        <v>45311</v>
      </c>
    </row>
    <row r="6104" spans="1:38" x14ac:dyDescent="0.25">
      <c r="A6104" s="17">
        <v>45311</v>
      </c>
      <c r="B6104">
        <v>38112</v>
      </c>
      <c r="C6104" t="s">
        <v>234</v>
      </c>
      <c r="D6104" t="s">
        <v>13</v>
      </c>
      <c r="E6104" t="s">
        <v>123</v>
      </c>
      <c r="F6104" t="s">
        <v>180</v>
      </c>
      <c r="G6104" t="s">
        <v>37</v>
      </c>
      <c r="H6104">
        <v>155</v>
      </c>
      <c r="I6104" t="s">
        <v>104</v>
      </c>
      <c r="J6104" t="s">
        <v>38</v>
      </c>
      <c r="K6104">
        <v>3.25</v>
      </c>
      <c r="L6104">
        <v>8.65</v>
      </c>
      <c r="M6104">
        <v>1340.75</v>
      </c>
      <c r="N6104">
        <v>134.08000000000001</v>
      </c>
      <c r="O6104">
        <v>1474.83</v>
      </c>
      <c r="P6104">
        <v>837</v>
      </c>
      <c r="AL6104" s="17">
        <v>45311</v>
      </c>
    </row>
    <row r="6105" spans="1:38" x14ac:dyDescent="0.25">
      <c r="A6105" s="17">
        <v>45311</v>
      </c>
      <c r="B6105">
        <v>38112</v>
      </c>
      <c r="C6105" t="s">
        <v>234</v>
      </c>
      <c r="D6105" t="s">
        <v>13</v>
      </c>
      <c r="E6105" t="s">
        <v>123</v>
      </c>
      <c r="F6105" t="s">
        <v>165</v>
      </c>
      <c r="G6105" t="s">
        <v>34</v>
      </c>
      <c r="H6105">
        <v>286</v>
      </c>
      <c r="I6105" t="s">
        <v>109</v>
      </c>
      <c r="J6105" t="s">
        <v>38</v>
      </c>
      <c r="K6105">
        <v>4.13</v>
      </c>
      <c r="L6105">
        <v>9.81</v>
      </c>
      <c r="M6105">
        <v>2805.66</v>
      </c>
      <c r="N6105">
        <v>280.57</v>
      </c>
      <c r="O6105">
        <v>3086.23</v>
      </c>
      <c r="P6105">
        <v>1624.4799999999998</v>
      </c>
      <c r="AL6105" s="17">
        <v>45311</v>
      </c>
    </row>
    <row r="6106" spans="1:38" x14ac:dyDescent="0.25">
      <c r="A6106" s="17">
        <v>45311</v>
      </c>
      <c r="B6106">
        <v>38113</v>
      </c>
      <c r="C6106" t="s">
        <v>233</v>
      </c>
      <c r="D6106" t="s">
        <v>11</v>
      </c>
      <c r="E6106" t="s">
        <v>123</v>
      </c>
      <c r="F6106" t="s">
        <v>151</v>
      </c>
      <c r="G6106" t="s">
        <v>91</v>
      </c>
      <c r="H6106">
        <v>194</v>
      </c>
      <c r="I6106" t="s">
        <v>109</v>
      </c>
      <c r="J6106" t="s">
        <v>93</v>
      </c>
      <c r="K6106">
        <v>5.0199999999999996</v>
      </c>
      <c r="L6106">
        <v>9.27</v>
      </c>
      <c r="M6106">
        <v>1798.38</v>
      </c>
      <c r="N6106">
        <v>179.84</v>
      </c>
      <c r="O6106">
        <v>1978.22</v>
      </c>
      <c r="P6106">
        <v>824.50000000000023</v>
      </c>
      <c r="AL6106" s="17">
        <v>45311</v>
      </c>
    </row>
    <row r="6107" spans="1:38" x14ac:dyDescent="0.25">
      <c r="A6107" s="17">
        <v>45311</v>
      </c>
      <c r="B6107">
        <v>38113</v>
      </c>
      <c r="C6107" t="s">
        <v>233</v>
      </c>
      <c r="D6107" t="s">
        <v>11</v>
      </c>
      <c r="E6107" t="s">
        <v>123</v>
      </c>
      <c r="F6107" t="s">
        <v>102</v>
      </c>
      <c r="G6107" t="s">
        <v>91</v>
      </c>
      <c r="H6107">
        <v>272</v>
      </c>
      <c r="I6107" t="s">
        <v>97</v>
      </c>
      <c r="J6107" t="s">
        <v>38</v>
      </c>
      <c r="K6107">
        <v>6.45</v>
      </c>
      <c r="L6107">
        <v>11.93</v>
      </c>
      <c r="M6107">
        <v>3244.96</v>
      </c>
      <c r="N6107">
        <v>324.5</v>
      </c>
      <c r="O6107">
        <v>3569.46</v>
      </c>
      <c r="P6107">
        <v>1490.56</v>
      </c>
      <c r="AL6107" s="17">
        <v>45311</v>
      </c>
    </row>
    <row r="6108" spans="1:38" x14ac:dyDescent="0.25">
      <c r="A6108" s="17">
        <v>45311</v>
      </c>
      <c r="B6108">
        <v>38113</v>
      </c>
      <c r="C6108" t="s">
        <v>233</v>
      </c>
      <c r="D6108" t="s">
        <v>11</v>
      </c>
      <c r="E6108" t="s">
        <v>123</v>
      </c>
      <c r="F6108" t="s">
        <v>161</v>
      </c>
      <c r="G6108" t="s">
        <v>91</v>
      </c>
      <c r="H6108">
        <v>243</v>
      </c>
      <c r="I6108" t="s">
        <v>97</v>
      </c>
      <c r="J6108" t="s">
        <v>95</v>
      </c>
      <c r="K6108">
        <v>6.64</v>
      </c>
      <c r="L6108">
        <v>12.27</v>
      </c>
      <c r="M6108">
        <v>2981.61</v>
      </c>
      <c r="N6108">
        <v>298.16000000000003</v>
      </c>
      <c r="O6108">
        <v>3279.77</v>
      </c>
      <c r="P6108">
        <v>1368.0900000000001</v>
      </c>
      <c r="AL6108" s="17">
        <v>45311</v>
      </c>
    </row>
    <row r="6109" spans="1:38" x14ac:dyDescent="0.25">
      <c r="A6109" s="17">
        <v>45311</v>
      </c>
      <c r="B6109">
        <v>38113</v>
      </c>
      <c r="C6109" t="s">
        <v>233</v>
      </c>
      <c r="D6109" t="s">
        <v>11</v>
      </c>
      <c r="E6109" t="s">
        <v>123</v>
      </c>
      <c r="F6109" t="s">
        <v>90</v>
      </c>
      <c r="G6109" t="s">
        <v>91</v>
      </c>
      <c r="H6109">
        <v>233</v>
      </c>
      <c r="I6109" t="s">
        <v>92</v>
      </c>
      <c r="J6109" t="s">
        <v>93</v>
      </c>
      <c r="K6109">
        <v>4.46</v>
      </c>
      <c r="L6109">
        <v>8.25</v>
      </c>
      <c r="M6109">
        <v>1922.25</v>
      </c>
      <c r="N6109">
        <v>192.23</v>
      </c>
      <c r="O6109">
        <v>2114.48</v>
      </c>
      <c r="P6109">
        <v>883.06999999999994</v>
      </c>
      <c r="AL6109" s="17">
        <v>45311</v>
      </c>
    </row>
    <row r="6110" spans="1:38" x14ac:dyDescent="0.25">
      <c r="A6110" s="17">
        <v>45311</v>
      </c>
      <c r="B6110">
        <v>38113</v>
      </c>
      <c r="C6110" t="s">
        <v>233</v>
      </c>
      <c r="D6110" t="s">
        <v>11</v>
      </c>
      <c r="E6110" t="s">
        <v>123</v>
      </c>
      <c r="F6110" t="s">
        <v>94</v>
      </c>
      <c r="G6110" t="s">
        <v>37</v>
      </c>
      <c r="H6110">
        <v>141</v>
      </c>
      <c r="I6110" t="s">
        <v>92</v>
      </c>
      <c r="J6110" t="s">
        <v>95</v>
      </c>
      <c r="K6110">
        <v>3.15</v>
      </c>
      <c r="L6110">
        <v>7.5</v>
      </c>
      <c r="M6110">
        <v>1057.5</v>
      </c>
      <c r="N6110">
        <v>105.75</v>
      </c>
      <c r="O6110">
        <v>1163.25</v>
      </c>
      <c r="P6110">
        <v>613.35</v>
      </c>
      <c r="AL6110" s="17">
        <v>45311</v>
      </c>
    </row>
    <row r="6111" spans="1:38" x14ac:dyDescent="0.25">
      <c r="A6111" s="17">
        <v>45311</v>
      </c>
      <c r="B6111">
        <v>38114</v>
      </c>
      <c r="C6111" t="s">
        <v>139</v>
      </c>
      <c r="D6111" t="s">
        <v>0</v>
      </c>
      <c r="E6111" t="s">
        <v>123</v>
      </c>
      <c r="F6111" t="s">
        <v>138</v>
      </c>
      <c r="G6111" t="s">
        <v>91</v>
      </c>
      <c r="H6111">
        <v>102</v>
      </c>
      <c r="I6111" t="s">
        <v>92</v>
      </c>
      <c r="J6111" t="s">
        <v>38</v>
      </c>
      <c r="K6111">
        <v>4.6900000000000004</v>
      </c>
      <c r="L6111">
        <v>8.16</v>
      </c>
      <c r="M6111">
        <v>832.32</v>
      </c>
      <c r="N6111">
        <v>83.23</v>
      </c>
      <c r="O6111">
        <v>915.55000000000007</v>
      </c>
      <c r="P6111">
        <v>353.94</v>
      </c>
      <c r="AL6111" s="17">
        <v>45311</v>
      </c>
    </row>
    <row r="6112" spans="1:38" x14ac:dyDescent="0.25">
      <c r="A6112" s="17">
        <v>45311</v>
      </c>
      <c r="B6112">
        <v>38114</v>
      </c>
      <c r="C6112" t="s">
        <v>139</v>
      </c>
      <c r="D6112" t="s">
        <v>0</v>
      </c>
      <c r="E6112" t="s">
        <v>123</v>
      </c>
      <c r="F6112" t="s">
        <v>119</v>
      </c>
      <c r="G6112" t="s">
        <v>37</v>
      </c>
      <c r="H6112">
        <v>151</v>
      </c>
      <c r="I6112" t="s">
        <v>97</v>
      </c>
      <c r="J6112" t="s">
        <v>38</v>
      </c>
      <c r="K6112">
        <v>4.21</v>
      </c>
      <c r="L6112">
        <v>9.42</v>
      </c>
      <c r="M6112">
        <v>1422.42</v>
      </c>
      <c r="N6112">
        <v>142.24</v>
      </c>
      <c r="O6112">
        <v>1564.66</v>
      </c>
      <c r="P6112">
        <v>786.71</v>
      </c>
      <c r="AL6112" s="17">
        <v>45311</v>
      </c>
    </row>
    <row r="6113" spans="1:38" x14ac:dyDescent="0.25">
      <c r="A6113" s="17">
        <v>45311</v>
      </c>
      <c r="B6113">
        <v>38114</v>
      </c>
      <c r="C6113" t="s">
        <v>139</v>
      </c>
      <c r="D6113" t="s">
        <v>0</v>
      </c>
      <c r="E6113" t="s">
        <v>123</v>
      </c>
      <c r="F6113" t="s">
        <v>166</v>
      </c>
      <c r="G6113" t="s">
        <v>34</v>
      </c>
      <c r="H6113">
        <v>240</v>
      </c>
      <c r="I6113" t="s">
        <v>92</v>
      </c>
      <c r="J6113" t="s">
        <v>36</v>
      </c>
      <c r="K6113">
        <v>3.42</v>
      </c>
      <c r="L6113">
        <v>6.84</v>
      </c>
      <c r="M6113">
        <v>1641.6</v>
      </c>
      <c r="N6113">
        <v>164.16</v>
      </c>
      <c r="O6113">
        <v>1805.76</v>
      </c>
      <c r="P6113">
        <v>820.8</v>
      </c>
      <c r="AL6113" s="17">
        <v>45311</v>
      </c>
    </row>
    <row r="6114" spans="1:38" x14ac:dyDescent="0.25">
      <c r="A6114" s="17">
        <v>45311</v>
      </c>
      <c r="B6114">
        <v>38114</v>
      </c>
      <c r="C6114" t="s">
        <v>139</v>
      </c>
      <c r="D6114" t="s">
        <v>0</v>
      </c>
      <c r="E6114" t="s">
        <v>123</v>
      </c>
      <c r="F6114" t="s">
        <v>100</v>
      </c>
      <c r="G6114" t="s">
        <v>37</v>
      </c>
      <c r="H6114">
        <v>214</v>
      </c>
      <c r="I6114" t="s">
        <v>92</v>
      </c>
      <c r="J6114" t="s">
        <v>36</v>
      </c>
      <c r="K6114">
        <v>2.85</v>
      </c>
      <c r="L6114">
        <v>6.38</v>
      </c>
      <c r="M6114">
        <v>1365.32</v>
      </c>
      <c r="N6114">
        <v>136.53</v>
      </c>
      <c r="O6114">
        <v>1501.85</v>
      </c>
      <c r="P6114">
        <v>755.42</v>
      </c>
      <c r="AL6114" s="17">
        <v>45311</v>
      </c>
    </row>
    <row r="6115" spans="1:38" x14ac:dyDescent="0.25">
      <c r="A6115" s="17">
        <v>45311</v>
      </c>
      <c r="B6115">
        <v>38114</v>
      </c>
      <c r="C6115" t="s">
        <v>139</v>
      </c>
      <c r="D6115" t="s">
        <v>0</v>
      </c>
      <c r="E6115" t="s">
        <v>123</v>
      </c>
      <c r="F6115" t="s">
        <v>96</v>
      </c>
      <c r="G6115" t="s">
        <v>34</v>
      </c>
      <c r="H6115">
        <v>60</v>
      </c>
      <c r="I6115" t="s">
        <v>97</v>
      </c>
      <c r="J6115" t="s">
        <v>38</v>
      </c>
      <c r="K6115">
        <v>5.05</v>
      </c>
      <c r="L6115">
        <v>10.1</v>
      </c>
      <c r="M6115">
        <v>606</v>
      </c>
      <c r="N6115">
        <v>60.6</v>
      </c>
      <c r="O6115">
        <v>666.6</v>
      </c>
      <c r="P6115">
        <v>303</v>
      </c>
      <c r="AL6115" s="17">
        <v>45311</v>
      </c>
    </row>
    <row r="6116" spans="1:38" x14ac:dyDescent="0.25">
      <c r="A6116" s="17">
        <v>45311</v>
      </c>
      <c r="B6116">
        <v>38115</v>
      </c>
      <c r="C6116" t="s">
        <v>167</v>
      </c>
      <c r="D6116" t="s">
        <v>11</v>
      </c>
      <c r="E6116" t="s">
        <v>123</v>
      </c>
      <c r="F6116" t="s">
        <v>103</v>
      </c>
      <c r="G6116" t="s">
        <v>34</v>
      </c>
      <c r="H6116">
        <v>243</v>
      </c>
      <c r="I6116" t="s">
        <v>104</v>
      </c>
      <c r="J6116" t="s">
        <v>35</v>
      </c>
      <c r="K6116">
        <v>3.75</v>
      </c>
      <c r="L6116">
        <v>7.96</v>
      </c>
      <c r="M6116">
        <v>1934.28</v>
      </c>
      <c r="N6116">
        <v>193.43</v>
      </c>
      <c r="O6116">
        <v>2127.71</v>
      </c>
      <c r="P6116">
        <v>1023.03</v>
      </c>
      <c r="AL6116" s="17">
        <v>45311</v>
      </c>
    </row>
    <row r="6117" spans="1:38" x14ac:dyDescent="0.25">
      <c r="A6117" s="17">
        <v>45311</v>
      </c>
      <c r="B6117">
        <v>38115</v>
      </c>
      <c r="C6117" t="s">
        <v>167</v>
      </c>
      <c r="D6117" t="s">
        <v>11</v>
      </c>
      <c r="E6117" t="s">
        <v>123</v>
      </c>
      <c r="F6117" t="s">
        <v>136</v>
      </c>
      <c r="G6117" t="s">
        <v>34</v>
      </c>
      <c r="H6117">
        <v>281</v>
      </c>
      <c r="I6117" t="s">
        <v>104</v>
      </c>
      <c r="J6117" t="s">
        <v>95</v>
      </c>
      <c r="K6117">
        <v>4.0199999999999996</v>
      </c>
      <c r="L6117">
        <v>8.5299999999999994</v>
      </c>
      <c r="M6117">
        <v>2396.9299999999998</v>
      </c>
      <c r="N6117">
        <v>239.69</v>
      </c>
      <c r="O6117">
        <v>2636.62</v>
      </c>
      <c r="P6117">
        <v>1267.31</v>
      </c>
      <c r="AL6117" s="17">
        <v>45311</v>
      </c>
    </row>
    <row r="6118" spans="1:38" x14ac:dyDescent="0.25">
      <c r="A6118" s="17">
        <v>45311</v>
      </c>
      <c r="B6118">
        <v>38115</v>
      </c>
      <c r="C6118" t="s">
        <v>167</v>
      </c>
      <c r="D6118" t="s">
        <v>11</v>
      </c>
      <c r="E6118" t="s">
        <v>123</v>
      </c>
      <c r="F6118" t="s">
        <v>107</v>
      </c>
      <c r="G6118" t="s">
        <v>37</v>
      </c>
      <c r="H6118">
        <v>126</v>
      </c>
      <c r="I6118" t="s">
        <v>92</v>
      </c>
      <c r="J6118" t="s">
        <v>93</v>
      </c>
      <c r="K6118">
        <v>2.91</v>
      </c>
      <c r="L6118">
        <v>6.93</v>
      </c>
      <c r="M6118">
        <v>873.18</v>
      </c>
      <c r="N6118">
        <v>87.32</v>
      </c>
      <c r="O6118">
        <v>960.5</v>
      </c>
      <c r="P6118">
        <v>506.51999999999992</v>
      </c>
      <c r="AL6118" s="17">
        <v>45311</v>
      </c>
    </row>
    <row r="6119" spans="1:38" x14ac:dyDescent="0.25">
      <c r="A6119" s="17">
        <v>45311</v>
      </c>
      <c r="B6119">
        <v>38115</v>
      </c>
      <c r="C6119" t="s">
        <v>167</v>
      </c>
      <c r="D6119" t="s">
        <v>11</v>
      </c>
      <c r="E6119" t="s">
        <v>123</v>
      </c>
      <c r="F6119" t="s">
        <v>138</v>
      </c>
      <c r="G6119" t="s">
        <v>91</v>
      </c>
      <c r="H6119">
        <v>113</v>
      </c>
      <c r="I6119" t="s">
        <v>92</v>
      </c>
      <c r="J6119" t="s">
        <v>38</v>
      </c>
      <c r="K6119">
        <v>4.6900000000000004</v>
      </c>
      <c r="L6119">
        <v>8.67</v>
      </c>
      <c r="M6119">
        <v>979.71</v>
      </c>
      <c r="N6119">
        <v>97.97</v>
      </c>
      <c r="O6119">
        <v>1077.68</v>
      </c>
      <c r="P6119">
        <v>449.74</v>
      </c>
      <c r="AL6119" s="17">
        <v>45311</v>
      </c>
    </row>
    <row r="6120" spans="1:38" x14ac:dyDescent="0.25">
      <c r="A6120" s="17">
        <v>45311</v>
      </c>
      <c r="B6120">
        <v>38115</v>
      </c>
      <c r="C6120" t="s">
        <v>167</v>
      </c>
      <c r="D6120" t="s">
        <v>11</v>
      </c>
      <c r="E6120" t="s">
        <v>123</v>
      </c>
      <c r="F6120" t="s">
        <v>179</v>
      </c>
      <c r="G6120" t="s">
        <v>37</v>
      </c>
      <c r="H6120">
        <v>188</v>
      </c>
      <c r="I6120" t="s">
        <v>104</v>
      </c>
      <c r="J6120" t="s">
        <v>36</v>
      </c>
      <c r="K6120">
        <v>3.03</v>
      </c>
      <c r="L6120">
        <v>7.21</v>
      </c>
      <c r="M6120">
        <v>1355.48</v>
      </c>
      <c r="N6120">
        <v>135.55000000000001</v>
      </c>
      <c r="O6120">
        <v>1491.03</v>
      </c>
      <c r="P6120">
        <v>785.84</v>
      </c>
      <c r="AL6120" s="17">
        <v>45311</v>
      </c>
    </row>
    <row r="6121" spans="1:38" x14ac:dyDescent="0.25">
      <c r="A6121" s="17">
        <v>45312</v>
      </c>
      <c r="B6121">
        <v>38116</v>
      </c>
      <c r="C6121" t="s">
        <v>255</v>
      </c>
      <c r="D6121" t="s">
        <v>12</v>
      </c>
      <c r="E6121" t="s">
        <v>89</v>
      </c>
      <c r="F6121" t="s">
        <v>98</v>
      </c>
      <c r="G6121" t="s">
        <v>91</v>
      </c>
      <c r="H6121">
        <v>136</v>
      </c>
      <c r="I6121" t="s">
        <v>92</v>
      </c>
      <c r="J6121" t="s">
        <v>36</v>
      </c>
      <c r="K6121">
        <v>4.37</v>
      </c>
      <c r="L6121">
        <v>8.08</v>
      </c>
      <c r="M6121">
        <v>1098.8800000000001</v>
      </c>
      <c r="N6121">
        <v>109.89</v>
      </c>
      <c r="O6121">
        <v>1208.7700000000002</v>
      </c>
      <c r="P6121">
        <v>504.56000000000006</v>
      </c>
      <c r="AL6121" s="17">
        <v>45312</v>
      </c>
    </row>
    <row r="6122" spans="1:38" x14ac:dyDescent="0.25">
      <c r="A6122" s="17">
        <v>45312</v>
      </c>
      <c r="B6122">
        <v>38116</v>
      </c>
      <c r="C6122" t="s">
        <v>255</v>
      </c>
      <c r="D6122" t="s">
        <v>12</v>
      </c>
      <c r="E6122" t="s">
        <v>89</v>
      </c>
      <c r="F6122" t="s">
        <v>168</v>
      </c>
      <c r="G6122" t="s">
        <v>91</v>
      </c>
      <c r="H6122">
        <v>92</v>
      </c>
      <c r="I6122" t="s">
        <v>104</v>
      </c>
      <c r="J6122" t="s">
        <v>95</v>
      </c>
      <c r="K6122">
        <v>5.13</v>
      </c>
      <c r="L6122">
        <v>9.49</v>
      </c>
      <c r="M6122">
        <v>873.08</v>
      </c>
      <c r="N6122">
        <v>87.31</v>
      </c>
      <c r="O6122">
        <v>960.3900000000001</v>
      </c>
      <c r="P6122">
        <v>401.12000000000006</v>
      </c>
      <c r="AL6122" s="17">
        <v>45312</v>
      </c>
    </row>
    <row r="6123" spans="1:38" x14ac:dyDescent="0.25">
      <c r="A6123" s="17">
        <v>45312</v>
      </c>
      <c r="B6123">
        <v>38116</v>
      </c>
      <c r="C6123" t="s">
        <v>255</v>
      </c>
      <c r="D6123" t="s">
        <v>12</v>
      </c>
      <c r="E6123" t="s">
        <v>89</v>
      </c>
      <c r="F6123" t="s">
        <v>145</v>
      </c>
      <c r="G6123" t="s">
        <v>34</v>
      </c>
      <c r="H6123">
        <v>195</v>
      </c>
      <c r="I6123" t="s">
        <v>97</v>
      </c>
      <c r="J6123" t="s">
        <v>36</v>
      </c>
      <c r="K6123">
        <v>4.7</v>
      </c>
      <c r="L6123">
        <v>10</v>
      </c>
      <c r="M6123">
        <v>1950</v>
      </c>
      <c r="N6123">
        <v>195</v>
      </c>
      <c r="O6123">
        <v>2145</v>
      </c>
      <c r="P6123">
        <v>1033.5</v>
      </c>
      <c r="AL6123" s="17">
        <v>45312</v>
      </c>
    </row>
    <row r="6124" spans="1:38" x14ac:dyDescent="0.25">
      <c r="A6124" s="17">
        <v>45312</v>
      </c>
      <c r="B6124">
        <v>38116</v>
      </c>
      <c r="C6124" t="s">
        <v>255</v>
      </c>
      <c r="D6124" t="s">
        <v>12</v>
      </c>
      <c r="E6124" t="s">
        <v>89</v>
      </c>
      <c r="F6124" t="s">
        <v>135</v>
      </c>
      <c r="G6124" t="s">
        <v>37</v>
      </c>
      <c r="H6124">
        <v>216</v>
      </c>
      <c r="I6124" t="s">
        <v>109</v>
      </c>
      <c r="J6124" t="s">
        <v>35</v>
      </c>
      <c r="K6124">
        <v>3.31</v>
      </c>
      <c r="L6124">
        <v>7.87</v>
      </c>
      <c r="M6124">
        <v>1699.92</v>
      </c>
      <c r="N6124">
        <v>169.99</v>
      </c>
      <c r="O6124">
        <v>1869.91</v>
      </c>
      <c r="P6124">
        <v>984.96</v>
      </c>
      <c r="AL6124" s="17">
        <v>45312</v>
      </c>
    </row>
    <row r="6125" spans="1:38" x14ac:dyDescent="0.25">
      <c r="A6125" s="17">
        <v>45312</v>
      </c>
      <c r="B6125">
        <v>38116</v>
      </c>
      <c r="C6125" t="s">
        <v>255</v>
      </c>
      <c r="D6125" t="s">
        <v>12</v>
      </c>
      <c r="E6125" t="s">
        <v>89</v>
      </c>
      <c r="F6125" t="s">
        <v>122</v>
      </c>
      <c r="G6125" t="s">
        <v>34</v>
      </c>
      <c r="H6125">
        <v>105</v>
      </c>
      <c r="I6125" t="s">
        <v>92</v>
      </c>
      <c r="J6125" t="s">
        <v>35</v>
      </c>
      <c r="K6125">
        <v>3.53</v>
      </c>
      <c r="L6125">
        <v>7.5</v>
      </c>
      <c r="M6125">
        <v>787.5</v>
      </c>
      <c r="N6125">
        <v>78.75</v>
      </c>
      <c r="O6125">
        <v>866.25</v>
      </c>
      <c r="P6125">
        <v>416.85</v>
      </c>
      <c r="AL6125" s="17">
        <v>45312</v>
      </c>
    </row>
    <row r="6126" spans="1:38" x14ac:dyDescent="0.25">
      <c r="A6126" s="17">
        <v>45312</v>
      </c>
      <c r="B6126">
        <v>38117</v>
      </c>
      <c r="C6126" t="s">
        <v>150</v>
      </c>
      <c r="D6126" t="s">
        <v>12</v>
      </c>
      <c r="E6126" t="s">
        <v>89</v>
      </c>
      <c r="F6126" t="s">
        <v>113</v>
      </c>
      <c r="G6126" t="s">
        <v>91</v>
      </c>
      <c r="H6126">
        <v>188</v>
      </c>
      <c r="I6126" t="s">
        <v>104</v>
      </c>
      <c r="J6126" t="s">
        <v>38</v>
      </c>
      <c r="K6126">
        <v>4.99</v>
      </c>
      <c r="L6126">
        <v>9.2100000000000009</v>
      </c>
      <c r="M6126">
        <v>1731.48</v>
      </c>
      <c r="N6126">
        <v>173.15</v>
      </c>
      <c r="O6126">
        <v>1904.63</v>
      </c>
      <c r="P6126">
        <v>793.36</v>
      </c>
      <c r="AL6126" s="17">
        <v>45312</v>
      </c>
    </row>
    <row r="6127" spans="1:38" x14ac:dyDescent="0.25">
      <c r="A6127" s="17">
        <v>45312</v>
      </c>
      <c r="B6127">
        <v>38117</v>
      </c>
      <c r="C6127" t="s">
        <v>150</v>
      </c>
      <c r="D6127" t="s">
        <v>12</v>
      </c>
      <c r="E6127" t="s">
        <v>89</v>
      </c>
      <c r="F6127" t="s">
        <v>102</v>
      </c>
      <c r="G6127" t="s">
        <v>91</v>
      </c>
      <c r="H6127">
        <v>165</v>
      </c>
      <c r="I6127" t="s">
        <v>97</v>
      </c>
      <c r="J6127" t="s">
        <v>38</v>
      </c>
      <c r="K6127">
        <v>6.45</v>
      </c>
      <c r="L6127">
        <v>11.93</v>
      </c>
      <c r="M6127">
        <v>1968.45</v>
      </c>
      <c r="N6127">
        <v>196.85</v>
      </c>
      <c r="O6127">
        <v>2165.3000000000002</v>
      </c>
      <c r="P6127">
        <v>904.2</v>
      </c>
      <c r="AL6127" s="17">
        <v>45312</v>
      </c>
    </row>
    <row r="6128" spans="1:38" x14ac:dyDescent="0.25">
      <c r="A6128" s="17">
        <v>45312</v>
      </c>
      <c r="B6128">
        <v>38117</v>
      </c>
      <c r="C6128" t="s">
        <v>150</v>
      </c>
      <c r="D6128" t="s">
        <v>12</v>
      </c>
      <c r="E6128" t="s">
        <v>89</v>
      </c>
      <c r="F6128" t="s">
        <v>107</v>
      </c>
      <c r="G6128" t="s">
        <v>37</v>
      </c>
      <c r="H6128">
        <v>218</v>
      </c>
      <c r="I6128" t="s">
        <v>92</v>
      </c>
      <c r="J6128" t="s">
        <v>93</v>
      </c>
      <c r="K6128">
        <v>2.91</v>
      </c>
      <c r="L6128">
        <v>6.93</v>
      </c>
      <c r="M6128">
        <v>1510.74</v>
      </c>
      <c r="N6128">
        <v>151.07</v>
      </c>
      <c r="O6128">
        <v>1661.81</v>
      </c>
      <c r="P6128">
        <v>876.36</v>
      </c>
      <c r="AL6128" s="17">
        <v>45312</v>
      </c>
    </row>
    <row r="6129" spans="1:38" x14ac:dyDescent="0.25">
      <c r="A6129" s="17">
        <v>45312</v>
      </c>
      <c r="B6129">
        <v>38117</v>
      </c>
      <c r="C6129" t="s">
        <v>150</v>
      </c>
      <c r="D6129" t="s">
        <v>12</v>
      </c>
      <c r="E6129" t="s">
        <v>89</v>
      </c>
      <c r="F6129" t="s">
        <v>147</v>
      </c>
      <c r="G6129" t="s">
        <v>34</v>
      </c>
      <c r="H6129">
        <v>99</v>
      </c>
      <c r="I6129" t="s">
        <v>109</v>
      </c>
      <c r="J6129" t="s">
        <v>36</v>
      </c>
      <c r="K6129">
        <v>3.85</v>
      </c>
      <c r="L6129">
        <v>8.18</v>
      </c>
      <c r="M6129">
        <v>809.82</v>
      </c>
      <c r="N6129">
        <v>80.98</v>
      </c>
      <c r="O6129">
        <v>890.80000000000007</v>
      </c>
      <c r="P6129">
        <v>428.67</v>
      </c>
      <c r="AL6129" s="17">
        <v>45312</v>
      </c>
    </row>
    <row r="6130" spans="1:38" x14ac:dyDescent="0.25">
      <c r="A6130" s="17">
        <v>45312</v>
      </c>
      <c r="B6130">
        <v>38117</v>
      </c>
      <c r="C6130" t="s">
        <v>150</v>
      </c>
      <c r="D6130" t="s">
        <v>12</v>
      </c>
      <c r="E6130" t="s">
        <v>89</v>
      </c>
      <c r="F6130" t="s">
        <v>90</v>
      </c>
      <c r="G6130" t="s">
        <v>91</v>
      </c>
      <c r="H6130">
        <v>82</v>
      </c>
      <c r="I6130" t="s">
        <v>92</v>
      </c>
      <c r="J6130" t="s">
        <v>93</v>
      </c>
      <c r="K6130">
        <v>4.46</v>
      </c>
      <c r="L6130">
        <v>8.25</v>
      </c>
      <c r="M6130">
        <v>676.5</v>
      </c>
      <c r="N6130">
        <v>67.650000000000006</v>
      </c>
      <c r="O6130">
        <v>744.15</v>
      </c>
      <c r="P6130">
        <v>310.78000000000003</v>
      </c>
      <c r="AL6130" s="17">
        <v>45312</v>
      </c>
    </row>
    <row r="6131" spans="1:38" x14ac:dyDescent="0.25">
      <c r="A6131" s="17">
        <v>45312</v>
      </c>
      <c r="B6131">
        <v>38118</v>
      </c>
      <c r="C6131" t="s">
        <v>196</v>
      </c>
      <c r="D6131" t="s">
        <v>0</v>
      </c>
      <c r="E6131" t="s">
        <v>89</v>
      </c>
      <c r="F6131" t="s">
        <v>124</v>
      </c>
      <c r="G6131" t="s">
        <v>37</v>
      </c>
      <c r="H6131">
        <v>210</v>
      </c>
      <c r="I6131" t="s">
        <v>109</v>
      </c>
      <c r="J6131" t="s">
        <v>38</v>
      </c>
      <c r="K6131">
        <v>3.44</v>
      </c>
      <c r="L6131">
        <v>8.68</v>
      </c>
      <c r="M6131">
        <v>1822.8</v>
      </c>
      <c r="N6131">
        <v>182.28</v>
      </c>
      <c r="O6131">
        <v>2005.08</v>
      </c>
      <c r="P6131">
        <v>1100.4000000000001</v>
      </c>
      <c r="AL6131" s="17">
        <v>45312</v>
      </c>
    </row>
    <row r="6132" spans="1:38" x14ac:dyDescent="0.25">
      <c r="A6132" s="17">
        <v>45312</v>
      </c>
      <c r="B6132">
        <v>38118</v>
      </c>
      <c r="C6132" t="s">
        <v>196</v>
      </c>
      <c r="D6132" t="s">
        <v>0</v>
      </c>
      <c r="E6132" t="s">
        <v>89</v>
      </c>
      <c r="F6132" t="s">
        <v>179</v>
      </c>
      <c r="G6132" t="s">
        <v>37</v>
      </c>
      <c r="H6132">
        <v>187</v>
      </c>
      <c r="I6132" t="s">
        <v>104</v>
      </c>
      <c r="J6132" t="s">
        <v>36</v>
      </c>
      <c r="K6132">
        <v>3.03</v>
      </c>
      <c r="L6132">
        <v>7.63</v>
      </c>
      <c r="M6132">
        <v>1426.81</v>
      </c>
      <c r="N6132">
        <v>142.68</v>
      </c>
      <c r="O6132">
        <v>1569.49</v>
      </c>
      <c r="P6132">
        <v>860.19999999999993</v>
      </c>
      <c r="AL6132" s="17">
        <v>45312</v>
      </c>
    </row>
    <row r="6133" spans="1:38" x14ac:dyDescent="0.25">
      <c r="A6133" s="17">
        <v>45312</v>
      </c>
      <c r="B6133">
        <v>38118</v>
      </c>
      <c r="C6133" t="s">
        <v>196</v>
      </c>
      <c r="D6133" t="s">
        <v>0</v>
      </c>
      <c r="E6133" t="s">
        <v>89</v>
      </c>
      <c r="F6133" t="s">
        <v>119</v>
      </c>
      <c r="G6133" t="s">
        <v>37</v>
      </c>
      <c r="H6133">
        <v>142</v>
      </c>
      <c r="I6133" t="s">
        <v>97</v>
      </c>
      <c r="J6133" t="s">
        <v>38</v>
      </c>
      <c r="K6133">
        <v>4.21</v>
      </c>
      <c r="L6133">
        <v>10.6</v>
      </c>
      <c r="M6133">
        <v>1505.2</v>
      </c>
      <c r="N6133">
        <v>150.52000000000001</v>
      </c>
      <c r="O6133">
        <v>1655.72</v>
      </c>
      <c r="P6133">
        <v>907.38</v>
      </c>
      <c r="AL6133" s="17">
        <v>45312</v>
      </c>
    </row>
    <row r="6134" spans="1:38" x14ac:dyDescent="0.25">
      <c r="A6134" s="17">
        <v>45312</v>
      </c>
      <c r="B6134">
        <v>38118</v>
      </c>
      <c r="C6134" t="s">
        <v>196</v>
      </c>
      <c r="D6134" t="s">
        <v>0</v>
      </c>
      <c r="E6134" t="s">
        <v>89</v>
      </c>
      <c r="F6134" t="s">
        <v>134</v>
      </c>
      <c r="G6134" t="s">
        <v>37</v>
      </c>
      <c r="H6134">
        <v>285</v>
      </c>
      <c r="I6134" t="s">
        <v>109</v>
      </c>
      <c r="J6134" t="s">
        <v>36</v>
      </c>
      <c r="K6134">
        <v>3.21</v>
      </c>
      <c r="L6134">
        <v>8.08</v>
      </c>
      <c r="M6134">
        <v>2302.8000000000002</v>
      </c>
      <c r="N6134">
        <v>230.28</v>
      </c>
      <c r="O6134">
        <v>2533.0800000000004</v>
      </c>
      <c r="P6134">
        <v>1387.9500000000003</v>
      </c>
      <c r="AL6134" s="17">
        <v>45312</v>
      </c>
    </row>
    <row r="6135" spans="1:38" x14ac:dyDescent="0.25">
      <c r="A6135" s="17">
        <v>45312</v>
      </c>
      <c r="B6135">
        <v>38118</v>
      </c>
      <c r="C6135" t="s">
        <v>196</v>
      </c>
      <c r="D6135" t="s">
        <v>0</v>
      </c>
      <c r="E6135" t="s">
        <v>89</v>
      </c>
      <c r="F6135" t="s">
        <v>169</v>
      </c>
      <c r="G6135" t="s">
        <v>91</v>
      </c>
      <c r="H6135">
        <v>24</v>
      </c>
      <c r="I6135" t="s">
        <v>109</v>
      </c>
      <c r="J6135" t="s">
        <v>95</v>
      </c>
      <c r="K6135">
        <v>5.43</v>
      </c>
      <c r="L6135">
        <v>10.63</v>
      </c>
      <c r="M6135">
        <v>255.12</v>
      </c>
      <c r="N6135">
        <v>25.51</v>
      </c>
      <c r="O6135">
        <v>280.63</v>
      </c>
      <c r="P6135">
        <v>124.80000000000001</v>
      </c>
      <c r="AL6135" s="17">
        <v>45312</v>
      </c>
    </row>
    <row r="6136" spans="1:38" x14ac:dyDescent="0.25">
      <c r="A6136" s="17">
        <v>45312</v>
      </c>
      <c r="B6136">
        <v>38119</v>
      </c>
      <c r="C6136" t="s">
        <v>214</v>
      </c>
      <c r="D6136" t="s">
        <v>13</v>
      </c>
      <c r="E6136" t="s">
        <v>89</v>
      </c>
      <c r="F6136" t="s">
        <v>174</v>
      </c>
      <c r="G6136" t="s">
        <v>34</v>
      </c>
      <c r="H6136">
        <v>105</v>
      </c>
      <c r="I6136" t="s">
        <v>92</v>
      </c>
      <c r="J6136" t="s">
        <v>38</v>
      </c>
      <c r="K6136">
        <v>3.67</v>
      </c>
      <c r="L6136">
        <v>7.34</v>
      </c>
      <c r="M6136">
        <v>770.7</v>
      </c>
      <c r="N6136">
        <v>77.069999999999993</v>
      </c>
      <c r="O6136">
        <v>847.77</v>
      </c>
      <c r="P6136">
        <v>385.35000000000008</v>
      </c>
      <c r="AL6136" s="17">
        <v>45312</v>
      </c>
    </row>
    <row r="6137" spans="1:38" x14ac:dyDescent="0.25">
      <c r="A6137" s="17">
        <v>45312</v>
      </c>
      <c r="B6137">
        <v>38119</v>
      </c>
      <c r="C6137" t="s">
        <v>214</v>
      </c>
      <c r="D6137" t="s">
        <v>13</v>
      </c>
      <c r="E6137" t="s">
        <v>89</v>
      </c>
      <c r="F6137" t="s">
        <v>160</v>
      </c>
      <c r="G6137" t="s">
        <v>37</v>
      </c>
      <c r="H6137">
        <v>170</v>
      </c>
      <c r="I6137" t="s">
        <v>104</v>
      </c>
      <c r="J6137" t="s">
        <v>93</v>
      </c>
      <c r="K6137">
        <v>3.09</v>
      </c>
      <c r="L6137">
        <v>6.93</v>
      </c>
      <c r="M6137">
        <v>1178.0999999999999</v>
      </c>
      <c r="N6137">
        <v>117.81</v>
      </c>
      <c r="O6137">
        <v>1295.9099999999999</v>
      </c>
      <c r="P6137">
        <v>652.79999999999995</v>
      </c>
      <c r="AL6137" s="17">
        <v>45312</v>
      </c>
    </row>
    <row r="6138" spans="1:38" x14ac:dyDescent="0.25">
      <c r="A6138" s="17">
        <v>45312</v>
      </c>
      <c r="B6138">
        <v>38119</v>
      </c>
      <c r="C6138" t="s">
        <v>214</v>
      </c>
      <c r="D6138" t="s">
        <v>13</v>
      </c>
      <c r="E6138" t="s">
        <v>89</v>
      </c>
      <c r="F6138" t="s">
        <v>98</v>
      </c>
      <c r="G6138" t="s">
        <v>91</v>
      </c>
      <c r="H6138">
        <v>188</v>
      </c>
      <c r="I6138" t="s">
        <v>92</v>
      </c>
      <c r="J6138" t="s">
        <v>36</v>
      </c>
      <c r="K6138">
        <v>4.37</v>
      </c>
      <c r="L6138">
        <v>7.6</v>
      </c>
      <c r="M6138">
        <v>1428.8</v>
      </c>
      <c r="N6138">
        <v>142.88</v>
      </c>
      <c r="O6138">
        <v>1571.6799999999998</v>
      </c>
      <c r="P6138">
        <v>607.2399999999999</v>
      </c>
      <c r="AL6138" s="17">
        <v>45312</v>
      </c>
    </row>
    <row r="6139" spans="1:38" x14ac:dyDescent="0.25">
      <c r="A6139" s="17">
        <v>45312</v>
      </c>
      <c r="B6139">
        <v>38119</v>
      </c>
      <c r="C6139" t="s">
        <v>214</v>
      </c>
      <c r="D6139" t="s">
        <v>13</v>
      </c>
      <c r="E6139" t="s">
        <v>89</v>
      </c>
      <c r="F6139" t="s">
        <v>117</v>
      </c>
      <c r="G6139" t="s">
        <v>34</v>
      </c>
      <c r="H6139">
        <v>250</v>
      </c>
      <c r="I6139" t="s">
        <v>104</v>
      </c>
      <c r="J6139" t="s">
        <v>36</v>
      </c>
      <c r="K6139">
        <v>3.63</v>
      </c>
      <c r="L6139">
        <v>7.26</v>
      </c>
      <c r="M6139">
        <v>1815</v>
      </c>
      <c r="N6139">
        <v>181.5</v>
      </c>
      <c r="O6139">
        <v>1996.5</v>
      </c>
      <c r="P6139">
        <v>907.5</v>
      </c>
      <c r="AL6139" s="17">
        <v>45312</v>
      </c>
    </row>
    <row r="6140" spans="1:38" x14ac:dyDescent="0.25">
      <c r="A6140" s="17">
        <v>45312</v>
      </c>
      <c r="B6140">
        <v>38119</v>
      </c>
      <c r="C6140" t="s">
        <v>214</v>
      </c>
      <c r="D6140" t="s">
        <v>13</v>
      </c>
      <c r="E6140" t="s">
        <v>89</v>
      </c>
      <c r="F6140" t="s">
        <v>119</v>
      </c>
      <c r="G6140" t="s">
        <v>37</v>
      </c>
      <c r="H6140">
        <v>274</v>
      </c>
      <c r="I6140" t="s">
        <v>97</v>
      </c>
      <c r="J6140" t="s">
        <v>38</v>
      </c>
      <c r="K6140">
        <v>4.21</v>
      </c>
      <c r="L6140">
        <v>9.42</v>
      </c>
      <c r="M6140">
        <v>2581.08</v>
      </c>
      <c r="N6140">
        <v>258.11</v>
      </c>
      <c r="O6140">
        <v>2839.19</v>
      </c>
      <c r="P6140">
        <v>1427.54</v>
      </c>
      <c r="AL6140" s="17">
        <v>45312</v>
      </c>
    </row>
    <row r="6141" spans="1:38" x14ac:dyDescent="0.25">
      <c r="A6141" s="17">
        <v>45312</v>
      </c>
      <c r="B6141">
        <v>38120</v>
      </c>
      <c r="C6141" t="s">
        <v>188</v>
      </c>
      <c r="D6141" t="s">
        <v>13</v>
      </c>
      <c r="E6141" t="s">
        <v>89</v>
      </c>
      <c r="F6141" t="s">
        <v>170</v>
      </c>
      <c r="G6141" t="s">
        <v>34</v>
      </c>
      <c r="H6141">
        <v>53</v>
      </c>
      <c r="I6141" t="s">
        <v>109</v>
      </c>
      <c r="J6141" t="s">
        <v>35</v>
      </c>
      <c r="K6141">
        <v>3.97</v>
      </c>
      <c r="L6141">
        <v>7.44</v>
      </c>
      <c r="M6141">
        <v>394.32</v>
      </c>
      <c r="N6141">
        <v>39.43</v>
      </c>
      <c r="O6141">
        <v>433.75</v>
      </c>
      <c r="P6141">
        <v>183.91</v>
      </c>
      <c r="AL6141" s="17">
        <v>45312</v>
      </c>
    </row>
    <row r="6142" spans="1:38" x14ac:dyDescent="0.25">
      <c r="A6142" s="17">
        <v>45312</v>
      </c>
      <c r="B6142">
        <v>38120</v>
      </c>
      <c r="C6142" t="s">
        <v>188</v>
      </c>
      <c r="D6142" t="s">
        <v>13</v>
      </c>
      <c r="E6142" t="s">
        <v>89</v>
      </c>
      <c r="F6142" t="s">
        <v>180</v>
      </c>
      <c r="G6142" t="s">
        <v>37</v>
      </c>
      <c r="H6142">
        <v>214</v>
      </c>
      <c r="I6142" t="s">
        <v>104</v>
      </c>
      <c r="J6142" t="s">
        <v>38</v>
      </c>
      <c r="K6142">
        <v>3.25</v>
      </c>
      <c r="L6142">
        <v>6.83</v>
      </c>
      <c r="M6142">
        <v>1461.62</v>
      </c>
      <c r="N6142">
        <v>146.16</v>
      </c>
      <c r="O6142">
        <v>1607.78</v>
      </c>
      <c r="P6142">
        <v>766.11999999999989</v>
      </c>
      <c r="AL6142" s="17">
        <v>45312</v>
      </c>
    </row>
    <row r="6143" spans="1:38" x14ac:dyDescent="0.25">
      <c r="A6143" s="17">
        <v>45312</v>
      </c>
      <c r="B6143">
        <v>38120</v>
      </c>
      <c r="C6143" t="s">
        <v>188</v>
      </c>
      <c r="D6143" t="s">
        <v>13</v>
      </c>
      <c r="E6143" t="s">
        <v>89</v>
      </c>
      <c r="F6143" t="s">
        <v>129</v>
      </c>
      <c r="G6143" t="s">
        <v>37</v>
      </c>
      <c r="H6143">
        <v>64</v>
      </c>
      <c r="I6143" t="s">
        <v>97</v>
      </c>
      <c r="J6143" t="s">
        <v>93</v>
      </c>
      <c r="K6143">
        <v>4</v>
      </c>
      <c r="L6143">
        <v>8.4</v>
      </c>
      <c r="M6143">
        <v>537.6</v>
      </c>
      <c r="N6143">
        <v>53.76</v>
      </c>
      <c r="O6143">
        <v>591.36</v>
      </c>
      <c r="P6143">
        <v>281.60000000000002</v>
      </c>
      <c r="AL6143" s="17">
        <v>45312</v>
      </c>
    </row>
    <row r="6144" spans="1:38" x14ac:dyDescent="0.25">
      <c r="A6144" s="17">
        <v>45312</v>
      </c>
      <c r="B6144">
        <v>38120</v>
      </c>
      <c r="C6144" t="s">
        <v>188</v>
      </c>
      <c r="D6144" t="s">
        <v>13</v>
      </c>
      <c r="E6144" t="s">
        <v>89</v>
      </c>
      <c r="F6144" t="s">
        <v>122</v>
      </c>
      <c r="G6144" t="s">
        <v>34</v>
      </c>
      <c r="H6144">
        <v>67</v>
      </c>
      <c r="I6144" t="s">
        <v>92</v>
      </c>
      <c r="J6144" t="s">
        <v>35</v>
      </c>
      <c r="K6144">
        <v>3.53</v>
      </c>
      <c r="L6144">
        <v>6.62</v>
      </c>
      <c r="M6144">
        <v>443.54</v>
      </c>
      <c r="N6144">
        <v>44.35</v>
      </c>
      <c r="O6144">
        <v>487.89000000000004</v>
      </c>
      <c r="P6144">
        <v>207.03000000000003</v>
      </c>
      <c r="AL6144" s="17">
        <v>45312</v>
      </c>
    </row>
    <row r="6145" spans="1:38" x14ac:dyDescent="0.25">
      <c r="A6145" s="17">
        <v>45312</v>
      </c>
      <c r="B6145">
        <v>38120</v>
      </c>
      <c r="C6145" t="s">
        <v>188</v>
      </c>
      <c r="D6145" t="s">
        <v>13</v>
      </c>
      <c r="E6145" t="s">
        <v>89</v>
      </c>
      <c r="F6145" t="s">
        <v>152</v>
      </c>
      <c r="G6145" t="s">
        <v>34</v>
      </c>
      <c r="H6145">
        <v>102</v>
      </c>
      <c r="I6145" t="s">
        <v>104</v>
      </c>
      <c r="J6145" t="s">
        <v>93</v>
      </c>
      <c r="K6145">
        <v>3.71</v>
      </c>
      <c r="L6145">
        <v>6.96</v>
      </c>
      <c r="M6145">
        <v>709.92</v>
      </c>
      <c r="N6145">
        <v>70.989999999999995</v>
      </c>
      <c r="O6145">
        <v>780.91</v>
      </c>
      <c r="P6145">
        <v>331.49999999999994</v>
      </c>
      <c r="AL6145" s="17">
        <v>45312</v>
      </c>
    </row>
    <row r="6146" spans="1:38" x14ac:dyDescent="0.25">
      <c r="A6146" s="17">
        <v>45312</v>
      </c>
      <c r="B6146">
        <v>38121</v>
      </c>
      <c r="C6146" t="s">
        <v>203</v>
      </c>
      <c r="D6146" t="s">
        <v>0</v>
      </c>
      <c r="E6146" t="s">
        <v>89</v>
      </c>
      <c r="F6146" t="s">
        <v>136</v>
      </c>
      <c r="G6146" t="s">
        <v>34</v>
      </c>
      <c r="H6146">
        <v>152</v>
      </c>
      <c r="I6146" t="s">
        <v>104</v>
      </c>
      <c r="J6146" t="s">
        <v>95</v>
      </c>
      <c r="K6146">
        <v>4.0199999999999996</v>
      </c>
      <c r="L6146">
        <v>9.5399999999999991</v>
      </c>
      <c r="M6146">
        <v>1450.08</v>
      </c>
      <c r="N6146">
        <v>145.01</v>
      </c>
      <c r="O6146">
        <v>1595.09</v>
      </c>
      <c r="P6146">
        <v>839.04</v>
      </c>
      <c r="AL6146" s="17">
        <v>45312</v>
      </c>
    </row>
    <row r="6147" spans="1:38" x14ac:dyDescent="0.25">
      <c r="A6147" s="17">
        <v>45312</v>
      </c>
      <c r="B6147">
        <v>38121</v>
      </c>
      <c r="C6147" t="s">
        <v>203</v>
      </c>
      <c r="D6147" t="s">
        <v>0</v>
      </c>
      <c r="E6147" t="s">
        <v>89</v>
      </c>
      <c r="F6147" t="s">
        <v>132</v>
      </c>
      <c r="G6147" t="s">
        <v>37</v>
      </c>
      <c r="H6147">
        <v>239</v>
      </c>
      <c r="I6147" t="s">
        <v>97</v>
      </c>
      <c r="J6147" t="s">
        <v>36</v>
      </c>
      <c r="K6147">
        <v>3.92</v>
      </c>
      <c r="L6147">
        <v>10.42</v>
      </c>
      <c r="M6147">
        <v>2490.38</v>
      </c>
      <c r="N6147">
        <v>249.04</v>
      </c>
      <c r="O6147">
        <v>2739.42</v>
      </c>
      <c r="P6147">
        <v>1553.5</v>
      </c>
      <c r="AL6147" s="17">
        <v>45312</v>
      </c>
    </row>
    <row r="6148" spans="1:38" x14ac:dyDescent="0.25">
      <c r="A6148" s="17">
        <v>45312</v>
      </c>
      <c r="B6148">
        <v>38121</v>
      </c>
      <c r="C6148" t="s">
        <v>203</v>
      </c>
      <c r="D6148" t="s">
        <v>0</v>
      </c>
      <c r="E6148" t="s">
        <v>89</v>
      </c>
      <c r="F6148" t="s">
        <v>107</v>
      </c>
      <c r="G6148" t="s">
        <v>37</v>
      </c>
      <c r="H6148">
        <v>107</v>
      </c>
      <c r="I6148" t="s">
        <v>92</v>
      </c>
      <c r="J6148" t="s">
        <v>93</v>
      </c>
      <c r="K6148">
        <v>2.91</v>
      </c>
      <c r="L6148">
        <v>7.74</v>
      </c>
      <c r="M6148">
        <v>828.18</v>
      </c>
      <c r="N6148">
        <v>82.82</v>
      </c>
      <c r="O6148">
        <v>911</v>
      </c>
      <c r="P6148">
        <v>516.80999999999995</v>
      </c>
      <c r="AL6148" s="17">
        <v>45312</v>
      </c>
    </row>
    <row r="6149" spans="1:38" x14ac:dyDescent="0.25">
      <c r="A6149" s="17">
        <v>45312</v>
      </c>
      <c r="B6149">
        <v>38121</v>
      </c>
      <c r="C6149" t="s">
        <v>203</v>
      </c>
      <c r="D6149" t="s">
        <v>0</v>
      </c>
      <c r="E6149" t="s">
        <v>89</v>
      </c>
      <c r="F6149" t="s">
        <v>101</v>
      </c>
      <c r="G6149" t="s">
        <v>37</v>
      </c>
      <c r="H6149">
        <v>143</v>
      </c>
      <c r="I6149" t="s">
        <v>97</v>
      </c>
      <c r="J6149" t="s">
        <v>35</v>
      </c>
      <c r="K6149">
        <v>4.04</v>
      </c>
      <c r="L6149">
        <v>10.75</v>
      </c>
      <c r="M6149">
        <v>1537.25</v>
      </c>
      <c r="N6149">
        <v>153.72999999999999</v>
      </c>
      <c r="O6149">
        <v>1690.98</v>
      </c>
      <c r="P6149">
        <v>959.53</v>
      </c>
      <c r="AL6149" s="17">
        <v>45312</v>
      </c>
    </row>
    <row r="6150" spans="1:38" x14ac:dyDescent="0.25">
      <c r="A6150" s="17">
        <v>45312</v>
      </c>
      <c r="B6150">
        <v>38121</v>
      </c>
      <c r="C6150" t="s">
        <v>203</v>
      </c>
      <c r="D6150" t="s">
        <v>0</v>
      </c>
      <c r="E6150" t="s">
        <v>89</v>
      </c>
      <c r="F6150" t="s">
        <v>105</v>
      </c>
      <c r="G6150" t="s">
        <v>91</v>
      </c>
      <c r="H6150">
        <v>245</v>
      </c>
      <c r="I6150" t="s">
        <v>97</v>
      </c>
      <c r="J6150" t="s">
        <v>36</v>
      </c>
      <c r="K6150">
        <v>6.01</v>
      </c>
      <c r="L6150">
        <v>12.41</v>
      </c>
      <c r="M6150">
        <v>3040.45</v>
      </c>
      <c r="N6150">
        <v>304.05</v>
      </c>
      <c r="O6150">
        <v>3344.5</v>
      </c>
      <c r="P6150">
        <v>1567.9999999999998</v>
      </c>
      <c r="AL6150" s="17">
        <v>45312</v>
      </c>
    </row>
    <row r="6151" spans="1:38" x14ac:dyDescent="0.25">
      <c r="A6151" s="17">
        <v>45313</v>
      </c>
      <c r="B6151">
        <v>38122</v>
      </c>
      <c r="C6151" t="s">
        <v>219</v>
      </c>
      <c r="D6151" t="s">
        <v>0</v>
      </c>
      <c r="E6151" t="s">
        <v>89</v>
      </c>
      <c r="F6151" t="s">
        <v>108</v>
      </c>
      <c r="G6151" t="s">
        <v>34</v>
      </c>
      <c r="H6151">
        <v>210</v>
      </c>
      <c r="I6151" t="s">
        <v>109</v>
      </c>
      <c r="J6151" t="s">
        <v>93</v>
      </c>
      <c r="K6151">
        <v>3.93</v>
      </c>
      <c r="L6151">
        <v>8.35</v>
      </c>
      <c r="M6151">
        <v>1753.5</v>
      </c>
      <c r="N6151">
        <v>175.35</v>
      </c>
      <c r="O6151">
        <v>1928.85</v>
      </c>
      <c r="P6151">
        <v>928.19999999999993</v>
      </c>
      <c r="AL6151" s="17">
        <v>45313</v>
      </c>
    </row>
    <row r="6152" spans="1:38" x14ac:dyDescent="0.25">
      <c r="A6152" s="17">
        <v>45313</v>
      </c>
      <c r="B6152">
        <v>38122</v>
      </c>
      <c r="C6152" t="s">
        <v>219</v>
      </c>
      <c r="D6152" t="s">
        <v>0</v>
      </c>
      <c r="E6152" t="s">
        <v>89</v>
      </c>
      <c r="F6152" t="s">
        <v>160</v>
      </c>
      <c r="G6152" t="s">
        <v>37</v>
      </c>
      <c r="H6152">
        <v>110</v>
      </c>
      <c r="I6152" t="s">
        <v>104</v>
      </c>
      <c r="J6152" t="s">
        <v>93</v>
      </c>
      <c r="K6152">
        <v>3.09</v>
      </c>
      <c r="L6152">
        <v>7.36</v>
      </c>
      <c r="M6152">
        <v>809.6</v>
      </c>
      <c r="N6152">
        <v>80.959999999999994</v>
      </c>
      <c r="O6152">
        <v>890.56000000000006</v>
      </c>
      <c r="P6152">
        <v>469.70000000000005</v>
      </c>
      <c r="AL6152" s="17">
        <v>45313</v>
      </c>
    </row>
    <row r="6153" spans="1:38" x14ac:dyDescent="0.25">
      <c r="A6153" s="17">
        <v>45313</v>
      </c>
      <c r="B6153">
        <v>38122</v>
      </c>
      <c r="C6153" t="s">
        <v>219</v>
      </c>
      <c r="D6153" t="s">
        <v>0</v>
      </c>
      <c r="E6153" t="s">
        <v>89</v>
      </c>
      <c r="F6153" t="s">
        <v>127</v>
      </c>
      <c r="G6153" t="s">
        <v>91</v>
      </c>
      <c r="H6153">
        <v>22</v>
      </c>
      <c r="I6153" t="s">
        <v>97</v>
      </c>
      <c r="J6153" t="s">
        <v>35</v>
      </c>
      <c r="K6153">
        <v>6.2</v>
      </c>
      <c r="L6153">
        <v>11.46</v>
      </c>
      <c r="M6153">
        <v>252.12</v>
      </c>
      <c r="N6153">
        <v>25.21</v>
      </c>
      <c r="O6153">
        <v>277.33</v>
      </c>
      <c r="P6153">
        <v>115.72</v>
      </c>
      <c r="AL6153" s="17">
        <v>45313</v>
      </c>
    </row>
    <row r="6154" spans="1:38" x14ac:dyDescent="0.25">
      <c r="A6154" s="17">
        <v>45313</v>
      </c>
      <c r="B6154">
        <v>38122</v>
      </c>
      <c r="C6154" t="s">
        <v>219</v>
      </c>
      <c r="D6154" t="s">
        <v>0</v>
      </c>
      <c r="E6154" t="s">
        <v>89</v>
      </c>
      <c r="F6154" t="s">
        <v>155</v>
      </c>
      <c r="G6154" t="s">
        <v>91</v>
      </c>
      <c r="H6154">
        <v>208</v>
      </c>
      <c r="I6154" t="s">
        <v>104</v>
      </c>
      <c r="J6154" t="s">
        <v>93</v>
      </c>
      <c r="K6154">
        <v>4.74</v>
      </c>
      <c r="L6154">
        <v>8.76</v>
      </c>
      <c r="M6154">
        <v>1822.08</v>
      </c>
      <c r="N6154">
        <v>182.21</v>
      </c>
      <c r="O6154">
        <v>2004.29</v>
      </c>
      <c r="P6154">
        <v>836.15999999999985</v>
      </c>
      <c r="AL6154" s="17">
        <v>45313</v>
      </c>
    </row>
    <row r="6155" spans="1:38" x14ac:dyDescent="0.25">
      <c r="A6155" s="17">
        <v>45313</v>
      </c>
      <c r="B6155">
        <v>38122</v>
      </c>
      <c r="C6155" t="s">
        <v>219</v>
      </c>
      <c r="D6155" t="s">
        <v>0</v>
      </c>
      <c r="E6155" t="s">
        <v>89</v>
      </c>
      <c r="F6155" t="s">
        <v>160</v>
      </c>
      <c r="G6155" t="s">
        <v>37</v>
      </c>
      <c r="H6155">
        <v>214</v>
      </c>
      <c r="I6155" t="s">
        <v>104</v>
      </c>
      <c r="J6155" t="s">
        <v>93</v>
      </c>
      <c r="K6155">
        <v>3.09</v>
      </c>
      <c r="L6155">
        <v>7.36</v>
      </c>
      <c r="M6155">
        <v>1575.04</v>
      </c>
      <c r="N6155">
        <v>157.5</v>
      </c>
      <c r="O6155">
        <v>1732.54</v>
      </c>
      <c r="P6155">
        <v>913.78</v>
      </c>
      <c r="AL6155" s="17">
        <v>45313</v>
      </c>
    </row>
    <row r="6156" spans="1:38" x14ac:dyDescent="0.25">
      <c r="A6156" s="17">
        <v>45313</v>
      </c>
      <c r="B6156">
        <v>38123</v>
      </c>
      <c r="C6156" t="s">
        <v>189</v>
      </c>
      <c r="D6156" t="s">
        <v>11</v>
      </c>
      <c r="E6156" t="s">
        <v>89</v>
      </c>
      <c r="F6156" t="s">
        <v>129</v>
      </c>
      <c r="G6156" t="s">
        <v>37</v>
      </c>
      <c r="H6156">
        <v>150</v>
      </c>
      <c r="I6156" t="s">
        <v>97</v>
      </c>
      <c r="J6156" t="s">
        <v>93</v>
      </c>
      <c r="K6156">
        <v>4</v>
      </c>
      <c r="L6156">
        <v>10.64</v>
      </c>
      <c r="M6156">
        <v>1596</v>
      </c>
      <c r="N6156">
        <v>159.6</v>
      </c>
      <c r="O6156">
        <v>1755.6</v>
      </c>
      <c r="P6156">
        <v>996</v>
      </c>
      <c r="AL6156" s="17">
        <v>45313</v>
      </c>
    </row>
    <row r="6157" spans="1:38" x14ac:dyDescent="0.25">
      <c r="A6157" s="17">
        <v>45313</v>
      </c>
      <c r="B6157">
        <v>38123</v>
      </c>
      <c r="C6157" t="s">
        <v>189</v>
      </c>
      <c r="D6157" t="s">
        <v>11</v>
      </c>
      <c r="E6157" t="s">
        <v>89</v>
      </c>
      <c r="F6157" t="s">
        <v>113</v>
      </c>
      <c r="G6157" t="s">
        <v>91</v>
      </c>
      <c r="H6157">
        <v>42</v>
      </c>
      <c r="I6157" t="s">
        <v>104</v>
      </c>
      <c r="J6157" t="s">
        <v>38</v>
      </c>
      <c r="K6157">
        <v>4.99</v>
      </c>
      <c r="L6157">
        <v>10.3</v>
      </c>
      <c r="M6157">
        <v>432.6</v>
      </c>
      <c r="N6157">
        <v>43.26</v>
      </c>
      <c r="O6157">
        <v>475.86</v>
      </c>
      <c r="P6157">
        <v>223.02</v>
      </c>
      <c r="AL6157" s="17">
        <v>45313</v>
      </c>
    </row>
    <row r="6158" spans="1:38" x14ac:dyDescent="0.25">
      <c r="A6158" s="17">
        <v>45313</v>
      </c>
      <c r="B6158">
        <v>38123</v>
      </c>
      <c r="C6158" t="s">
        <v>189</v>
      </c>
      <c r="D6158" t="s">
        <v>11</v>
      </c>
      <c r="E6158" t="s">
        <v>89</v>
      </c>
      <c r="F6158" t="s">
        <v>138</v>
      </c>
      <c r="G6158" t="s">
        <v>91</v>
      </c>
      <c r="H6158">
        <v>143</v>
      </c>
      <c r="I6158" t="s">
        <v>92</v>
      </c>
      <c r="J6158" t="s">
        <v>38</v>
      </c>
      <c r="K6158">
        <v>4.6900000000000004</v>
      </c>
      <c r="L6158">
        <v>9.69</v>
      </c>
      <c r="M6158">
        <v>1385.67</v>
      </c>
      <c r="N6158">
        <v>138.57</v>
      </c>
      <c r="O6158">
        <v>1524.24</v>
      </c>
      <c r="P6158">
        <v>715</v>
      </c>
      <c r="AL6158" s="17">
        <v>45313</v>
      </c>
    </row>
    <row r="6159" spans="1:38" x14ac:dyDescent="0.25">
      <c r="A6159" s="17">
        <v>45313</v>
      </c>
      <c r="B6159">
        <v>38123</v>
      </c>
      <c r="C6159" t="s">
        <v>189</v>
      </c>
      <c r="D6159" t="s">
        <v>11</v>
      </c>
      <c r="E6159" t="s">
        <v>89</v>
      </c>
      <c r="F6159" t="s">
        <v>122</v>
      </c>
      <c r="G6159" t="s">
        <v>34</v>
      </c>
      <c r="H6159">
        <v>119</v>
      </c>
      <c r="I6159" t="s">
        <v>92</v>
      </c>
      <c r="J6159" t="s">
        <v>35</v>
      </c>
      <c r="K6159">
        <v>3.53</v>
      </c>
      <c r="L6159">
        <v>8.3800000000000008</v>
      </c>
      <c r="M6159">
        <v>997.22</v>
      </c>
      <c r="N6159">
        <v>99.72</v>
      </c>
      <c r="O6159">
        <v>1096.94</v>
      </c>
      <c r="P6159">
        <v>577.15000000000009</v>
      </c>
      <c r="AL6159" s="17">
        <v>45313</v>
      </c>
    </row>
    <row r="6160" spans="1:38" x14ac:dyDescent="0.25">
      <c r="A6160" s="17">
        <v>45313</v>
      </c>
      <c r="B6160">
        <v>38123</v>
      </c>
      <c r="C6160" t="s">
        <v>189</v>
      </c>
      <c r="D6160" t="s">
        <v>11</v>
      </c>
      <c r="E6160" t="s">
        <v>89</v>
      </c>
      <c r="F6160" t="s">
        <v>166</v>
      </c>
      <c r="G6160" t="s">
        <v>34</v>
      </c>
      <c r="H6160">
        <v>29</v>
      </c>
      <c r="I6160" t="s">
        <v>92</v>
      </c>
      <c r="J6160" t="s">
        <v>36</v>
      </c>
      <c r="K6160">
        <v>3.42</v>
      </c>
      <c r="L6160">
        <v>8.1199999999999992</v>
      </c>
      <c r="M6160">
        <v>235.48</v>
      </c>
      <c r="N6160">
        <v>23.55</v>
      </c>
      <c r="O6160">
        <v>259.02999999999997</v>
      </c>
      <c r="P6160">
        <v>136.30000000000001</v>
      </c>
      <c r="AL6160" s="17">
        <v>45313</v>
      </c>
    </row>
    <row r="6161" spans="1:38" x14ac:dyDescent="0.25">
      <c r="A6161" s="17">
        <v>45313</v>
      </c>
      <c r="B6161">
        <v>38124</v>
      </c>
      <c r="C6161" t="s">
        <v>252</v>
      </c>
      <c r="D6161" t="s">
        <v>12</v>
      </c>
      <c r="E6161" t="s">
        <v>89</v>
      </c>
      <c r="F6161" t="s">
        <v>170</v>
      </c>
      <c r="G6161" t="s">
        <v>34</v>
      </c>
      <c r="H6161">
        <v>298</v>
      </c>
      <c r="I6161" t="s">
        <v>109</v>
      </c>
      <c r="J6161" t="s">
        <v>35</v>
      </c>
      <c r="K6161">
        <v>3.97</v>
      </c>
      <c r="L6161">
        <v>7.44</v>
      </c>
      <c r="M6161">
        <v>2217.12</v>
      </c>
      <c r="N6161">
        <v>221.71</v>
      </c>
      <c r="O6161">
        <v>2438.83</v>
      </c>
      <c r="P6161">
        <v>1034.06</v>
      </c>
      <c r="AL6161" s="17">
        <v>45313</v>
      </c>
    </row>
    <row r="6162" spans="1:38" x14ac:dyDescent="0.25">
      <c r="A6162" s="17">
        <v>45313</v>
      </c>
      <c r="B6162">
        <v>38124</v>
      </c>
      <c r="C6162" t="s">
        <v>252</v>
      </c>
      <c r="D6162" t="s">
        <v>12</v>
      </c>
      <c r="E6162" t="s">
        <v>89</v>
      </c>
      <c r="F6162" t="s">
        <v>199</v>
      </c>
      <c r="G6162" t="s">
        <v>91</v>
      </c>
      <c r="H6162">
        <v>281</v>
      </c>
      <c r="I6162" t="s">
        <v>109</v>
      </c>
      <c r="J6162" t="s">
        <v>38</v>
      </c>
      <c r="K6162">
        <v>5.28</v>
      </c>
      <c r="L6162">
        <v>8.61</v>
      </c>
      <c r="M6162">
        <v>2419.41</v>
      </c>
      <c r="N6162">
        <v>241.94</v>
      </c>
      <c r="O6162">
        <v>2661.35</v>
      </c>
      <c r="P6162">
        <v>935.72999999999979</v>
      </c>
      <c r="AL6162" s="17">
        <v>45313</v>
      </c>
    </row>
    <row r="6163" spans="1:38" x14ac:dyDescent="0.25">
      <c r="A6163" s="17">
        <v>45313</v>
      </c>
      <c r="B6163">
        <v>38124</v>
      </c>
      <c r="C6163" t="s">
        <v>252</v>
      </c>
      <c r="D6163" t="s">
        <v>12</v>
      </c>
      <c r="E6163" t="s">
        <v>89</v>
      </c>
      <c r="F6163" t="s">
        <v>165</v>
      </c>
      <c r="G6163" t="s">
        <v>34</v>
      </c>
      <c r="H6163">
        <v>58</v>
      </c>
      <c r="I6163" t="s">
        <v>109</v>
      </c>
      <c r="J6163" t="s">
        <v>38</v>
      </c>
      <c r="K6163">
        <v>4.13</v>
      </c>
      <c r="L6163">
        <v>7.75</v>
      </c>
      <c r="M6163">
        <v>449.5</v>
      </c>
      <c r="N6163">
        <v>44.95</v>
      </c>
      <c r="O6163">
        <v>494.45</v>
      </c>
      <c r="P6163">
        <v>209.96</v>
      </c>
      <c r="AL6163" s="17">
        <v>45313</v>
      </c>
    </row>
    <row r="6164" spans="1:38" x14ac:dyDescent="0.25">
      <c r="A6164" s="17">
        <v>45313</v>
      </c>
      <c r="B6164">
        <v>38124</v>
      </c>
      <c r="C6164" t="s">
        <v>252</v>
      </c>
      <c r="D6164" t="s">
        <v>12</v>
      </c>
      <c r="E6164" t="s">
        <v>89</v>
      </c>
      <c r="F6164" t="s">
        <v>129</v>
      </c>
      <c r="G6164" t="s">
        <v>37</v>
      </c>
      <c r="H6164">
        <v>164</v>
      </c>
      <c r="I6164" t="s">
        <v>97</v>
      </c>
      <c r="J6164" t="s">
        <v>93</v>
      </c>
      <c r="K6164">
        <v>4</v>
      </c>
      <c r="L6164">
        <v>8.4</v>
      </c>
      <c r="M6164">
        <v>1377.6</v>
      </c>
      <c r="N6164">
        <v>137.76</v>
      </c>
      <c r="O6164">
        <v>1515.36</v>
      </c>
      <c r="P6164">
        <v>721.59999999999991</v>
      </c>
      <c r="AL6164" s="17">
        <v>45313</v>
      </c>
    </row>
    <row r="6165" spans="1:38" x14ac:dyDescent="0.25">
      <c r="A6165" s="17">
        <v>45313</v>
      </c>
      <c r="B6165">
        <v>38124</v>
      </c>
      <c r="C6165" t="s">
        <v>252</v>
      </c>
      <c r="D6165" t="s">
        <v>12</v>
      </c>
      <c r="E6165" t="s">
        <v>89</v>
      </c>
      <c r="F6165" t="s">
        <v>105</v>
      </c>
      <c r="G6165" t="s">
        <v>91</v>
      </c>
      <c r="H6165">
        <v>202</v>
      </c>
      <c r="I6165" t="s">
        <v>97</v>
      </c>
      <c r="J6165" t="s">
        <v>36</v>
      </c>
      <c r="K6165">
        <v>6.01</v>
      </c>
      <c r="L6165">
        <v>9.8000000000000007</v>
      </c>
      <c r="M6165">
        <v>1979.6</v>
      </c>
      <c r="N6165">
        <v>197.96</v>
      </c>
      <c r="O6165">
        <v>2177.56</v>
      </c>
      <c r="P6165">
        <v>765.57999999999993</v>
      </c>
      <c r="AL6165" s="17">
        <v>45313</v>
      </c>
    </row>
    <row r="6166" spans="1:38" x14ac:dyDescent="0.25">
      <c r="A6166" s="17">
        <v>45313</v>
      </c>
      <c r="B6166">
        <v>38125</v>
      </c>
      <c r="C6166" t="s">
        <v>253</v>
      </c>
      <c r="D6166" t="s">
        <v>13</v>
      </c>
      <c r="E6166" t="s">
        <v>89</v>
      </c>
      <c r="F6166" t="s">
        <v>134</v>
      </c>
      <c r="G6166" t="s">
        <v>37</v>
      </c>
      <c r="H6166">
        <v>191</v>
      </c>
      <c r="I6166" t="s">
        <v>109</v>
      </c>
      <c r="J6166" t="s">
        <v>36</v>
      </c>
      <c r="K6166">
        <v>3.21</v>
      </c>
      <c r="L6166">
        <v>7.18</v>
      </c>
      <c r="M6166">
        <v>1371.38</v>
      </c>
      <c r="N6166">
        <v>137.13999999999999</v>
      </c>
      <c r="O6166">
        <v>1508.52</v>
      </c>
      <c r="P6166">
        <v>758.2700000000001</v>
      </c>
      <c r="AL6166" s="17">
        <v>45313</v>
      </c>
    </row>
    <row r="6167" spans="1:38" x14ac:dyDescent="0.25">
      <c r="A6167" s="17">
        <v>45313</v>
      </c>
      <c r="B6167">
        <v>38125</v>
      </c>
      <c r="C6167" t="s">
        <v>253</v>
      </c>
      <c r="D6167" t="s">
        <v>13</v>
      </c>
      <c r="E6167" t="s">
        <v>89</v>
      </c>
      <c r="F6167" t="s">
        <v>96</v>
      </c>
      <c r="G6167" t="s">
        <v>34</v>
      </c>
      <c r="H6167">
        <v>216</v>
      </c>
      <c r="I6167" t="s">
        <v>97</v>
      </c>
      <c r="J6167" t="s">
        <v>38</v>
      </c>
      <c r="K6167">
        <v>5.05</v>
      </c>
      <c r="L6167">
        <v>10.1</v>
      </c>
      <c r="M6167">
        <v>2181.6</v>
      </c>
      <c r="N6167">
        <v>218.16</v>
      </c>
      <c r="O6167">
        <v>2399.7599999999998</v>
      </c>
      <c r="P6167">
        <v>1090.8</v>
      </c>
      <c r="AL6167" s="17">
        <v>45313</v>
      </c>
    </row>
    <row r="6168" spans="1:38" x14ac:dyDescent="0.25">
      <c r="A6168" s="17">
        <v>45313</v>
      </c>
      <c r="B6168">
        <v>38125</v>
      </c>
      <c r="C6168" t="s">
        <v>253</v>
      </c>
      <c r="D6168" t="s">
        <v>13</v>
      </c>
      <c r="E6168" t="s">
        <v>89</v>
      </c>
      <c r="F6168" t="s">
        <v>157</v>
      </c>
      <c r="G6168" t="s">
        <v>34</v>
      </c>
      <c r="H6168">
        <v>284</v>
      </c>
      <c r="I6168" t="s">
        <v>97</v>
      </c>
      <c r="J6168" t="s">
        <v>35</v>
      </c>
      <c r="K6168">
        <v>4.8499999999999996</v>
      </c>
      <c r="L6168">
        <v>9.6999999999999993</v>
      </c>
      <c r="M6168">
        <v>2754.8</v>
      </c>
      <c r="N6168">
        <v>275.48</v>
      </c>
      <c r="O6168">
        <v>3030.28</v>
      </c>
      <c r="P6168">
        <v>1377.4000000000003</v>
      </c>
      <c r="AL6168" s="17">
        <v>45313</v>
      </c>
    </row>
    <row r="6169" spans="1:38" x14ac:dyDescent="0.25">
      <c r="A6169" s="17">
        <v>45313</v>
      </c>
      <c r="B6169">
        <v>38125</v>
      </c>
      <c r="C6169" t="s">
        <v>253</v>
      </c>
      <c r="D6169" t="s">
        <v>13</v>
      </c>
      <c r="E6169" t="s">
        <v>89</v>
      </c>
      <c r="F6169" t="s">
        <v>147</v>
      </c>
      <c r="G6169" t="s">
        <v>34</v>
      </c>
      <c r="H6169">
        <v>150</v>
      </c>
      <c r="I6169" t="s">
        <v>109</v>
      </c>
      <c r="J6169" t="s">
        <v>36</v>
      </c>
      <c r="K6169">
        <v>3.85</v>
      </c>
      <c r="L6169">
        <v>7.7</v>
      </c>
      <c r="M6169">
        <v>1155</v>
      </c>
      <c r="N6169">
        <v>115.5</v>
      </c>
      <c r="O6169">
        <v>1270.5</v>
      </c>
      <c r="P6169">
        <v>577.5</v>
      </c>
      <c r="AL6169" s="17">
        <v>45313</v>
      </c>
    </row>
    <row r="6170" spans="1:38" x14ac:dyDescent="0.25">
      <c r="A6170" s="17">
        <v>45313</v>
      </c>
      <c r="B6170">
        <v>38125</v>
      </c>
      <c r="C6170" t="s">
        <v>253</v>
      </c>
      <c r="D6170" t="s">
        <v>13</v>
      </c>
      <c r="E6170" t="s">
        <v>89</v>
      </c>
      <c r="F6170" t="s">
        <v>149</v>
      </c>
      <c r="G6170" t="s">
        <v>91</v>
      </c>
      <c r="H6170">
        <v>38</v>
      </c>
      <c r="I6170" t="s">
        <v>92</v>
      </c>
      <c r="J6170" t="s">
        <v>35</v>
      </c>
      <c r="K6170">
        <v>4.51</v>
      </c>
      <c r="L6170">
        <v>7.84</v>
      </c>
      <c r="M6170">
        <v>297.92</v>
      </c>
      <c r="N6170">
        <v>29.79</v>
      </c>
      <c r="O6170">
        <v>327.71000000000004</v>
      </c>
      <c r="P6170">
        <v>126.54000000000002</v>
      </c>
      <c r="AL6170" s="17">
        <v>45313</v>
      </c>
    </row>
    <row r="6171" spans="1:38" x14ac:dyDescent="0.25">
      <c r="A6171" s="17">
        <v>45313</v>
      </c>
      <c r="B6171">
        <v>38126</v>
      </c>
      <c r="C6171" t="s">
        <v>187</v>
      </c>
      <c r="D6171" t="s">
        <v>2</v>
      </c>
      <c r="E6171" t="s">
        <v>89</v>
      </c>
      <c r="F6171" t="s">
        <v>96</v>
      </c>
      <c r="G6171" t="s">
        <v>34</v>
      </c>
      <c r="H6171">
        <v>170</v>
      </c>
      <c r="I6171" t="s">
        <v>97</v>
      </c>
      <c r="J6171" t="s">
        <v>38</v>
      </c>
      <c r="K6171">
        <v>5.05</v>
      </c>
      <c r="L6171">
        <v>10.1</v>
      </c>
      <c r="M6171">
        <v>1717</v>
      </c>
      <c r="N6171">
        <v>171.7</v>
      </c>
      <c r="O6171">
        <v>1888.7</v>
      </c>
      <c r="P6171">
        <v>858.5</v>
      </c>
      <c r="AL6171" s="17">
        <v>45313</v>
      </c>
    </row>
    <row r="6172" spans="1:38" x14ac:dyDescent="0.25">
      <c r="A6172" s="17">
        <v>45313</v>
      </c>
      <c r="B6172">
        <v>38126</v>
      </c>
      <c r="C6172" t="s">
        <v>187</v>
      </c>
      <c r="D6172" t="s">
        <v>2</v>
      </c>
      <c r="E6172" t="s">
        <v>89</v>
      </c>
      <c r="F6172" t="s">
        <v>183</v>
      </c>
      <c r="G6172" t="s">
        <v>91</v>
      </c>
      <c r="H6172">
        <v>151</v>
      </c>
      <c r="I6172" t="s">
        <v>109</v>
      </c>
      <c r="J6172" t="s">
        <v>36</v>
      </c>
      <c r="K6172">
        <v>4.92</v>
      </c>
      <c r="L6172">
        <v>8.5500000000000007</v>
      </c>
      <c r="M6172">
        <v>1291.05</v>
      </c>
      <c r="N6172">
        <v>129.11000000000001</v>
      </c>
      <c r="O6172">
        <v>1420.1599999999999</v>
      </c>
      <c r="P6172">
        <v>548.13</v>
      </c>
      <c r="AL6172" s="17">
        <v>45313</v>
      </c>
    </row>
    <row r="6173" spans="1:38" x14ac:dyDescent="0.25">
      <c r="A6173" s="17">
        <v>45313</v>
      </c>
      <c r="B6173">
        <v>38126</v>
      </c>
      <c r="C6173" t="s">
        <v>187</v>
      </c>
      <c r="D6173" t="s">
        <v>2</v>
      </c>
      <c r="E6173" t="s">
        <v>89</v>
      </c>
      <c r="F6173" t="s">
        <v>135</v>
      </c>
      <c r="G6173" t="s">
        <v>37</v>
      </c>
      <c r="H6173">
        <v>126</v>
      </c>
      <c r="I6173" t="s">
        <v>109</v>
      </c>
      <c r="J6173" t="s">
        <v>35</v>
      </c>
      <c r="K6173">
        <v>3.31</v>
      </c>
      <c r="L6173">
        <v>7.41</v>
      </c>
      <c r="M6173">
        <v>933.66</v>
      </c>
      <c r="N6173">
        <v>93.37</v>
      </c>
      <c r="O6173">
        <v>1027.03</v>
      </c>
      <c r="P6173">
        <v>516.59999999999991</v>
      </c>
      <c r="AL6173" s="17">
        <v>45313</v>
      </c>
    </row>
    <row r="6174" spans="1:38" x14ac:dyDescent="0.25">
      <c r="A6174" s="17">
        <v>45313</v>
      </c>
      <c r="B6174">
        <v>38126</v>
      </c>
      <c r="C6174" t="s">
        <v>187</v>
      </c>
      <c r="D6174" t="s">
        <v>2</v>
      </c>
      <c r="E6174" t="s">
        <v>89</v>
      </c>
      <c r="F6174" t="s">
        <v>145</v>
      </c>
      <c r="G6174" t="s">
        <v>34</v>
      </c>
      <c r="H6174">
        <v>250</v>
      </c>
      <c r="I6174" t="s">
        <v>97</v>
      </c>
      <c r="J6174" t="s">
        <v>36</v>
      </c>
      <c r="K6174">
        <v>4.7</v>
      </c>
      <c r="L6174">
        <v>9.41</v>
      </c>
      <c r="M6174">
        <v>2352.5</v>
      </c>
      <c r="N6174">
        <v>235.25</v>
      </c>
      <c r="O6174">
        <v>2587.75</v>
      </c>
      <c r="P6174">
        <v>1177.5</v>
      </c>
      <c r="AL6174" s="17">
        <v>45313</v>
      </c>
    </row>
    <row r="6175" spans="1:38" x14ac:dyDescent="0.25">
      <c r="A6175" s="17">
        <v>45313</v>
      </c>
      <c r="B6175">
        <v>38126</v>
      </c>
      <c r="C6175" t="s">
        <v>187</v>
      </c>
      <c r="D6175" t="s">
        <v>2</v>
      </c>
      <c r="E6175" t="s">
        <v>89</v>
      </c>
      <c r="F6175" t="s">
        <v>156</v>
      </c>
      <c r="G6175" t="s">
        <v>91</v>
      </c>
      <c r="H6175">
        <v>266</v>
      </c>
      <c r="I6175" t="s">
        <v>92</v>
      </c>
      <c r="J6175" t="s">
        <v>95</v>
      </c>
      <c r="K6175">
        <v>4.83</v>
      </c>
      <c r="L6175">
        <v>8.4</v>
      </c>
      <c r="M6175">
        <v>2234.4</v>
      </c>
      <c r="N6175">
        <v>223.44</v>
      </c>
      <c r="O6175">
        <v>2457.84</v>
      </c>
      <c r="P6175">
        <v>949.62000000000012</v>
      </c>
      <c r="AL6175" s="17">
        <v>45313</v>
      </c>
    </row>
    <row r="6176" spans="1:38" x14ac:dyDescent="0.25">
      <c r="A6176" s="17">
        <v>45313</v>
      </c>
      <c r="B6176">
        <v>38127</v>
      </c>
      <c r="C6176" t="s">
        <v>128</v>
      </c>
      <c r="D6176" t="s">
        <v>2</v>
      </c>
      <c r="E6176" t="s">
        <v>89</v>
      </c>
      <c r="F6176" t="s">
        <v>157</v>
      </c>
      <c r="G6176" t="s">
        <v>34</v>
      </c>
      <c r="H6176">
        <v>85</v>
      </c>
      <c r="I6176" t="s">
        <v>97</v>
      </c>
      <c r="J6176" t="s">
        <v>35</v>
      </c>
      <c r="K6176">
        <v>4.8499999999999996</v>
      </c>
      <c r="L6176">
        <v>10.31</v>
      </c>
      <c r="M6176">
        <v>876.35</v>
      </c>
      <c r="N6176">
        <v>87.64</v>
      </c>
      <c r="O6176">
        <v>963.99</v>
      </c>
      <c r="P6176">
        <v>464.10000000000008</v>
      </c>
      <c r="AL6176" s="17">
        <v>45313</v>
      </c>
    </row>
    <row r="6177" spans="1:38" x14ac:dyDescent="0.25">
      <c r="A6177" s="17">
        <v>45313</v>
      </c>
      <c r="B6177">
        <v>38127</v>
      </c>
      <c r="C6177" t="s">
        <v>128</v>
      </c>
      <c r="D6177" t="s">
        <v>2</v>
      </c>
      <c r="E6177" t="s">
        <v>89</v>
      </c>
      <c r="F6177" t="s">
        <v>174</v>
      </c>
      <c r="G6177" t="s">
        <v>34</v>
      </c>
      <c r="H6177">
        <v>214</v>
      </c>
      <c r="I6177" t="s">
        <v>92</v>
      </c>
      <c r="J6177" t="s">
        <v>38</v>
      </c>
      <c r="K6177">
        <v>3.67</v>
      </c>
      <c r="L6177">
        <v>7.8</v>
      </c>
      <c r="M6177">
        <v>1669.2</v>
      </c>
      <c r="N6177">
        <v>166.92</v>
      </c>
      <c r="O6177">
        <v>1836.1200000000001</v>
      </c>
      <c r="P6177">
        <v>883.82</v>
      </c>
      <c r="AL6177" s="17">
        <v>45313</v>
      </c>
    </row>
    <row r="6178" spans="1:38" x14ac:dyDescent="0.25">
      <c r="A6178" s="17">
        <v>45313</v>
      </c>
      <c r="B6178">
        <v>38127</v>
      </c>
      <c r="C6178" t="s">
        <v>128</v>
      </c>
      <c r="D6178" t="s">
        <v>2</v>
      </c>
      <c r="E6178" t="s">
        <v>89</v>
      </c>
      <c r="F6178" t="s">
        <v>180</v>
      </c>
      <c r="G6178" t="s">
        <v>37</v>
      </c>
      <c r="H6178">
        <v>32</v>
      </c>
      <c r="I6178" t="s">
        <v>104</v>
      </c>
      <c r="J6178" t="s">
        <v>38</v>
      </c>
      <c r="K6178">
        <v>3.25</v>
      </c>
      <c r="L6178">
        <v>7.74</v>
      </c>
      <c r="M6178">
        <v>247.68</v>
      </c>
      <c r="N6178">
        <v>24.77</v>
      </c>
      <c r="O6178">
        <v>272.45</v>
      </c>
      <c r="P6178">
        <v>143.68</v>
      </c>
      <c r="AL6178" s="17">
        <v>45313</v>
      </c>
    </row>
    <row r="6179" spans="1:38" x14ac:dyDescent="0.25">
      <c r="A6179" s="17">
        <v>45313</v>
      </c>
      <c r="B6179">
        <v>38127</v>
      </c>
      <c r="C6179" t="s">
        <v>128</v>
      </c>
      <c r="D6179" t="s">
        <v>2</v>
      </c>
      <c r="E6179" t="s">
        <v>89</v>
      </c>
      <c r="F6179" t="s">
        <v>140</v>
      </c>
      <c r="G6179" t="s">
        <v>37</v>
      </c>
      <c r="H6179">
        <v>20</v>
      </c>
      <c r="I6179" t="s">
        <v>104</v>
      </c>
      <c r="J6179" t="s">
        <v>95</v>
      </c>
      <c r="K6179">
        <v>3.35</v>
      </c>
      <c r="L6179">
        <v>7.96</v>
      </c>
      <c r="M6179">
        <v>159.19999999999999</v>
      </c>
      <c r="N6179">
        <v>15.92</v>
      </c>
      <c r="O6179">
        <v>175.11999999999998</v>
      </c>
      <c r="P6179">
        <v>92.199999999999989</v>
      </c>
      <c r="AL6179" s="17">
        <v>45313</v>
      </c>
    </row>
    <row r="6180" spans="1:38" x14ac:dyDescent="0.25">
      <c r="A6180" s="17">
        <v>45313</v>
      </c>
      <c r="B6180">
        <v>38127</v>
      </c>
      <c r="C6180" t="s">
        <v>128</v>
      </c>
      <c r="D6180" t="s">
        <v>2</v>
      </c>
      <c r="E6180" t="s">
        <v>89</v>
      </c>
      <c r="F6180" t="s">
        <v>186</v>
      </c>
      <c r="G6180" t="s">
        <v>34</v>
      </c>
      <c r="H6180">
        <v>263</v>
      </c>
      <c r="I6180" t="s">
        <v>92</v>
      </c>
      <c r="J6180" t="s">
        <v>95</v>
      </c>
      <c r="K6180">
        <v>3.78</v>
      </c>
      <c r="L6180">
        <v>8.0299999999999994</v>
      </c>
      <c r="M6180">
        <v>2111.89</v>
      </c>
      <c r="N6180">
        <v>211.19</v>
      </c>
      <c r="O6180">
        <v>2323.08</v>
      </c>
      <c r="P6180">
        <v>1117.75</v>
      </c>
      <c r="AL6180" s="17">
        <v>45313</v>
      </c>
    </row>
    <row r="6181" spans="1:38" x14ac:dyDescent="0.25">
      <c r="A6181" s="17">
        <v>45314</v>
      </c>
      <c r="B6181">
        <v>38128</v>
      </c>
      <c r="C6181" t="s">
        <v>253</v>
      </c>
      <c r="D6181" t="s">
        <v>13</v>
      </c>
      <c r="E6181" t="s">
        <v>205</v>
      </c>
      <c r="F6181" t="s">
        <v>157</v>
      </c>
      <c r="G6181" t="s">
        <v>34</v>
      </c>
      <c r="H6181">
        <v>243</v>
      </c>
      <c r="I6181" t="s">
        <v>97</v>
      </c>
      <c r="J6181" t="s">
        <v>35</v>
      </c>
      <c r="K6181">
        <v>4.8499999999999996</v>
      </c>
      <c r="L6181">
        <v>9.6999999999999993</v>
      </c>
      <c r="M6181">
        <v>2357.1</v>
      </c>
      <c r="N6181">
        <v>235.71</v>
      </c>
      <c r="O6181">
        <v>2592.81</v>
      </c>
      <c r="P6181">
        <v>1178.55</v>
      </c>
      <c r="AL6181" s="17">
        <v>45314</v>
      </c>
    </row>
    <row r="6182" spans="1:38" x14ac:dyDescent="0.25">
      <c r="A6182" s="17">
        <v>45314</v>
      </c>
      <c r="B6182">
        <v>38128</v>
      </c>
      <c r="C6182" t="s">
        <v>253</v>
      </c>
      <c r="D6182" t="s">
        <v>13</v>
      </c>
      <c r="E6182" t="s">
        <v>205</v>
      </c>
      <c r="F6182" t="s">
        <v>176</v>
      </c>
      <c r="G6182" t="s">
        <v>34</v>
      </c>
      <c r="H6182">
        <v>44</v>
      </c>
      <c r="I6182" t="s">
        <v>109</v>
      </c>
      <c r="J6182" t="s">
        <v>95</v>
      </c>
      <c r="K6182">
        <v>4.25</v>
      </c>
      <c r="L6182">
        <v>8.5</v>
      </c>
      <c r="M6182">
        <v>374</v>
      </c>
      <c r="N6182">
        <v>37.4</v>
      </c>
      <c r="O6182">
        <v>411.4</v>
      </c>
      <c r="P6182">
        <v>187</v>
      </c>
      <c r="AL6182" s="17">
        <v>45314</v>
      </c>
    </row>
    <row r="6183" spans="1:38" x14ac:dyDescent="0.25">
      <c r="A6183" s="17">
        <v>45314</v>
      </c>
      <c r="B6183">
        <v>38128</v>
      </c>
      <c r="C6183" t="s">
        <v>253</v>
      </c>
      <c r="D6183" t="s">
        <v>13</v>
      </c>
      <c r="E6183" t="s">
        <v>205</v>
      </c>
      <c r="F6183" t="s">
        <v>135</v>
      </c>
      <c r="G6183" t="s">
        <v>37</v>
      </c>
      <c r="H6183">
        <v>290</v>
      </c>
      <c r="I6183" t="s">
        <v>109</v>
      </c>
      <c r="J6183" t="s">
        <v>35</v>
      </c>
      <c r="K6183">
        <v>3.31</v>
      </c>
      <c r="L6183">
        <v>7.41</v>
      </c>
      <c r="M6183">
        <v>2148.9</v>
      </c>
      <c r="N6183">
        <v>214.89</v>
      </c>
      <c r="O6183">
        <v>2363.79</v>
      </c>
      <c r="P6183">
        <v>1189</v>
      </c>
      <c r="AL6183" s="17">
        <v>45314</v>
      </c>
    </row>
    <row r="6184" spans="1:38" x14ac:dyDescent="0.25">
      <c r="A6184" s="17">
        <v>45314</v>
      </c>
      <c r="B6184">
        <v>38128</v>
      </c>
      <c r="C6184" t="s">
        <v>253</v>
      </c>
      <c r="D6184" t="s">
        <v>13</v>
      </c>
      <c r="E6184" t="s">
        <v>205</v>
      </c>
      <c r="F6184" t="s">
        <v>113</v>
      </c>
      <c r="G6184" t="s">
        <v>91</v>
      </c>
      <c r="H6184">
        <v>220</v>
      </c>
      <c r="I6184" t="s">
        <v>104</v>
      </c>
      <c r="J6184" t="s">
        <v>38</v>
      </c>
      <c r="K6184">
        <v>4.99</v>
      </c>
      <c r="L6184">
        <v>8.67</v>
      </c>
      <c r="M6184">
        <v>1907.4</v>
      </c>
      <c r="N6184">
        <v>190.74</v>
      </c>
      <c r="O6184">
        <v>2098.1400000000003</v>
      </c>
      <c r="P6184">
        <v>809.60000000000014</v>
      </c>
      <c r="AL6184" s="17">
        <v>45314</v>
      </c>
    </row>
    <row r="6185" spans="1:38" x14ac:dyDescent="0.25">
      <c r="A6185" s="17">
        <v>45314</v>
      </c>
      <c r="B6185">
        <v>38128</v>
      </c>
      <c r="C6185" t="s">
        <v>253</v>
      </c>
      <c r="D6185" t="s">
        <v>13</v>
      </c>
      <c r="E6185" t="s">
        <v>205</v>
      </c>
      <c r="F6185" t="s">
        <v>168</v>
      </c>
      <c r="G6185" t="s">
        <v>91</v>
      </c>
      <c r="H6185">
        <v>288</v>
      </c>
      <c r="I6185" t="s">
        <v>104</v>
      </c>
      <c r="J6185" t="s">
        <v>95</v>
      </c>
      <c r="K6185">
        <v>5.13</v>
      </c>
      <c r="L6185">
        <v>8.93</v>
      </c>
      <c r="M6185">
        <v>2571.84</v>
      </c>
      <c r="N6185">
        <v>257.18</v>
      </c>
      <c r="O6185">
        <v>2829.02</v>
      </c>
      <c r="P6185">
        <v>1094.4000000000001</v>
      </c>
      <c r="AL6185" s="17">
        <v>45314</v>
      </c>
    </row>
    <row r="6186" spans="1:38" x14ac:dyDescent="0.25">
      <c r="A6186" s="17">
        <v>45314</v>
      </c>
      <c r="B6186">
        <v>38129</v>
      </c>
      <c r="C6186" t="s">
        <v>244</v>
      </c>
      <c r="D6186" t="s">
        <v>1</v>
      </c>
      <c r="E6186" t="s">
        <v>205</v>
      </c>
      <c r="F6186" t="s">
        <v>115</v>
      </c>
      <c r="G6186" t="s">
        <v>34</v>
      </c>
      <c r="H6186">
        <v>93</v>
      </c>
      <c r="I6186" t="s">
        <v>104</v>
      </c>
      <c r="J6186" t="s">
        <v>38</v>
      </c>
      <c r="K6186">
        <v>3.9</v>
      </c>
      <c r="L6186">
        <v>9.26</v>
      </c>
      <c r="M6186">
        <v>861.18</v>
      </c>
      <c r="N6186">
        <v>86.12</v>
      </c>
      <c r="O6186">
        <v>947.3</v>
      </c>
      <c r="P6186">
        <v>498.47999999999996</v>
      </c>
      <c r="AL6186" s="17">
        <v>45314</v>
      </c>
    </row>
    <row r="6187" spans="1:38" x14ac:dyDescent="0.25">
      <c r="A6187" s="17">
        <v>45314</v>
      </c>
      <c r="B6187">
        <v>38129</v>
      </c>
      <c r="C6187" t="s">
        <v>244</v>
      </c>
      <c r="D6187" t="s">
        <v>1</v>
      </c>
      <c r="E6187" t="s">
        <v>205</v>
      </c>
      <c r="F6187" t="s">
        <v>121</v>
      </c>
      <c r="G6187" t="s">
        <v>37</v>
      </c>
      <c r="H6187">
        <v>106</v>
      </c>
      <c r="I6187" t="s">
        <v>92</v>
      </c>
      <c r="J6187" t="s">
        <v>38</v>
      </c>
      <c r="K6187">
        <v>3.06</v>
      </c>
      <c r="L6187">
        <v>8.14</v>
      </c>
      <c r="M6187">
        <v>862.84</v>
      </c>
      <c r="N6187">
        <v>86.28</v>
      </c>
      <c r="O6187">
        <v>949.12</v>
      </c>
      <c r="P6187">
        <v>538.48</v>
      </c>
      <c r="AL6187" s="17">
        <v>45314</v>
      </c>
    </row>
    <row r="6188" spans="1:38" x14ac:dyDescent="0.25">
      <c r="A6188" s="17">
        <v>45314</v>
      </c>
      <c r="B6188">
        <v>38129</v>
      </c>
      <c r="C6188" t="s">
        <v>244</v>
      </c>
      <c r="D6188" t="s">
        <v>1</v>
      </c>
      <c r="E6188" t="s">
        <v>205</v>
      </c>
      <c r="F6188" t="s">
        <v>149</v>
      </c>
      <c r="G6188" t="s">
        <v>91</v>
      </c>
      <c r="H6188">
        <v>178</v>
      </c>
      <c r="I6188" t="s">
        <v>92</v>
      </c>
      <c r="J6188" t="s">
        <v>35</v>
      </c>
      <c r="K6188">
        <v>4.51</v>
      </c>
      <c r="L6188">
        <v>9.31</v>
      </c>
      <c r="M6188">
        <v>1657.18</v>
      </c>
      <c r="N6188">
        <v>165.72</v>
      </c>
      <c r="O6188">
        <v>1822.9</v>
      </c>
      <c r="P6188">
        <v>854.40000000000009</v>
      </c>
      <c r="AL6188" s="17">
        <v>45314</v>
      </c>
    </row>
    <row r="6189" spans="1:38" x14ac:dyDescent="0.25">
      <c r="A6189" s="17">
        <v>45314</v>
      </c>
      <c r="B6189">
        <v>38129</v>
      </c>
      <c r="C6189" t="s">
        <v>244</v>
      </c>
      <c r="D6189" t="s">
        <v>1</v>
      </c>
      <c r="E6189" t="s">
        <v>205</v>
      </c>
      <c r="F6189" t="s">
        <v>110</v>
      </c>
      <c r="G6189" t="s">
        <v>34</v>
      </c>
      <c r="H6189">
        <v>84</v>
      </c>
      <c r="I6189" t="s">
        <v>92</v>
      </c>
      <c r="J6189" t="s">
        <v>93</v>
      </c>
      <c r="K6189">
        <v>3.49</v>
      </c>
      <c r="L6189">
        <v>8.2899999999999991</v>
      </c>
      <c r="M6189">
        <v>696.36</v>
      </c>
      <c r="N6189">
        <v>69.64</v>
      </c>
      <c r="O6189">
        <v>766</v>
      </c>
      <c r="P6189">
        <v>403.2</v>
      </c>
      <c r="AL6189" s="17">
        <v>45314</v>
      </c>
    </row>
    <row r="6190" spans="1:38" x14ac:dyDescent="0.25">
      <c r="A6190" s="17">
        <v>45314</v>
      </c>
      <c r="B6190">
        <v>38129</v>
      </c>
      <c r="C6190" t="s">
        <v>244</v>
      </c>
      <c r="D6190" t="s">
        <v>1</v>
      </c>
      <c r="E6190" t="s">
        <v>205</v>
      </c>
      <c r="F6190" t="s">
        <v>174</v>
      </c>
      <c r="G6190" t="s">
        <v>34</v>
      </c>
      <c r="H6190">
        <v>85</v>
      </c>
      <c r="I6190" t="s">
        <v>92</v>
      </c>
      <c r="J6190" t="s">
        <v>38</v>
      </c>
      <c r="K6190">
        <v>3.67</v>
      </c>
      <c r="L6190">
        <v>8.7200000000000006</v>
      </c>
      <c r="M6190">
        <v>741.2</v>
      </c>
      <c r="N6190">
        <v>74.12</v>
      </c>
      <c r="O6190">
        <v>815.32</v>
      </c>
      <c r="P6190">
        <v>429.25000000000006</v>
      </c>
      <c r="AL6190" s="17">
        <v>45314</v>
      </c>
    </row>
    <row r="6191" spans="1:38" x14ac:dyDescent="0.25">
      <c r="A6191" s="17">
        <v>45314</v>
      </c>
      <c r="B6191">
        <v>38130</v>
      </c>
      <c r="C6191" t="s">
        <v>244</v>
      </c>
      <c r="D6191" t="s">
        <v>1</v>
      </c>
      <c r="E6191" t="s">
        <v>205</v>
      </c>
      <c r="F6191" t="s">
        <v>184</v>
      </c>
      <c r="G6191" t="s">
        <v>34</v>
      </c>
      <c r="H6191">
        <v>116</v>
      </c>
      <c r="I6191" t="s">
        <v>97</v>
      </c>
      <c r="J6191" t="s">
        <v>95</v>
      </c>
      <c r="K6191">
        <v>5.2</v>
      </c>
      <c r="L6191">
        <v>12.34</v>
      </c>
      <c r="M6191">
        <v>1431.44</v>
      </c>
      <c r="N6191">
        <v>143.13999999999999</v>
      </c>
      <c r="O6191">
        <v>1574.58</v>
      </c>
      <c r="P6191">
        <v>828.24</v>
      </c>
      <c r="AL6191" s="17">
        <v>45314</v>
      </c>
    </row>
    <row r="6192" spans="1:38" x14ac:dyDescent="0.25">
      <c r="A6192" s="17">
        <v>45314</v>
      </c>
      <c r="B6192">
        <v>38130</v>
      </c>
      <c r="C6192" t="s">
        <v>244</v>
      </c>
      <c r="D6192" t="s">
        <v>1</v>
      </c>
      <c r="E6192" t="s">
        <v>205</v>
      </c>
      <c r="F6192" t="s">
        <v>114</v>
      </c>
      <c r="G6192" t="s">
        <v>34</v>
      </c>
      <c r="H6192">
        <v>220</v>
      </c>
      <c r="I6192" t="s">
        <v>97</v>
      </c>
      <c r="J6192" t="s">
        <v>93</v>
      </c>
      <c r="K6192">
        <v>4.8</v>
      </c>
      <c r="L6192">
        <v>11.4</v>
      </c>
      <c r="M6192">
        <v>2508</v>
      </c>
      <c r="N6192">
        <v>250.8</v>
      </c>
      <c r="O6192">
        <v>2758.8</v>
      </c>
      <c r="P6192">
        <v>1452</v>
      </c>
      <c r="AL6192" s="17">
        <v>45314</v>
      </c>
    </row>
    <row r="6193" spans="1:38" x14ac:dyDescent="0.25">
      <c r="A6193" s="17">
        <v>45314</v>
      </c>
      <c r="B6193">
        <v>38130</v>
      </c>
      <c r="C6193" t="s">
        <v>244</v>
      </c>
      <c r="D6193" t="s">
        <v>1</v>
      </c>
      <c r="E6193" t="s">
        <v>205</v>
      </c>
      <c r="F6193" t="s">
        <v>124</v>
      </c>
      <c r="G6193" t="s">
        <v>37</v>
      </c>
      <c r="H6193">
        <v>146</v>
      </c>
      <c r="I6193" t="s">
        <v>109</v>
      </c>
      <c r="J6193" t="s">
        <v>38</v>
      </c>
      <c r="K6193">
        <v>3.44</v>
      </c>
      <c r="L6193">
        <v>9.16</v>
      </c>
      <c r="M6193">
        <v>1337.36</v>
      </c>
      <c r="N6193">
        <v>133.74</v>
      </c>
      <c r="O6193">
        <v>1471.1</v>
      </c>
      <c r="P6193">
        <v>835.11999999999989</v>
      </c>
      <c r="AL6193" s="17">
        <v>45314</v>
      </c>
    </row>
    <row r="6194" spans="1:38" x14ac:dyDescent="0.25">
      <c r="A6194" s="17">
        <v>45314</v>
      </c>
      <c r="B6194">
        <v>38130</v>
      </c>
      <c r="C6194" t="s">
        <v>244</v>
      </c>
      <c r="D6194" t="s">
        <v>1</v>
      </c>
      <c r="E6194" t="s">
        <v>205</v>
      </c>
      <c r="F6194" t="s">
        <v>179</v>
      </c>
      <c r="G6194" t="s">
        <v>37</v>
      </c>
      <c r="H6194">
        <v>184</v>
      </c>
      <c r="I6194" t="s">
        <v>104</v>
      </c>
      <c r="J6194" t="s">
        <v>36</v>
      </c>
      <c r="K6194">
        <v>3.03</v>
      </c>
      <c r="L6194">
        <v>8.06</v>
      </c>
      <c r="M6194">
        <v>1483.04</v>
      </c>
      <c r="N6194">
        <v>148.30000000000001</v>
      </c>
      <c r="O6194">
        <v>1631.34</v>
      </c>
      <c r="P6194">
        <v>925.52</v>
      </c>
      <c r="AL6194" s="17">
        <v>45314</v>
      </c>
    </row>
    <row r="6195" spans="1:38" x14ac:dyDescent="0.25">
      <c r="A6195" s="17">
        <v>45314</v>
      </c>
      <c r="B6195">
        <v>38130</v>
      </c>
      <c r="C6195" t="s">
        <v>244</v>
      </c>
      <c r="D6195" t="s">
        <v>1</v>
      </c>
      <c r="E6195" t="s">
        <v>205</v>
      </c>
      <c r="F6195" t="s">
        <v>138</v>
      </c>
      <c r="G6195" t="s">
        <v>91</v>
      </c>
      <c r="H6195">
        <v>249</v>
      </c>
      <c r="I6195" t="s">
        <v>92</v>
      </c>
      <c r="J6195" t="s">
        <v>38</v>
      </c>
      <c r="K6195">
        <v>4.6900000000000004</v>
      </c>
      <c r="L6195">
        <v>9.69</v>
      </c>
      <c r="M6195">
        <v>2412.81</v>
      </c>
      <c r="N6195">
        <v>241.28</v>
      </c>
      <c r="O6195">
        <v>2654.09</v>
      </c>
      <c r="P6195">
        <v>1244.9999999999998</v>
      </c>
      <c r="AL6195" s="17">
        <v>45314</v>
      </c>
    </row>
    <row r="6196" spans="1:38" x14ac:dyDescent="0.25">
      <c r="A6196" s="17">
        <v>45314</v>
      </c>
      <c r="B6196">
        <v>38131</v>
      </c>
      <c r="C6196" t="s">
        <v>202</v>
      </c>
      <c r="D6196" t="s">
        <v>13</v>
      </c>
      <c r="E6196" t="s">
        <v>205</v>
      </c>
      <c r="F6196" t="s">
        <v>110</v>
      </c>
      <c r="G6196" t="s">
        <v>34</v>
      </c>
      <c r="H6196">
        <v>119</v>
      </c>
      <c r="I6196" t="s">
        <v>92</v>
      </c>
      <c r="J6196" t="s">
        <v>93</v>
      </c>
      <c r="K6196">
        <v>3.49</v>
      </c>
      <c r="L6196">
        <v>7.86</v>
      </c>
      <c r="M6196">
        <v>935.34</v>
      </c>
      <c r="N6196">
        <v>93.53</v>
      </c>
      <c r="O6196">
        <v>1028.8700000000001</v>
      </c>
      <c r="P6196">
        <v>520.03</v>
      </c>
      <c r="AL6196" s="17">
        <v>45314</v>
      </c>
    </row>
    <row r="6197" spans="1:38" x14ac:dyDescent="0.25">
      <c r="A6197" s="17">
        <v>45314</v>
      </c>
      <c r="B6197">
        <v>38131</v>
      </c>
      <c r="C6197" t="s">
        <v>202</v>
      </c>
      <c r="D6197" t="s">
        <v>13</v>
      </c>
      <c r="E6197" t="s">
        <v>205</v>
      </c>
      <c r="F6197" t="s">
        <v>114</v>
      </c>
      <c r="G6197" t="s">
        <v>34</v>
      </c>
      <c r="H6197">
        <v>199</v>
      </c>
      <c r="I6197" t="s">
        <v>97</v>
      </c>
      <c r="J6197" t="s">
        <v>93</v>
      </c>
      <c r="K6197">
        <v>4.8</v>
      </c>
      <c r="L6197">
        <v>10.8</v>
      </c>
      <c r="M6197">
        <v>2149.1999999999998</v>
      </c>
      <c r="N6197">
        <v>214.92</v>
      </c>
      <c r="O6197">
        <v>2364.12</v>
      </c>
      <c r="P6197">
        <v>1194</v>
      </c>
      <c r="AL6197" s="17">
        <v>45314</v>
      </c>
    </row>
    <row r="6198" spans="1:38" x14ac:dyDescent="0.25">
      <c r="A6198" s="17">
        <v>45314</v>
      </c>
      <c r="B6198">
        <v>38131</v>
      </c>
      <c r="C6198" t="s">
        <v>202</v>
      </c>
      <c r="D6198" t="s">
        <v>13</v>
      </c>
      <c r="E6198" t="s">
        <v>205</v>
      </c>
      <c r="F6198" t="s">
        <v>157</v>
      </c>
      <c r="G6198" t="s">
        <v>34</v>
      </c>
      <c r="H6198">
        <v>273</v>
      </c>
      <c r="I6198" t="s">
        <v>97</v>
      </c>
      <c r="J6198" t="s">
        <v>35</v>
      </c>
      <c r="K6198">
        <v>4.8499999999999996</v>
      </c>
      <c r="L6198">
        <v>10.92</v>
      </c>
      <c r="M6198">
        <v>2981.16</v>
      </c>
      <c r="N6198">
        <v>298.12</v>
      </c>
      <c r="O6198">
        <v>3279.2799999999997</v>
      </c>
      <c r="P6198">
        <v>1657.11</v>
      </c>
      <c r="AL6198" s="17">
        <v>45314</v>
      </c>
    </row>
    <row r="6199" spans="1:38" x14ac:dyDescent="0.25">
      <c r="A6199" s="17">
        <v>45314</v>
      </c>
      <c r="B6199">
        <v>38131</v>
      </c>
      <c r="C6199" t="s">
        <v>202</v>
      </c>
      <c r="D6199" t="s">
        <v>13</v>
      </c>
      <c r="E6199" t="s">
        <v>205</v>
      </c>
      <c r="F6199" t="s">
        <v>117</v>
      </c>
      <c r="G6199" t="s">
        <v>34</v>
      </c>
      <c r="H6199">
        <v>216</v>
      </c>
      <c r="I6199" t="s">
        <v>104</v>
      </c>
      <c r="J6199" t="s">
        <v>36</v>
      </c>
      <c r="K6199">
        <v>3.63</v>
      </c>
      <c r="L6199">
        <v>8.17</v>
      </c>
      <c r="M6199">
        <v>1764.72</v>
      </c>
      <c r="N6199">
        <v>176.47</v>
      </c>
      <c r="O6199">
        <v>1941.19</v>
      </c>
      <c r="P6199">
        <v>980.6400000000001</v>
      </c>
      <c r="AL6199" s="17">
        <v>45314</v>
      </c>
    </row>
    <row r="6200" spans="1:38" x14ac:dyDescent="0.25">
      <c r="A6200" s="17">
        <v>45314</v>
      </c>
      <c r="B6200">
        <v>38131</v>
      </c>
      <c r="C6200" t="s">
        <v>202</v>
      </c>
      <c r="D6200" t="s">
        <v>13</v>
      </c>
      <c r="E6200" t="s">
        <v>205</v>
      </c>
      <c r="F6200" t="s">
        <v>110</v>
      </c>
      <c r="G6200" t="s">
        <v>34</v>
      </c>
      <c r="H6200">
        <v>283</v>
      </c>
      <c r="I6200" t="s">
        <v>92</v>
      </c>
      <c r="J6200" t="s">
        <v>93</v>
      </c>
      <c r="K6200">
        <v>3.49</v>
      </c>
      <c r="L6200">
        <v>7.86</v>
      </c>
      <c r="M6200">
        <v>2224.38</v>
      </c>
      <c r="N6200">
        <v>222.44</v>
      </c>
      <c r="O6200">
        <v>2446.8200000000002</v>
      </c>
      <c r="P6200">
        <v>1236.71</v>
      </c>
      <c r="AL6200" s="17">
        <v>45314</v>
      </c>
    </row>
    <row r="6201" spans="1:38" x14ac:dyDescent="0.25">
      <c r="A6201" s="17">
        <v>45314</v>
      </c>
      <c r="B6201">
        <v>38132</v>
      </c>
      <c r="C6201" t="s">
        <v>177</v>
      </c>
      <c r="D6201" t="s">
        <v>12</v>
      </c>
      <c r="E6201" t="s">
        <v>205</v>
      </c>
      <c r="F6201" t="s">
        <v>156</v>
      </c>
      <c r="G6201" t="s">
        <v>91</v>
      </c>
      <c r="H6201">
        <v>213</v>
      </c>
      <c r="I6201" t="s">
        <v>92</v>
      </c>
      <c r="J6201" t="s">
        <v>95</v>
      </c>
      <c r="K6201">
        <v>4.83</v>
      </c>
      <c r="L6201">
        <v>9.98</v>
      </c>
      <c r="M6201">
        <v>2125.7399999999998</v>
      </c>
      <c r="N6201">
        <v>212.57</v>
      </c>
      <c r="O6201">
        <v>2338.31</v>
      </c>
      <c r="P6201">
        <v>1096.9499999999998</v>
      </c>
      <c r="AL6201" s="17">
        <v>45314</v>
      </c>
    </row>
    <row r="6202" spans="1:38" x14ac:dyDescent="0.25">
      <c r="A6202" s="17">
        <v>45314</v>
      </c>
      <c r="B6202">
        <v>38132</v>
      </c>
      <c r="C6202" t="s">
        <v>177</v>
      </c>
      <c r="D6202" t="s">
        <v>12</v>
      </c>
      <c r="E6202" t="s">
        <v>205</v>
      </c>
      <c r="F6202" t="s">
        <v>174</v>
      </c>
      <c r="G6202" t="s">
        <v>34</v>
      </c>
      <c r="H6202">
        <v>216</v>
      </c>
      <c r="I6202" t="s">
        <v>92</v>
      </c>
      <c r="J6202" t="s">
        <v>38</v>
      </c>
      <c r="K6202">
        <v>3.67</v>
      </c>
      <c r="L6202">
        <v>8.7200000000000006</v>
      </c>
      <c r="M6202">
        <v>1883.52</v>
      </c>
      <c r="N6202">
        <v>188.35</v>
      </c>
      <c r="O6202">
        <v>2071.87</v>
      </c>
      <c r="P6202">
        <v>1090.8</v>
      </c>
      <c r="AL6202" s="17">
        <v>45314</v>
      </c>
    </row>
    <row r="6203" spans="1:38" x14ac:dyDescent="0.25">
      <c r="A6203" s="17">
        <v>45314</v>
      </c>
      <c r="B6203">
        <v>38132</v>
      </c>
      <c r="C6203" t="s">
        <v>177</v>
      </c>
      <c r="D6203" t="s">
        <v>12</v>
      </c>
      <c r="E6203" t="s">
        <v>205</v>
      </c>
      <c r="F6203" t="s">
        <v>156</v>
      </c>
      <c r="G6203" t="s">
        <v>91</v>
      </c>
      <c r="H6203">
        <v>134</v>
      </c>
      <c r="I6203" t="s">
        <v>92</v>
      </c>
      <c r="J6203" t="s">
        <v>95</v>
      </c>
      <c r="K6203">
        <v>4.83</v>
      </c>
      <c r="L6203">
        <v>9.98</v>
      </c>
      <c r="M6203">
        <v>1337.32</v>
      </c>
      <c r="N6203">
        <v>133.72999999999999</v>
      </c>
      <c r="O6203">
        <v>1471.05</v>
      </c>
      <c r="P6203">
        <v>690.09999999999991</v>
      </c>
      <c r="AL6203" s="17">
        <v>45314</v>
      </c>
    </row>
    <row r="6204" spans="1:38" x14ac:dyDescent="0.25">
      <c r="A6204" s="17">
        <v>45314</v>
      </c>
      <c r="B6204">
        <v>38132</v>
      </c>
      <c r="C6204" t="s">
        <v>177</v>
      </c>
      <c r="D6204" t="s">
        <v>12</v>
      </c>
      <c r="E6204" t="s">
        <v>205</v>
      </c>
      <c r="F6204" t="s">
        <v>124</v>
      </c>
      <c r="G6204" t="s">
        <v>37</v>
      </c>
      <c r="H6204">
        <v>149</v>
      </c>
      <c r="I6204" t="s">
        <v>109</v>
      </c>
      <c r="J6204" t="s">
        <v>38</v>
      </c>
      <c r="K6204">
        <v>3.44</v>
      </c>
      <c r="L6204">
        <v>9.16</v>
      </c>
      <c r="M6204">
        <v>1364.84</v>
      </c>
      <c r="N6204">
        <v>136.47999999999999</v>
      </c>
      <c r="O6204">
        <v>1501.32</v>
      </c>
      <c r="P6204">
        <v>852.28</v>
      </c>
      <c r="AL6204" s="17">
        <v>45314</v>
      </c>
    </row>
    <row r="6205" spans="1:38" x14ac:dyDescent="0.25">
      <c r="A6205" s="17">
        <v>45314</v>
      </c>
      <c r="B6205">
        <v>38132</v>
      </c>
      <c r="C6205" t="s">
        <v>177</v>
      </c>
      <c r="D6205" t="s">
        <v>12</v>
      </c>
      <c r="E6205" t="s">
        <v>205</v>
      </c>
      <c r="F6205" t="s">
        <v>142</v>
      </c>
      <c r="G6205" t="s">
        <v>37</v>
      </c>
      <c r="H6205">
        <v>251</v>
      </c>
      <c r="I6205" t="s">
        <v>92</v>
      </c>
      <c r="J6205" t="s">
        <v>35</v>
      </c>
      <c r="K6205">
        <v>2.94</v>
      </c>
      <c r="L6205">
        <v>7.82</v>
      </c>
      <c r="M6205">
        <v>1962.82</v>
      </c>
      <c r="N6205">
        <v>196.28</v>
      </c>
      <c r="O6205">
        <v>2159.1</v>
      </c>
      <c r="P6205">
        <v>1224.8800000000001</v>
      </c>
      <c r="AL6205" s="17">
        <v>45314</v>
      </c>
    </row>
    <row r="6206" spans="1:38" x14ac:dyDescent="0.25">
      <c r="A6206" s="17">
        <v>45314</v>
      </c>
      <c r="B6206">
        <v>38133</v>
      </c>
      <c r="C6206" t="s">
        <v>198</v>
      </c>
      <c r="D6206" t="s">
        <v>0</v>
      </c>
      <c r="E6206" t="s">
        <v>205</v>
      </c>
      <c r="F6206" t="s">
        <v>149</v>
      </c>
      <c r="G6206" t="s">
        <v>91</v>
      </c>
      <c r="H6206">
        <v>299</v>
      </c>
      <c r="I6206" t="s">
        <v>92</v>
      </c>
      <c r="J6206" t="s">
        <v>35</v>
      </c>
      <c r="K6206">
        <v>4.51</v>
      </c>
      <c r="L6206">
        <v>7.84</v>
      </c>
      <c r="M6206">
        <v>2344.16</v>
      </c>
      <c r="N6206">
        <v>234.42</v>
      </c>
      <c r="O6206">
        <v>2578.58</v>
      </c>
      <c r="P6206">
        <v>995.66999999999985</v>
      </c>
      <c r="AL6206" s="17">
        <v>45314</v>
      </c>
    </row>
    <row r="6207" spans="1:38" x14ac:dyDescent="0.25">
      <c r="A6207" s="17">
        <v>45314</v>
      </c>
      <c r="B6207">
        <v>38133</v>
      </c>
      <c r="C6207" t="s">
        <v>198</v>
      </c>
      <c r="D6207" t="s">
        <v>0</v>
      </c>
      <c r="E6207" t="s">
        <v>205</v>
      </c>
      <c r="F6207" t="s">
        <v>145</v>
      </c>
      <c r="G6207" t="s">
        <v>34</v>
      </c>
      <c r="H6207">
        <v>194</v>
      </c>
      <c r="I6207" t="s">
        <v>97</v>
      </c>
      <c r="J6207" t="s">
        <v>36</v>
      </c>
      <c r="K6207">
        <v>4.7</v>
      </c>
      <c r="L6207">
        <v>9.41</v>
      </c>
      <c r="M6207">
        <v>1825.54</v>
      </c>
      <c r="N6207">
        <v>182.55</v>
      </c>
      <c r="O6207">
        <v>2008.09</v>
      </c>
      <c r="P6207">
        <v>913.7399999999999</v>
      </c>
      <c r="AL6207" s="17">
        <v>45314</v>
      </c>
    </row>
    <row r="6208" spans="1:38" x14ac:dyDescent="0.25">
      <c r="A6208" s="17">
        <v>45314</v>
      </c>
      <c r="B6208">
        <v>38133</v>
      </c>
      <c r="C6208" t="s">
        <v>198</v>
      </c>
      <c r="D6208" t="s">
        <v>0</v>
      </c>
      <c r="E6208" t="s">
        <v>205</v>
      </c>
      <c r="F6208" t="s">
        <v>179</v>
      </c>
      <c r="G6208" t="s">
        <v>37</v>
      </c>
      <c r="H6208">
        <v>223</v>
      </c>
      <c r="I6208" t="s">
        <v>104</v>
      </c>
      <c r="J6208" t="s">
        <v>36</v>
      </c>
      <c r="K6208">
        <v>3.03</v>
      </c>
      <c r="L6208">
        <v>6.78</v>
      </c>
      <c r="M6208">
        <v>1511.94</v>
      </c>
      <c r="N6208">
        <v>151.19</v>
      </c>
      <c r="O6208">
        <v>1663.13</v>
      </c>
      <c r="P6208">
        <v>836.25000000000011</v>
      </c>
      <c r="AL6208" s="17">
        <v>45314</v>
      </c>
    </row>
    <row r="6209" spans="1:38" x14ac:dyDescent="0.25">
      <c r="A6209" s="17">
        <v>45314</v>
      </c>
      <c r="B6209">
        <v>38133</v>
      </c>
      <c r="C6209" t="s">
        <v>198</v>
      </c>
      <c r="D6209" t="s">
        <v>0</v>
      </c>
      <c r="E6209" t="s">
        <v>205</v>
      </c>
      <c r="F6209" t="s">
        <v>94</v>
      </c>
      <c r="G6209" t="s">
        <v>37</v>
      </c>
      <c r="H6209">
        <v>126</v>
      </c>
      <c r="I6209" t="s">
        <v>92</v>
      </c>
      <c r="J6209" t="s">
        <v>95</v>
      </c>
      <c r="K6209">
        <v>3.15</v>
      </c>
      <c r="L6209">
        <v>7.06</v>
      </c>
      <c r="M6209">
        <v>889.56</v>
      </c>
      <c r="N6209">
        <v>88.96</v>
      </c>
      <c r="O6209">
        <v>978.52</v>
      </c>
      <c r="P6209">
        <v>492.65999999999997</v>
      </c>
      <c r="AL6209" s="17">
        <v>45314</v>
      </c>
    </row>
    <row r="6210" spans="1:38" x14ac:dyDescent="0.25">
      <c r="A6210" s="17">
        <v>45314</v>
      </c>
      <c r="B6210">
        <v>38133</v>
      </c>
      <c r="C6210" t="s">
        <v>198</v>
      </c>
      <c r="D6210" t="s">
        <v>0</v>
      </c>
      <c r="E6210" t="s">
        <v>205</v>
      </c>
      <c r="F6210" t="s">
        <v>119</v>
      </c>
      <c r="G6210" t="s">
        <v>37</v>
      </c>
      <c r="H6210">
        <v>121</v>
      </c>
      <c r="I6210" t="s">
        <v>97</v>
      </c>
      <c r="J6210" t="s">
        <v>38</v>
      </c>
      <c r="K6210">
        <v>4.21</v>
      </c>
      <c r="L6210">
        <v>9.42</v>
      </c>
      <c r="M6210">
        <v>1139.82</v>
      </c>
      <c r="N6210">
        <v>113.98</v>
      </c>
      <c r="O6210">
        <v>1253.8</v>
      </c>
      <c r="P6210">
        <v>630.41</v>
      </c>
      <c r="AL6210" s="17">
        <v>45314</v>
      </c>
    </row>
    <row r="6211" spans="1:38" x14ac:dyDescent="0.25">
      <c r="A6211" s="17">
        <v>45315</v>
      </c>
      <c r="B6211">
        <v>38134</v>
      </c>
      <c r="C6211" t="s">
        <v>256</v>
      </c>
      <c r="D6211" t="s">
        <v>1</v>
      </c>
      <c r="E6211" t="s">
        <v>89</v>
      </c>
      <c r="F6211" t="s">
        <v>105</v>
      </c>
      <c r="G6211" t="s">
        <v>91</v>
      </c>
      <c r="H6211">
        <v>277</v>
      </c>
      <c r="I6211" t="s">
        <v>97</v>
      </c>
      <c r="J6211" t="s">
        <v>36</v>
      </c>
      <c r="K6211">
        <v>6.01</v>
      </c>
      <c r="L6211">
        <v>10.45</v>
      </c>
      <c r="M6211">
        <v>2894.65</v>
      </c>
      <c r="N6211">
        <v>289.47000000000003</v>
      </c>
      <c r="O6211">
        <v>3184.12</v>
      </c>
      <c r="P6211">
        <v>1229.8800000000001</v>
      </c>
      <c r="AL6211" s="17">
        <v>45315</v>
      </c>
    </row>
    <row r="6212" spans="1:38" x14ac:dyDescent="0.25">
      <c r="A6212" s="17">
        <v>45315</v>
      </c>
      <c r="B6212">
        <v>38134</v>
      </c>
      <c r="C6212" t="s">
        <v>256</v>
      </c>
      <c r="D6212" t="s">
        <v>1</v>
      </c>
      <c r="E6212" t="s">
        <v>89</v>
      </c>
      <c r="F6212" t="s">
        <v>179</v>
      </c>
      <c r="G6212" t="s">
        <v>37</v>
      </c>
      <c r="H6212">
        <v>258</v>
      </c>
      <c r="I6212" t="s">
        <v>104</v>
      </c>
      <c r="J6212" t="s">
        <v>36</v>
      </c>
      <c r="K6212">
        <v>3.03</v>
      </c>
      <c r="L6212">
        <v>6.78</v>
      </c>
      <c r="M6212">
        <v>1749.24</v>
      </c>
      <c r="N6212">
        <v>174.92</v>
      </c>
      <c r="O6212">
        <v>1924.16</v>
      </c>
      <c r="P6212">
        <v>967.50000000000011</v>
      </c>
      <c r="AL6212" s="17">
        <v>45315</v>
      </c>
    </row>
    <row r="6213" spans="1:38" x14ac:dyDescent="0.25">
      <c r="A6213" s="17">
        <v>45315</v>
      </c>
      <c r="B6213">
        <v>38134</v>
      </c>
      <c r="C6213" t="s">
        <v>256</v>
      </c>
      <c r="D6213" t="s">
        <v>1</v>
      </c>
      <c r="E6213" t="s">
        <v>89</v>
      </c>
      <c r="F6213" t="s">
        <v>130</v>
      </c>
      <c r="G6213" t="s">
        <v>37</v>
      </c>
      <c r="H6213">
        <v>232</v>
      </c>
      <c r="I6213" t="s">
        <v>104</v>
      </c>
      <c r="J6213" t="s">
        <v>35</v>
      </c>
      <c r="K6213">
        <v>3.12</v>
      </c>
      <c r="L6213">
        <v>7</v>
      </c>
      <c r="M6213">
        <v>1624</v>
      </c>
      <c r="N6213">
        <v>162.4</v>
      </c>
      <c r="O6213">
        <v>1786.4</v>
      </c>
      <c r="P6213">
        <v>900.16</v>
      </c>
      <c r="AL6213" s="17">
        <v>45315</v>
      </c>
    </row>
    <row r="6214" spans="1:38" x14ac:dyDescent="0.25">
      <c r="A6214" s="17">
        <v>45315</v>
      </c>
      <c r="B6214">
        <v>38134</v>
      </c>
      <c r="C6214" t="s">
        <v>256</v>
      </c>
      <c r="D6214" t="s">
        <v>1</v>
      </c>
      <c r="E6214" t="s">
        <v>89</v>
      </c>
      <c r="F6214" t="s">
        <v>168</v>
      </c>
      <c r="G6214" t="s">
        <v>91</v>
      </c>
      <c r="H6214">
        <v>181</v>
      </c>
      <c r="I6214" t="s">
        <v>104</v>
      </c>
      <c r="J6214" t="s">
        <v>95</v>
      </c>
      <c r="K6214">
        <v>5.13</v>
      </c>
      <c r="L6214">
        <v>8.93</v>
      </c>
      <c r="M6214">
        <v>1616.33</v>
      </c>
      <c r="N6214">
        <v>161.63</v>
      </c>
      <c r="O6214">
        <v>1777.96</v>
      </c>
      <c r="P6214">
        <v>687.8</v>
      </c>
      <c r="AL6214" s="17">
        <v>45315</v>
      </c>
    </row>
    <row r="6215" spans="1:38" x14ac:dyDescent="0.25">
      <c r="A6215" s="17">
        <v>45315</v>
      </c>
      <c r="B6215">
        <v>38134</v>
      </c>
      <c r="C6215" t="s">
        <v>256</v>
      </c>
      <c r="D6215" t="s">
        <v>1</v>
      </c>
      <c r="E6215" t="s">
        <v>89</v>
      </c>
      <c r="F6215" t="s">
        <v>132</v>
      </c>
      <c r="G6215" t="s">
        <v>37</v>
      </c>
      <c r="H6215">
        <v>126</v>
      </c>
      <c r="I6215" t="s">
        <v>97</v>
      </c>
      <c r="J6215" t="s">
        <v>36</v>
      </c>
      <c r="K6215">
        <v>3.92</v>
      </c>
      <c r="L6215">
        <v>8.7799999999999994</v>
      </c>
      <c r="M6215">
        <v>1106.28</v>
      </c>
      <c r="N6215">
        <v>110.63</v>
      </c>
      <c r="O6215">
        <v>1216.9099999999999</v>
      </c>
      <c r="P6215">
        <v>612.3599999999999</v>
      </c>
      <c r="AL6215" s="17">
        <v>45315</v>
      </c>
    </row>
    <row r="6216" spans="1:38" x14ac:dyDescent="0.25">
      <c r="A6216" s="17">
        <v>45315</v>
      </c>
      <c r="B6216">
        <v>38135</v>
      </c>
      <c r="C6216" t="s">
        <v>171</v>
      </c>
      <c r="D6216" t="s">
        <v>0</v>
      </c>
      <c r="E6216" t="s">
        <v>89</v>
      </c>
      <c r="F6216" t="s">
        <v>132</v>
      </c>
      <c r="G6216" t="s">
        <v>37</v>
      </c>
      <c r="H6216">
        <v>286</v>
      </c>
      <c r="I6216" t="s">
        <v>97</v>
      </c>
      <c r="J6216" t="s">
        <v>36</v>
      </c>
      <c r="K6216">
        <v>3.92</v>
      </c>
      <c r="L6216">
        <v>10.42</v>
      </c>
      <c r="M6216">
        <v>2980.12</v>
      </c>
      <c r="N6216">
        <v>298.01</v>
      </c>
      <c r="O6216">
        <v>3278.13</v>
      </c>
      <c r="P6216">
        <v>1859</v>
      </c>
      <c r="AL6216" s="17">
        <v>45315</v>
      </c>
    </row>
    <row r="6217" spans="1:38" x14ac:dyDescent="0.25">
      <c r="A6217" s="17">
        <v>45315</v>
      </c>
      <c r="B6217">
        <v>38135</v>
      </c>
      <c r="C6217" t="s">
        <v>171</v>
      </c>
      <c r="D6217" t="s">
        <v>0</v>
      </c>
      <c r="E6217" t="s">
        <v>89</v>
      </c>
      <c r="F6217" t="s">
        <v>142</v>
      </c>
      <c r="G6217" t="s">
        <v>37</v>
      </c>
      <c r="H6217">
        <v>241</v>
      </c>
      <c r="I6217" t="s">
        <v>92</v>
      </c>
      <c r="J6217" t="s">
        <v>35</v>
      </c>
      <c r="K6217">
        <v>2.94</v>
      </c>
      <c r="L6217">
        <v>7.82</v>
      </c>
      <c r="M6217">
        <v>1884.62</v>
      </c>
      <c r="N6217">
        <v>188.46</v>
      </c>
      <c r="O6217">
        <v>2073.08</v>
      </c>
      <c r="P6217">
        <v>1176.08</v>
      </c>
      <c r="AL6217" s="17">
        <v>45315</v>
      </c>
    </row>
    <row r="6218" spans="1:38" x14ac:dyDescent="0.25">
      <c r="A6218" s="17">
        <v>45315</v>
      </c>
      <c r="B6218">
        <v>38135</v>
      </c>
      <c r="C6218" t="s">
        <v>171</v>
      </c>
      <c r="D6218" t="s">
        <v>0</v>
      </c>
      <c r="E6218" t="s">
        <v>89</v>
      </c>
      <c r="F6218" t="s">
        <v>136</v>
      </c>
      <c r="G6218" t="s">
        <v>34</v>
      </c>
      <c r="H6218">
        <v>167</v>
      </c>
      <c r="I6218" t="s">
        <v>104</v>
      </c>
      <c r="J6218" t="s">
        <v>95</v>
      </c>
      <c r="K6218">
        <v>4.0199999999999996</v>
      </c>
      <c r="L6218">
        <v>9.5399999999999991</v>
      </c>
      <c r="M6218">
        <v>1593.18</v>
      </c>
      <c r="N6218">
        <v>159.32</v>
      </c>
      <c r="O6218">
        <v>1752.5</v>
      </c>
      <c r="P6218">
        <v>921.84000000000015</v>
      </c>
      <c r="AL6218" s="17">
        <v>45315</v>
      </c>
    </row>
    <row r="6219" spans="1:38" x14ac:dyDescent="0.25">
      <c r="A6219" s="17">
        <v>45315</v>
      </c>
      <c r="B6219">
        <v>38135</v>
      </c>
      <c r="C6219" t="s">
        <v>171</v>
      </c>
      <c r="D6219" t="s">
        <v>0</v>
      </c>
      <c r="E6219" t="s">
        <v>89</v>
      </c>
      <c r="F6219" t="s">
        <v>183</v>
      </c>
      <c r="G6219" t="s">
        <v>91</v>
      </c>
      <c r="H6219">
        <v>73</v>
      </c>
      <c r="I6219" t="s">
        <v>109</v>
      </c>
      <c r="J6219" t="s">
        <v>36</v>
      </c>
      <c r="K6219">
        <v>4.92</v>
      </c>
      <c r="L6219">
        <v>10.16</v>
      </c>
      <c r="M6219">
        <v>741.68</v>
      </c>
      <c r="N6219">
        <v>74.17</v>
      </c>
      <c r="O6219">
        <v>815.84999999999991</v>
      </c>
      <c r="P6219">
        <v>382.52</v>
      </c>
      <c r="AL6219" s="17">
        <v>45315</v>
      </c>
    </row>
    <row r="6220" spans="1:38" x14ac:dyDescent="0.25">
      <c r="A6220" s="17">
        <v>45315</v>
      </c>
      <c r="B6220">
        <v>38135</v>
      </c>
      <c r="C6220" t="s">
        <v>171</v>
      </c>
      <c r="D6220" t="s">
        <v>0</v>
      </c>
      <c r="E6220" t="s">
        <v>89</v>
      </c>
      <c r="F6220" t="s">
        <v>156</v>
      </c>
      <c r="G6220" t="s">
        <v>91</v>
      </c>
      <c r="H6220">
        <v>215</v>
      </c>
      <c r="I6220" t="s">
        <v>92</v>
      </c>
      <c r="J6220" t="s">
        <v>95</v>
      </c>
      <c r="K6220">
        <v>4.83</v>
      </c>
      <c r="L6220">
        <v>9.98</v>
      </c>
      <c r="M6220">
        <v>2145.6999999999998</v>
      </c>
      <c r="N6220">
        <v>214.57</v>
      </c>
      <c r="O6220">
        <v>2360.27</v>
      </c>
      <c r="P6220">
        <v>1107.2499999999998</v>
      </c>
      <c r="AL6220" s="17">
        <v>45315</v>
      </c>
    </row>
    <row r="6221" spans="1:38" x14ac:dyDescent="0.25">
      <c r="A6221" s="17">
        <v>45315</v>
      </c>
      <c r="B6221">
        <v>38136</v>
      </c>
      <c r="C6221" t="s">
        <v>259</v>
      </c>
      <c r="D6221" t="s">
        <v>0</v>
      </c>
      <c r="E6221" t="s">
        <v>89</v>
      </c>
      <c r="F6221" t="s">
        <v>199</v>
      </c>
      <c r="G6221" t="s">
        <v>91</v>
      </c>
      <c r="H6221">
        <v>57</v>
      </c>
      <c r="I6221" t="s">
        <v>109</v>
      </c>
      <c r="J6221" t="s">
        <v>38</v>
      </c>
      <c r="K6221">
        <v>5.28</v>
      </c>
      <c r="L6221">
        <v>9.18</v>
      </c>
      <c r="M6221">
        <v>523.26</v>
      </c>
      <c r="N6221">
        <v>52.33</v>
      </c>
      <c r="O6221">
        <v>575.59</v>
      </c>
      <c r="P6221">
        <v>222.29999999999995</v>
      </c>
      <c r="AL6221" s="17">
        <v>45315</v>
      </c>
    </row>
    <row r="6222" spans="1:38" x14ac:dyDescent="0.25">
      <c r="A6222" s="17">
        <v>45315</v>
      </c>
      <c r="B6222">
        <v>38136</v>
      </c>
      <c r="C6222" t="s">
        <v>259</v>
      </c>
      <c r="D6222" t="s">
        <v>0</v>
      </c>
      <c r="E6222" t="s">
        <v>89</v>
      </c>
      <c r="F6222" t="s">
        <v>100</v>
      </c>
      <c r="G6222" t="s">
        <v>37</v>
      </c>
      <c r="H6222">
        <v>44</v>
      </c>
      <c r="I6222" t="s">
        <v>92</v>
      </c>
      <c r="J6222" t="s">
        <v>36</v>
      </c>
      <c r="K6222">
        <v>2.85</v>
      </c>
      <c r="L6222">
        <v>6.38</v>
      </c>
      <c r="M6222">
        <v>280.72000000000003</v>
      </c>
      <c r="N6222">
        <v>28.07</v>
      </c>
      <c r="O6222">
        <v>308.79000000000002</v>
      </c>
      <c r="P6222">
        <v>155.32000000000002</v>
      </c>
      <c r="AL6222" s="17">
        <v>45315</v>
      </c>
    </row>
    <row r="6223" spans="1:38" x14ac:dyDescent="0.25">
      <c r="A6223" s="17">
        <v>45315</v>
      </c>
      <c r="B6223">
        <v>38136</v>
      </c>
      <c r="C6223" t="s">
        <v>259</v>
      </c>
      <c r="D6223" t="s">
        <v>0</v>
      </c>
      <c r="E6223" t="s">
        <v>89</v>
      </c>
      <c r="F6223" t="s">
        <v>125</v>
      </c>
      <c r="G6223" t="s">
        <v>37</v>
      </c>
      <c r="H6223">
        <v>174</v>
      </c>
      <c r="I6223" t="s">
        <v>97</v>
      </c>
      <c r="J6223" t="s">
        <v>95</v>
      </c>
      <c r="K6223">
        <v>4.33</v>
      </c>
      <c r="L6223">
        <v>9.6999999999999993</v>
      </c>
      <c r="M6223">
        <v>1687.8</v>
      </c>
      <c r="N6223">
        <v>168.78</v>
      </c>
      <c r="O6223">
        <v>1856.58</v>
      </c>
      <c r="P6223">
        <v>934.38</v>
      </c>
      <c r="AL6223" s="17">
        <v>45315</v>
      </c>
    </row>
    <row r="6224" spans="1:38" x14ac:dyDescent="0.25">
      <c r="A6224" s="17">
        <v>45315</v>
      </c>
      <c r="B6224">
        <v>38136</v>
      </c>
      <c r="C6224" t="s">
        <v>259</v>
      </c>
      <c r="D6224" t="s">
        <v>0</v>
      </c>
      <c r="E6224" t="s">
        <v>89</v>
      </c>
      <c r="F6224" t="s">
        <v>121</v>
      </c>
      <c r="G6224" t="s">
        <v>37</v>
      </c>
      <c r="H6224">
        <v>137</v>
      </c>
      <c r="I6224" t="s">
        <v>92</v>
      </c>
      <c r="J6224" t="s">
        <v>38</v>
      </c>
      <c r="K6224">
        <v>3.06</v>
      </c>
      <c r="L6224">
        <v>6.86</v>
      </c>
      <c r="M6224">
        <v>939.82</v>
      </c>
      <c r="N6224">
        <v>93.98</v>
      </c>
      <c r="O6224">
        <v>1033.8</v>
      </c>
      <c r="P6224">
        <v>520.6</v>
      </c>
      <c r="AL6224" s="17">
        <v>45315</v>
      </c>
    </row>
    <row r="6225" spans="1:38" x14ac:dyDescent="0.25">
      <c r="A6225" s="17">
        <v>45315</v>
      </c>
      <c r="B6225">
        <v>38136</v>
      </c>
      <c r="C6225" t="s">
        <v>259</v>
      </c>
      <c r="D6225" t="s">
        <v>0</v>
      </c>
      <c r="E6225" t="s">
        <v>89</v>
      </c>
      <c r="F6225" t="s">
        <v>138</v>
      </c>
      <c r="G6225" t="s">
        <v>91</v>
      </c>
      <c r="H6225">
        <v>223</v>
      </c>
      <c r="I6225" t="s">
        <v>92</v>
      </c>
      <c r="J6225" t="s">
        <v>38</v>
      </c>
      <c r="K6225">
        <v>4.6900000000000004</v>
      </c>
      <c r="L6225">
        <v>8.16</v>
      </c>
      <c r="M6225">
        <v>1819.68</v>
      </c>
      <c r="N6225">
        <v>181.97</v>
      </c>
      <c r="O6225">
        <v>2001.65</v>
      </c>
      <c r="P6225">
        <v>773.81</v>
      </c>
      <c r="AL6225" s="17">
        <v>45315</v>
      </c>
    </row>
    <row r="6226" spans="1:38" x14ac:dyDescent="0.25">
      <c r="A6226" s="17">
        <v>45315</v>
      </c>
      <c r="B6226">
        <v>38137</v>
      </c>
      <c r="C6226" t="s">
        <v>175</v>
      </c>
      <c r="D6226" t="s">
        <v>2</v>
      </c>
      <c r="E6226" t="s">
        <v>89</v>
      </c>
      <c r="F6226" t="s">
        <v>96</v>
      </c>
      <c r="G6226" t="s">
        <v>34</v>
      </c>
      <c r="H6226">
        <v>86</v>
      </c>
      <c r="I6226" t="s">
        <v>97</v>
      </c>
      <c r="J6226" t="s">
        <v>38</v>
      </c>
      <c r="K6226">
        <v>5.05</v>
      </c>
      <c r="L6226">
        <v>10.1</v>
      </c>
      <c r="M6226">
        <v>868.6</v>
      </c>
      <c r="N6226">
        <v>86.86</v>
      </c>
      <c r="O6226">
        <v>955.46</v>
      </c>
      <c r="P6226">
        <v>434.3</v>
      </c>
      <c r="AL6226" s="17">
        <v>45315</v>
      </c>
    </row>
    <row r="6227" spans="1:38" x14ac:dyDescent="0.25">
      <c r="A6227" s="17">
        <v>45315</v>
      </c>
      <c r="B6227">
        <v>38137</v>
      </c>
      <c r="C6227" t="s">
        <v>175</v>
      </c>
      <c r="D6227" t="s">
        <v>2</v>
      </c>
      <c r="E6227" t="s">
        <v>89</v>
      </c>
      <c r="F6227" t="s">
        <v>98</v>
      </c>
      <c r="G6227" t="s">
        <v>91</v>
      </c>
      <c r="H6227">
        <v>27</v>
      </c>
      <c r="I6227" t="s">
        <v>92</v>
      </c>
      <c r="J6227" t="s">
        <v>36</v>
      </c>
      <c r="K6227">
        <v>4.37</v>
      </c>
      <c r="L6227">
        <v>7.6</v>
      </c>
      <c r="M6227">
        <v>205.2</v>
      </c>
      <c r="N6227">
        <v>20.52</v>
      </c>
      <c r="O6227">
        <v>225.72</v>
      </c>
      <c r="P6227">
        <v>87.20999999999998</v>
      </c>
      <c r="AL6227" s="17">
        <v>45315</v>
      </c>
    </row>
    <row r="6228" spans="1:38" x14ac:dyDescent="0.25">
      <c r="A6228" s="17">
        <v>45315</v>
      </c>
      <c r="B6228">
        <v>38137</v>
      </c>
      <c r="C6228" t="s">
        <v>175</v>
      </c>
      <c r="D6228" t="s">
        <v>2</v>
      </c>
      <c r="E6228" t="s">
        <v>89</v>
      </c>
      <c r="F6228" t="s">
        <v>152</v>
      </c>
      <c r="G6228" t="s">
        <v>34</v>
      </c>
      <c r="H6228">
        <v>72</v>
      </c>
      <c r="I6228" t="s">
        <v>104</v>
      </c>
      <c r="J6228" t="s">
        <v>93</v>
      </c>
      <c r="K6228">
        <v>3.71</v>
      </c>
      <c r="L6228">
        <v>7.42</v>
      </c>
      <c r="M6228">
        <v>534.24</v>
      </c>
      <c r="N6228">
        <v>53.42</v>
      </c>
      <c r="O6228">
        <v>587.66</v>
      </c>
      <c r="P6228">
        <v>267.12</v>
      </c>
      <c r="AL6228" s="17">
        <v>45315</v>
      </c>
    </row>
    <row r="6229" spans="1:38" x14ac:dyDescent="0.25">
      <c r="A6229" s="17">
        <v>45315</v>
      </c>
      <c r="B6229">
        <v>38137</v>
      </c>
      <c r="C6229" t="s">
        <v>175</v>
      </c>
      <c r="D6229" t="s">
        <v>2</v>
      </c>
      <c r="E6229" t="s">
        <v>89</v>
      </c>
      <c r="F6229" t="s">
        <v>174</v>
      </c>
      <c r="G6229" t="s">
        <v>34</v>
      </c>
      <c r="H6229">
        <v>78</v>
      </c>
      <c r="I6229" t="s">
        <v>92</v>
      </c>
      <c r="J6229" t="s">
        <v>38</v>
      </c>
      <c r="K6229">
        <v>3.67</v>
      </c>
      <c r="L6229">
        <v>7.34</v>
      </c>
      <c r="M6229">
        <v>572.52</v>
      </c>
      <c r="N6229">
        <v>57.25</v>
      </c>
      <c r="O6229">
        <v>629.77</v>
      </c>
      <c r="P6229">
        <v>286.26</v>
      </c>
      <c r="AL6229" s="17">
        <v>45315</v>
      </c>
    </row>
    <row r="6230" spans="1:38" x14ac:dyDescent="0.25">
      <c r="A6230" s="17">
        <v>45315</v>
      </c>
      <c r="B6230">
        <v>38137</v>
      </c>
      <c r="C6230" t="s">
        <v>175</v>
      </c>
      <c r="D6230" t="s">
        <v>2</v>
      </c>
      <c r="E6230" t="s">
        <v>89</v>
      </c>
      <c r="F6230" t="s">
        <v>145</v>
      </c>
      <c r="G6230" t="s">
        <v>34</v>
      </c>
      <c r="H6230">
        <v>41</v>
      </c>
      <c r="I6230" t="s">
        <v>97</v>
      </c>
      <c r="J6230" t="s">
        <v>36</v>
      </c>
      <c r="K6230">
        <v>4.7</v>
      </c>
      <c r="L6230">
        <v>9.41</v>
      </c>
      <c r="M6230">
        <v>385.81</v>
      </c>
      <c r="N6230">
        <v>38.58</v>
      </c>
      <c r="O6230">
        <v>424.39</v>
      </c>
      <c r="P6230">
        <v>193.10999999999999</v>
      </c>
      <c r="AL6230" s="17">
        <v>45315</v>
      </c>
    </row>
    <row r="6231" spans="1:38" x14ac:dyDescent="0.25">
      <c r="A6231" s="17">
        <v>45315</v>
      </c>
      <c r="B6231">
        <v>38138</v>
      </c>
      <c r="C6231" t="s">
        <v>240</v>
      </c>
      <c r="D6231" t="s">
        <v>1</v>
      </c>
      <c r="E6231" t="s">
        <v>89</v>
      </c>
      <c r="F6231" t="s">
        <v>103</v>
      </c>
      <c r="G6231" t="s">
        <v>34</v>
      </c>
      <c r="H6231">
        <v>132</v>
      </c>
      <c r="I6231" t="s">
        <v>104</v>
      </c>
      <c r="J6231" t="s">
        <v>35</v>
      </c>
      <c r="K6231">
        <v>3.75</v>
      </c>
      <c r="L6231">
        <v>7.96</v>
      </c>
      <c r="M6231">
        <v>1050.72</v>
      </c>
      <c r="N6231">
        <v>105.07</v>
      </c>
      <c r="O6231">
        <v>1155.79</v>
      </c>
      <c r="P6231">
        <v>555.72</v>
      </c>
      <c r="AL6231" s="17">
        <v>45315</v>
      </c>
    </row>
    <row r="6232" spans="1:38" x14ac:dyDescent="0.25">
      <c r="A6232" s="17">
        <v>45315</v>
      </c>
      <c r="B6232">
        <v>38138</v>
      </c>
      <c r="C6232" t="s">
        <v>240</v>
      </c>
      <c r="D6232" t="s">
        <v>1</v>
      </c>
      <c r="E6232" t="s">
        <v>89</v>
      </c>
      <c r="F6232" t="s">
        <v>179</v>
      </c>
      <c r="G6232" t="s">
        <v>37</v>
      </c>
      <c r="H6232">
        <v>60</v>
      </c>
      <c r="I6232" t="s">
        <v>104</v>
      </c>
      <c r="J6232" t="s">
        <v>36</v>
      </c>
      <c r="K6232">
        <v>3.03</v>
      </c>
      <c r="L6232">
        <v>7.21</v>
      </c>
      <c r="M6232">
        <v>432.6</v>
      </c>
      <c r="N6232">
        <v>43.26</v>
      </c>
      <c r="O6232">
        <v>475.86</v>
      </c>
      <c r="P6232">
        <v>250.80000000000004</v>
      </c>
      <c r="AL6232" s="17">
        <v>45315</v>
      </c>
    </row>
    <row r="6233" spans="1:38" x14ac:dyDescent="0.25">
      <c r="A6233" s="17">
        <v>45315</v>
      </c>
      <c r="B6233">
        <v>38138</v>
      </c>
      <c r="C6233" t="s">
        <v>240</v>
      </c>
      <c r="D6233" t="s">
        <v>1</v>
      </c>
      <c r="E6233" t="s">
        <v>89</v>
      </c>
      <c r="F6233" t="s">
        <v>110</v>
      </c>
      <c r="G6233" t="s">
        <v>34</v>
      </c>
      <c r="H6233">
        <v>119</v>
      </c>
      <c r="I6233" t="s">
        <v>92</v>
      </c>
      <c r="J6233" t="s">
        <v>93</v>
      </c>
      <c r="K6233">
        <v>3.49</v>
      </c>
      <c r="L6233">
        <v>7.42</v>
      </c>
      <c r="M6233">
        <v>882.98</v>
      </c>
      <c r="N6233">
        <v>88.3</v>
      </c>
      <c r="O6233">
        <v>971.28</v>
      </c>
      <c r="P6233">
        <v>467.67</v>
      </c>
      <c r="AL6233" s="17">
        <v>45315</v>
      </c>
    </row>
    <row r="6234" spans="1:38" x14ac:dyDescent="0.25">
      <c r="A6234" s="17">
        <v>45315</v>
      </c>
      <c r="B6234">
        <v>38138</v>
      </c>
      <c r="C6234" t="s">
        <v>240</v>
      </c>
      <c r="D6234" t="s">
        <v>1</v>
      </c>
      <c r="E6234" t="s">
        <v>89</v>
      </c>
      <c r="F6234" t="s">
        <v>149</v>
      </c>
      <c r="G6234" t="s">
        <v>91</v>
      </c>
      <c r="H6234">
        <v>132</v>
      </c>
      <c r="I6234" t="s">
        <v>92</v>
      </c>
      <c r="J6234" t="s">
        <v>35</v>
      </c>
      <c r="K6234">
        <v>4.51</v>
      </c>
      <c r="L6234">
        <v>8.33</v>
      </c>
      <c r="M6234">
        <v>1099.56</v>
      </c>
      <c r="N6234">
        <v>109.96</v>
      </c>
      <c r="O6234">
        <v>1209.52</v>
      </c>
      <c r="P6234">
        <v>504.24</v>
      </c>
      <c r="AL6234" s="17">
        <v>45315</v>
      </c>
    </row>
    <row r="6235" spans="1:38" x14ac:dyDescent="0.25">
      <c r="A6235" s="17">
        <v>45315</v>
      </c>
      <c r="B6235">
        <v>38138</v>
      </c>
      <c r="C6235" t="s">
        <v>240</v>
      </c>
      <c r="D6235" t="s">
        <v>1</v>
      </c>
      <c r="E6235" t="s">
        <v>89</v>
      </c>
      <c r="F6235" t="s">
        <v>122</v>
      </c>
      <c r="G6235" t="s">
        <v>34</v>
      </c>
      <c r="H6235">
        <v>92</v>
      </c>
      <c r="I6235" t="s">
        <v>92</v>
      </c>
      <c r="J6235" t="s">
        <v>35</v>
      </c>
      <c r="K6235">
        <v>3.53</v>
      </c>
      <c r="L6235">
        <v>7.5</v>
      </c>
      <c r="M6235">
        <v>690</v>
      </c>
      <c r="N6235">
        <v>69</v>
      </c>
      <c r="O6235">
        <v>759</v>
      </c>
      <c r="P6235">
        <v>365.24</v>
      </c>
      <c r="AL6235" s="17">
        <v>45315</v>
      </c>
    </row>
    <row r="6236" spans="1:38" x14ac:dyDescent="0.25">
      <c r="A6236" s="17">
        <v>45315</v>
      </c>
      <c r="B6236">
        <v>38139</v>
      </c>
      <c r="C6236" t="s">
        <v>144</v>
      </c>
      <c r="D6236" t="s">
        <v>12</v>
      </c>
      <c r="E6236" t="s">
        <v>89</v>
      </c>
      <c r="F6236" t="s">
        <v>90</v>
      </c>
      <c r="G6236" t="s">
        <v>91</v>
      </c>
      <c r="H6236">
        <v>260</v>
      </c>
      <c r="I6236" t="s">
        <v>92</v>
      </c>
      <c r="J6236" t="s">
        <v>93</v>
      </c>
      <c r="K6236">
        <v>4.46</v>
      </c>
      <c r="L6236">
        <v>9.2200000000000006</v>
      </c>
      <c r="M6236">
        <v>2397.1999999999998</v>
      </c>
      <c r="N6236">
        <v>239.72</v>
      </c>
      <c r="O6236">
        <v>2636.9199999999996</v>
      </c>
      <c r="P6236">
        <v>1237.5999999999999</v>
      </c>
      <c r="AL6236" s="17">
        <v>45315</v>
      </c>
    </row>
    <row r="6237" spans="1:38" x14ac:dyDescent="0.25">
      <c r="A6237" s="17">
        <v>45315</v>
      </c>
      <c r="B6237">
        <v>38139</v>
      </c>
      <c r="C6237" t="s">
        <v>144</v>
      </c>
      <c r="D6237" t="s">
        <v>12</v>
      </c>
      <c r="E6237" t="s">
        <v>89</v>
      </c>
      <c r="F6237" t="s">
        <v>161</v>
      </c>
      <c r="G6237" t="s">
        <v>91</v>
      </c>
      <c r="H6237">
        <v>29</v>
      </c>
      <c r="I6237" t="s">
        <v>97</v>
      </c>
      <c r="J6237" t="s">
        <v>95</v>
      </c>
      <c r="K6237">
        <v>6.64</v>
      </c>
      <c r="L6237">
        <v>13.72</v>
      </c>
      <c r="M6237">
        <v>397.88</v>
      </c>
      <c r="N6237">
        <v>39.79</v>
      </c>
      <c r="O6237">
        <v>437.67</v>
      </c>
      <c r="P6237">
        <v>205.32</v>
      </c>
      <c r="AL6237" s="17">
        <v>45315</v>
      </c>
    </row>
    <row r="6238" spans="1:38" x14ac:dyDescent="0.25">
      <c r="A6238" s="17">
        <v>45315</v>
      </c>
      <c r="B6238">
        <v>38139</v>
      </c>
      <c r="C6238" t="s">
        <v>144</v>
      </c>
      <c r="D6238" t="s">
        <v>12</v>
      </c>
      <c r="E6238" t="s">
        <v>89</v>
      </c>
      <c r="F6238" t="s">
        <v>170</v>
      </c>
      <c r="G6238" t="s">
        <v>34</v>
      </c>
      <c r="H6238">
        <v>107</v>
      </c>
      <c r="I6238" t="s">
        <v>109</v>
      </c>
      <c r="J6238" t="s">
        <v>35</v>
      </c>
      <c r="K6238">
        <v>3.97</v>
      </c>
      <c r="L6238">
        <v>9.42</v>
      </c>
      <c r="M6238">
        <v>1007.94</v>
      </c>
      <c r="N6238">
        <v>100.79</v>
      </c>
      <c r="O6238">
        <v>1108.73</v>
      </c>
      <c r="P6238">
        <v>583.15000000000009</v>
      </c>
      <c r="AL6238" s="17">
        <v>45315</v>
      </c>
    </row>
    <row r="6239" spans="1:38" x14ac:dyDescent="0.25">
      <c r="A6239" s="17">
        <v>45315</v>
      </c>
      <c r="B6239">
        <v>38139</v>
      </c>
      <c r="C6239" t="s">
        <v>144</v>
      </c>
      <c r="D6239" t="s">
        <v>12</v>
      </c>
      <c r="E6239" t="s">
        <v>89</v>
      </c>
      <c r="F6239" t="s">
        <v>130</v>
      </c>
      <c r="G6239" t="s">
        <v>37</v>
      </c>
      <c r="H6239">
        <v>293</v>
      </c>
      <c r="I6239" t="s">
        <v>104</v>
      </c>
      <c r="J6239" t="s">
        <v>35</v>
      </c>
      <c r="K6239">
        <v>3.12</v>
      </c>
      <c r="L6239">
        <v>8.31</v>
      </c>
      <c r="M6239">
        <v>2434.83</v>
      </c>
      <c r="N6239">
        <v>243.48</v>
      </c>
      <c r="O6239">
        <v>2678.31</v>
      </c>
      <c r="P6239">
        <v>1520.6699999999998</v>
      </c>
      <c r="AL6239" s="17">
        <v>45315</v>
      </c>
    </row>
    <row r="6240" spans="1:38" x14ac:dyDescent="0.25">
      <c r="A6240" s="17">
        <v>45315</v>
      </c>
      <c r="B6240">
        <v>38139</v>
      </c>
      <c r="C6240" t="s">
        <v>144</v>
      </c>
      <c r="D6240" t="s">
        <v>12</v>
      </c>
      <c r="E6240" t="s">
        <v>89</v>
      </c>
      <c r="F6240" t="s">
        <v>155</v>
      </c>
      <c r="G6240" t="s">
        <v>91</v>
      </c>
      <c r="H6240">
        <v>261</v>
      </c>
      <c r="I6240" t="s">
        <v>104</v>
      </c>
      <c r="J6240" t="s">
        <v>93</v>
      </c>
      <c r="K6240">
        <v>4.74</v>
      </c>
      <c r="L6240">
        <v>9.7899999999999991</v>
      </c>
      <c r="M6240">
        <v>2555.19</v>
      </c>
      <c r="N6240">
        <v>255.52</v>
      </c>
      <c r="O6240">
        <v>2810.71</v>
      </c>
      <c r="P6240">
        <v>1318.05</v>
      </c>
      <c r="AL6240" s="17">
        <v>45315</v>
      </c>
    </row>
    <row r="6241" spans="1:38" x14ac:dyDescent="0.25">
      <c r="A6241" s="17">
        <v>45316</v>
      </c>
      <c r="B6241">
        <v>38140</v>
      </c>
      <c r="C6241" t="s">
        <v>191</v>
      </c>
      <c r="D6241" t="s">
        <v>2</v>
      </c>
      <c r="E6241" t="s">
        <v>89</v>
      </c>
      <c r="F6241" t="s">
        <v>124</v>
      </c>
      <c r="G6241" t="s">
        <v>37</v>
      </c>
      <c r="H6241">
        <v>36</v>
      </c>
      <c r="I6241" t="s">
        <v>109</v>
      </c>
      <c r="J6241" t="s">
        <v>38</v>
      </c>
      <c r="K6241">
        <v>3.44</v>
      </c>
      <c r="L6241">
        <v>9.16</v>
      </c>
      <c r="M6241">
        <v>329.76</v>
      </c>
      <c r="N6241">
        <v>32.979999999999997</v>
      </c>
      <c r="O6241">
        <v>362.74</v>
      </c>
      <c r="P6241">
        <v>205.92</v>
      </c>
      <c r="AL6241" s="17">
        <v>45316</v>
      </c>
    </row>
    <row r="6242" spans="1:38" x14ac:dyDescent="0.25">
      <c r="A6242" s="17">
        <v>45316</v>
      </c>
      <c r="B6242">
        <v>38140</v>
      </c>
      <c r="C6242" t="s">
        <v>191</v>
      </c>
      <c r="D6242" t="s">
        <v>2</v>
      </c>
      <c r="E6242" t="s">
        <v>89</v>
      </c>
      <c r="F6242" t="s">
        <v>183</v>
      </c>
      <c r="G6242" t="s">
        <v>91</v>
      </c>
      <c r="H6242">
        <v>50</v>
      </c>
      <c r="I6242" t="s">
        <v>109</v>
      </c>
      <c r="J6242" t="s">
        <v>36</v>
      </c>
      <c r="K6242">
        <v>4.92</v>
      </c>
      <c r="L6242">
        <v>10.16</v>
      </c>
      <c r="M6242">
        <v>508</v>
      </c>
      <c r="N6242">
        <v>50.8</v>
      </c>
      <c r="O6242">
        <v>558.79999999999995</v>
      </c>
      <c r="P6242">
        <v>262</v>
      </c>
      <c r="AL6242" s="17">
        <v>45316</v>
      </c>
    </row>
    <row r="6243" spans="1:38" x14ac:dyDescent="0.25">
      <c r="A6243" s="17">
        <v>45316</v>
      </c>
      <c r="B6243">
        <v>38140</v>
      </c>
      <c r="C6243" t="s">
        <v>191</v>
      </c>
      <c r="D6243" t="s">
        <v>2</v>
      </c>
      <c r="E6243" t="s">
        <v>89</v>
      </c>
      <c r="F6243" t="s">
        <v>155</v>
      </c>
      <c r="G6243" t="s">
        <v>91</v>
      </c>
      <c r="H6243">
        <v>258</v>
      </c>
      <c r="I6243" t="s">
        <v>104</v>
      </c>
      <c r="J6243" t="s">
        <v>93</v>
      </c>
      <c r="K6243">
        <v>4.74</v>
      </c>
      <c r="L6243">
        <v>9.7899999999999991</v>
      </c>
      <c r="M6243">
        <v>2525.8200000000002</v>
      </c>
      <c r="N6243">
        <v>252.58</v>
      </c>
      <c r="O6243">
        <v>2778.4</v>
      </c>
      <c r="P6243">
        <v>1302.9000000000001</v>
      </c>
      <c r="AL6243" s="17">
        <v>45316</v>
      </c>
    </row>
    <row r="6244" spans="1:38" x14ac:dyDescent="0.25">
      <c r="A6244" s="17">
        <v>45316</v>
      </c>
      <c r="B6244">
        <v>38140</v>
      </c>
      <c r="C6244" t="s">
        <v>191</v>
      </c>
      <c r="D6244" t="s">
        <v>2</v>
      </c>
      <c r="E6244" t="s">
        <v>89</v>
      </c>
      <c r="F6244" t="s">
        <v>131</v>
      </c>
      <c r="G6244" t="s">
        <v>91</v>
      </c>
      <c r="H6244">
        <v>98</v>
      </c>
      <c r="I6244" t="s">
        <v>97</v>
      </c>
      <c r="J6244" t="s">
        <v>93</v>
      </c>
      <c r="K6244">
        <v>6.14</v>
      </c>
      <c r="L6244">
        <v>12.67</v>
      </c>
      <c r="M6244">
        <v>1241.6600000000001</v>
      </c>
      <c r="N6244">
        <v>124.17</v>
      </c>
      <c r="O6244">
        <v>1365.8300000000002</v>
      </c>
      <c r="P6244">
        <v>639.94000000000017</v>
      </c>
      <c r="AL6244" s="17">
        <v>45316</v>
      </c>
    </row>
    <row r="6245" spans="1:38" x14ac:dyDescent="0.25">
      <c r="A6245" s="17">
        <v>45316</v>
      </c>
      <c r="B6245">
        <v>38140</v>
      </c>
      <c r="C6245" t="s">
        <v>191</v>
      </c>
      <c r="D6245" t="s">
        <v>2</v>
      </c>
      <c r="E6245" t="s">
        <v>89</v>
      </c>
      <c r="F6245" t="s">
        <v>127</v>
      </c>
      <c r="G6245" t="s">
        <v>91</v>
      </c>
      <c r="H6245">
        <v>299</v>
      </c>
      <c r="I6245" t="s">
        <v>97</v>
      </c>
      <c r="J6245" t="s">
        <v>35</v>
      </c>
      <c r="K6245">
        <v>6.2</v>
      </c>
      <c r="L6245">
        <v>12.81</v>
      </c>
      <c r="M6245">
        <v>3830.19</v>
      </c>
      <c r="N6245">
        <v>383.02</v>
      </c>
      <c r="O6245">
        <v>4213.21</v>
      </c>
      <c r="P6245">
        <v>1976.39</v>
      </c>
      <c r="AL6245" s="17">
        <v>45316</v>
      </c>
    </row>
    <row r="6246" spans="1:38" x14ac:dyDescent="0.25">
      <c r="A6246" s="17">
        <v>45316</v>
      </c>
      <c r="B6246">
        <v>38141</v>
      </c>
      <c r="C6246" t="s">
        <v>213</v>
      </c>
      <c r="D6246" t="s">
        <v>1</v>
      </c>
      <c r="E6246" t="s">
        <v>89</v>
      </c>
      <c r="F6246" t="s">
        <v>114</v>
      </c>
      <c r="G6246" t="s">
        <v>34</v>
      </c>
      <c r="H6246">
        <v>73</v>
      </c>
      <c r="I6246" t="s">
        <v>97</v>
      </c>
      <c r="J6246" t="s">
        <v>93</v>
      </c>
      <c r="K6246">
        <v>4.8</v>
      </c>
      <c r="L6246">
        <v>9.6</v>
      </c>
      <c r="M6246">
        <v>700.8</v>
      </c>
      <c r="N6246">
        <v>70.08</v>
      </c>
      <c r="O6246">
        <v>770.88</v>
      </c>
      <c r="P6246">
        <v>350.4</v>
      </c>
      <c r="AL6246" s="17">
        <v>45316</v>
      </c>
    </row>
    <row r="6247" spans="1:38" x14ac:dyDescent="0.25">
      <c r="A6247" s="17">
        <v>45316</v>
      </c>
      <c r="B6247">
        <v>38141</v>
      </c>
      <c r="C6247" t="s">
        <v>213</v>
      </c>
      <c r="D6247" t="s">
        <v>1</v>
      </c>
      <c r="E6247" t="s">
        <v>89</v>
      </c>
      <c r="F6247" t="s">
        <v>118</v>
      </c>
      <c r="G6247" t="s">
        <v>91</v>
      </c>
      <c r="H6247">
        <v>157</v>
      </c>
      <c r="I6247" t="s">
        <v>104</v>
      </c>
      <c r="J6247" t="s">
        <v>35</v>
      </c>
      <c r="K6247">
        <v>4.79</v>
      </c>
      <c r="L6247">
        <v>8.33</v>
      </c>
      <c r="M6247">
        <v>1307.81</v>
      </c>
      <c r="N6247">
        <v>130.78</v>
      </c>
      <c r="O6247">
        <v>1438.59</v>
      </c>
      <c r="P6247">
        <v>555.78</v>
      </c>
      <c r="AL6247" s="17">
        <v>45316</v>
      </c>
    </row>
    <row r="6248" spans="1:38" x14ac:dyDescent="0.25">
      <c r="A6248" s="17">
        <v>45316</v>
      </c>
      <c r="B6248">
        <v>38141</v>
      </c>
      <c r="C6248" t="s">
        <v>213</v>
      </c>
      <c r="D6248" t="s">
        <v>1</v>
      </c>
      <c r="E6248" t="s">
        <v>89</v>
      </c>
      <c r="F6248" t="s">
        <v>151</v>
      </c>
      <c r="G6248" t="s">
        <v>91</v>
      </c>
      <c r="H6248">
        <v>173</v>
      </c>
      <c r="I6248" t="s">
        <v>109</v>
      </c>
      <c r="J6248" t="s">
        <v>93</v>
      </c>
      <c r="K6248">
        <v>5.0199999999999996</v>
      </c>
      <c r="L6248">
        <v>8.73</v>
      </c>
      <c r="M6248">
        <v>1510.29</v>
      </c>
      <c r="N6248">
        <v>151.03</v>
      </c>
      <c r="O6248">
        <v>1661.32</v>
      </c>
      <c r="P6248">
        <v>641.83000000000004</v>
      </c>
      <c r="AL6248" s="17">
        <v>45316</v>
      </c>
    </row>
    <row r="6249" spans="1:38" x14ac:dyDescent="0.25">
      <c r="A6249" s="17">
        <v>45316</v>
      </c>
      <c r="B6249">
        <v>38141</v>
      </c>
      <c r="C6249" t="s">
        <v>213</v>
      </c>
      <c r="D6249" t="s">
        <v>1</v>
      </c>
      <c r="E6249" t="s">
        <v>89</v>
      </c>
      <c r="F6249" t="s">
        <v>141</v>
      </c>
      <c r="G6249" t="s">
        <v>37</v>
      </c>
      <c r="H6249">
        <v>51</v>
      </c>
      <c r="I6249" t="s">
        <v>109</v>
      </c>
      <c r="J6249" t="s">
        <v>93</v>
      </c>
      <c r="K6249">
        <v>3.27</v>
      </c>
      <c r="L6249">
        <v>7.34</v>
      </c>
      <c r="M6249">
        <v>374.34</v>
      </c>
      <c r="N6249">
        <v>37.43</v>
      </c>
      <c r="O6249">
        <v>411.77</v>
      </c>
      <c r="P6249">
        <v>207.56999999999996</v>
      </c>
      <c r="AL6249" s="17">
        <v>45316</v>
      </c>
    </row>
    <row r="6250" spans="1:38" x14ac:dyDescent="0.25">
      <c r="A6250" s="17">
        <v>45316</v>
      </c>
      <c r="B6250">
        <v>38141</v>
      </c>
      <c r="C6250" t="s">
        <v>213</v>
      </c>
      <c r="D6250" t="s">
        <v>1</v>
      </c>
      <c r="E6250" t="s">
        <v>89</v>
      </c>
      <c r="F6250" t="s">
        <v>114</v>
      </c>
      <c r="G6250" t="s">
        <v>34</v>
      </c>
      <c r="H6250">
        <v>96</v>
      </c>
      <c r="I6250" t="s">
        <v>97</v>
      </c>
      <c r="J6250" t="s">
        <v>93</v>
      </c>
      <c r="K6250">
        <v>4.8</v>
      </c>
      <c r="L6250">
        <v>9.6</v>
      </c>
      <c r="M6250">
        <v>921.6</v>
      </c>
      <c r="N6250">
        <v>92.16</v>
      </c>
      <c r="O6250">
        <v>1013.76</v>
      </c>
      <c r="P6250">
        <v>460.80000000000007</v>
      </c>
      <c r="AL6250" s="17">
        <v>45316</v>
      </c>
    </row>
    <row r="6251" spans="1:38" x14ac:dyDescent="0.25">
      <c r="A6251" s="17">
        <v>45316</v>
      </c>
      <c r="B6251">
        <v>38142</v>
      </c>
      <c r="C6251" t="s">
        <v>139</v>
      </c>
      <c r="D6251" t="s">
        <v>0</v>
      </c>
      <c r="E6251" t="s">
        <v>89</v>
      </c>
      <c r="F6251" t="s">
        <v>134</v>
      </c>
      <c r="G6251" t="s">
        <v>37</v>
      </c>
      <c r="H6251">
        <v>197</v>
      </c>
      <c r="I6251" t="s">
        <v>109</v>
      </c>
      <c r="J6251" t="s">
        <v>36</v>
      </c>
      <c r="K6251">
        <v>3.21</v>
      </c>
      <c r="L6251">
        <v>7.18</v>
      </c>
      <c r="M6251">
        <v>1414.46</v>
      </c>
      <c r="N6251">
        <v>141.44999999999999</v>
      </c>
      <c r="O6251">
        <v>1555.91</v>
      </c>
      <c r="P6251">
        <v>782.09</v>
      </c>
      <c r="AL6251" s="17">
        <v>45316</v>
      </c>
    </row>
    <row r="6252" spans="1:38" x14ac:dyDescent="0.25">
      <c r="A6252" s="17">
        <v>45316</v>
      </c>
      <c r="B6252">
        <v>38142</v>
      </c>
      <c r="C6252" t="s">
        <v>139</v>
      </c>
      <c r="D6252" t="s">
        <v>0</v>
      </c>
      <c r="E6252" t="s">
        <v>89</v>
      </c>
      <c r="F6252" t="s">
        <v>121</v>
      </c>
      <c r="G6252" t="s">
        <v>37</v>
      </c>
      <c r="H6252">
        <v>161</v>
      </c>
      <c r="I6252" t="s">
        <v>92</v>
      </c>
      <c r="J6252" t="s">
        <v>38</v>
      </c>
      <c r="K6252">
        <v>3.06</v>
      </c>
      <c r="L6252">
        <v>6.86</v>
      </c>
      <c r="M6252">
        <v>1104.46</v>
      </c>
      <c r="N6252">
        <v>110.45</v>
      </c>
      <c r="O6252">
        <v>1214.9100000000001</v>
      </c>
      <c r="P6252">
        <v>611.79999999999995</v>
      </c>
      <c r="AL6252" s="17">
        <v>45316</v>
      </c>
    </row>
    <row r="6253" spans="1:38" x14ac:dyDescent="0.25">
      <c r="A6253" s="17">
        <v>45316</v>
      </c>
      <c r="B6253">
        <v>38142</v>
      </c>
      <c r="C6253" t="s">
        <v>139</v>
      </c>
      <c r="D6253" t="s">
        <v>0</v>
      </c>
      <c r="E6253" t="s">
        <v>89</v>
      </c>
      <c r="F6253" t="s">
        <v>90</v>
      </c>
      <c r="G6253" t="s">
        <v>91</v>
      </c>
      <c r="H6253">
        <v>88</v>
      </c>
      <c r="I6253" t="s">
        <v>92</v>
      </c>
      <c r="J6253" t="s">
        <v>93</v>
      </c>
      <c r="K6253">
        <v>4.46</v>
      </c>
      <c r="L6253">
        <v>7.76</v>
      </c>
      <c r="M6253">
        <v>682.88</v>
      </c>
      <c r="N6253">
        <v>68.290000000000006</v>
      </c>
      <c r="O6253">
        <v>751.17</v>
      </c>
      <c r="P6253">
        <v>290.39999999999998</v>
      </c>
      <c r="AL6253" s="17">
        <v>45316</v>
      </c>
    </row>
    <row r="6254" spans="1:38" x14ac:dyDescent="0.25">
      <c r="A6254" s="17">
        <v>45316</v>
      </c>
      <c r="B6254">
        <v>38142</v>
      </c>
      <c r="C6254" t="s">
        <v>139</v>
      </c>
      <c r="D6254" t="s">
        <v>0</v>
      </c>
      <c r="E6254" t="s">
        <v>89</v>
      </c>
      <c r="F6254" t="s">
        <v>162</v>
      </c>
      <c r="G6254" t="s">
        <v>91</v>
      </c>
      <c r="H6254">
        <v>76</v>
      </c>
      <c r="I6254" t="s">
        <v>109</v>
      </c>
      <c r="J6254" t="s">
        <v>35</v>
      </c>
      <c r="K6254">
        <v>5.07</v>
      </c>
      <c r="L6254">
        <v>8.82</v>
      </c>
      <c r="M6254">
        <v>670.32</v>
      </c>
      <c r="N6254">
        <v>67.03</v>
      </c>
      <c r="O6254">
        <v>737.35</v>
      </c>
      <c r="P6254">
        <v>285</v>
      </c>
      <c r="AL6254" s="17">
        <v>45316</v>
      </c>
    </row>
    <row r="6255" spans="1:38" x14ac:dyDescent="0.25">
      <c r="A6255" s="17">
        <v>45316</v>
      </c>
      <c r="B6255">
        <v>38142</v>
      </c>
      <c r="C6255" t="s">
        <v>139</v>
      </c>
      <c r="D6255" t="s">
        <v>0</v>
      </c>
      <c r="E6255" t="s">
        <v>89</v>
      </c>
      <c r="F6255" t="s">
        <v>183</v>
      </c>
      <c r="G6255" t="s">
        <v>91</v>
      </c>
      <c r="H6255">
        <v>27</v>
      </c>
      <c r="I6255" t="s">
        <v>109</v>
      </c>
      <c r="J6255" t="s">
        <v>36</v>
      </c>
      <c r="K6255">
        <v>4.92</v>
      </c>
      <c r="L6255">
        <v>8.5500000000000007</v>
      </c>
      <c r="M6255">
        <v>230.85</v>
      </c>
      <c r="N6255">
        <v>23.09</v>
      </c>
      <c r="O6255">
        <v>253.94</v>
      </c>
      <c r="P6255">
        <v>98.009999999999991</v>
      </c>
      <c r="AL6255" s="17">
        <v>45316</v>
      </c>
    </row>
    <row r="6256" spans="1:38" x14ac:dyDescent="0.25">
      <c r="A6256" s="17">
        <v>45316</v>
      </c>
      <c r="B6256">
        <v>38143</v>
      </c>
      <c r="C6256" t="s">
        <v>209</v>
      </c>
      <c r="D6256" t="s">
        <v>2</v>
      </c>
      <c r="E6256" t="s">
        <v>89</v>
      </c>
      <c r="F6256" t="s">
        <v>149</v>
      </c>
      <c r="G6256" t="s">
        <v>91</v>
      </c>
      <c r="H6256">
        <v>67</v>
      </c>
      <c r="I6256" t="s">
        <v>92</v>
      </c>
      <c r="J6256" t="s">
        <v>35</v>
      </c>
      <c r="K6256">
        <v>4.51</v>
      </c>
      <c r="L6256">
        <v>8.82</v>
      </c>
      <c r="M6256">
        <v>590.94000000000005</v>
      </c>
      <c r="N6256">
        <v>59.09</v>
      </c>
      <c r="O6256">
        <v>650.03000000000009</v>
      </c>
      <c r="P6256">
        <v>288.7700000000001</v>
      </c>
      <c r="AL6256" s="17">
        <v>45316</v>
      </c>
    </row>
    <row r="6257" spans="1:38" x14ac:dyDescent="0.25">
      <c r="A6257" s="17">
        <v>45316</v>
      </c>
      <c r="B6257">
        <v>38143</v>
      </c>
      <c r="C6257" t="s">
        <v>209</v>
      </c>
      <c r="D6257" t="s">
        <v>2</v>
      </c>
      <c r="E6257" t="s">
        <v>89</v>
      </c>
      <c r="F6257" t="s">
        <v>162</v>
      </c>
      <c r="G6257" t="s">
        <v>91</v>
      </c>
      <c r="H6257">
        <v>289</v>
      </c>
      <c r="I6257" t="s">
        <v>109</v>
      </c>
      <c r="J6257" t="s">
        <v>35</v>
      </c>
      <c r="K6257">
        <v>5.07</v>
      </c>
      <c r="L6257">
        <v>9.93</v>
      </c>
      <c r="M6257">
        <v>2869.77</v>
      </c>
      <c r="N6257">
        <v>286.98</v>
      </c>
      <c r="O6257">
        <v>3156.75</v>
      </c>
      <c r="P6257">
        <v>1404.54</v>
      </c>
      <c r="AL6257" s="17">
        <v>45316</v>
      </c>
    </row>
    <row r="6258" spans="1:38" x14ac:dyDescent="0.25">
      <c r="A6258" s="17">
        <v>45316</v>
      </c>
      <c r="B6258">
        <v>38143</v>
      </c>
      <c r="C6258" t="s">
        <v>209</v>
      </c>
      <c r="D6258" t="s">
        <v>2</v>
      </c>
      <c r="E6258" t="s">
        <v>89</v>
      </c>
      <c r="F6258" t="s">
        <v>156</v>
      </c>
      <c r="G6258" t="s">
        <v>91</v>
      </c>
      <c r="H6258">
        <v>278</v>
      </c>
      <c r="I6258" t="s">
        <v>92</v>
      </c>
      <c r="J6258" t="s">
        <v>95</v>
      </c>
      <c r="K6258">
        <v>4.83</v>
      </c>
      <c r="L6258">
        <v>9.4499999999999993</v>
      </c>
      <c r="M6258">
        <v>2627.1</v>
      </c>
      <c r="N6258">
        <v>262.70999999999998</v>
      </c>
      <c r="O6258">
        <v>2889.81</v>
      </c>
      <c r="P6258">
        <v>1284.3599999999999</v>
      </c>
      <c r="AL6258" s="17">
        <v>45316</v>
      </c>
    </row>
    <row r="6259" spans="1:38" x14ac:dyDescent="0.25">
      <c r="A6259" s="17">
        <v>45316</v>
      </c>
      <c r="B6259">
        <v>38143</v>
      </c>
      <c r="C6259" t="s">
        <v>209</v>
      </c>
      <c r="D6259" t="s">
        <v>2</v>
      </c>
      <c r="E6259" t="s">
        <v>89</v>
      </c>
      <c r="F6259" t="s">
        <v>160</v>
      </c>
      <c r="G6259" t="s">
        <v>37</v>
      </c>
      <c r="H6259">
        <v>179</v>
      </c>
      <c r="I6259" t="s">
        <v>104</v>
      </c>
      <c r="J6259" t="s">
        <v>93</v>
      </c>
      <c r="K6259">
        <v>3.09</v>
      </c>
      <c r="L6259">
        <v>7.79</v>
      </c>
      <c r="M6259">
        <v>1394.41</v>
      </c>
      <c r="N6259">
        <v>139.44</v>
      </c>
      <c r="O6259">
        <v>1533.8500000000001</v>
      </c>
      <c r="P6259">
        <v>841.30000000000007</v>
      </c>
      <c r="AL6259" s="17">
        <v>45316</v>
      </c>
    </row>
    <row r="6260" spans="1:38" x14ac:dyDescent="0.25">
      <c r="A6260" s="17">
        <v>45316</v>
      </c>
      <c r="B6260">
        <v>38143</v>
      </c>
      <c r="C6260" t="s">
        <v>209</v>
      </c>
      <c r="D6260" t="s">
        <v>2</v>
      </c>
      <c r="E6260" t="s">
        <v>89</v>
      </c>
      <c r="F6260" t="s">
        <v>124</v>
      </c>
      <c r="G6260" t="s">
        <v>37</v>
      </c>
      <c r="H6260">
        <v>187</v>
      </c>
      <c r="I6260" t="s">
        <v>109</v>
      </c>
      <c r="J6260" t="s">
        <v>38</v>
      </c>
      <c r="K6260">
        <v>3.44</v>
      </c>
      <c r="L6260">
        <v>8.68</v>
      </c>
      <c r="M6260">
        <v>1623.16</v>
      </c>
      <c r="N6260">
        <v>162.32</v>
      </c>
      <c r="O6260">
        <v>1785.48</v>
      </c>
      <c r="P6260">
        <v>979.88000000000011</v>
      </c>
      <c r="AL6260" s="17">
        <v>45316</v>
      </c>
    </row>
    <row r="6261" spans="1:38" x14ac:dyDescent="0.25">
      <c r="A6261" s="17">
        <v>45316</v>
      </c>
      <c r="B6261">
        <v>38144</v>
      </c>
      <c r="C6261" t="s">
        <v>261</v>
      </c>
      <c r="D6261" t="s">
        <v>1</v>
      </c>
      <c r="E6261" t="s">
        <v>89</v>
      </c>
      <c r="F6261" t="s">
        <v>119</v>
      </c>
      <c r="G6261" t="s">
        <v>37</v>
      </c>
      <c r="H6261">
        <v>72</v>
      </c>
      <c r="I6261" t="s">
        <v>97</v>
      </c>
      <c r="J6261" t="s">
        <v>38</v>
      </c>
      <c r="K6261">
        <v>4.21</v>
      </c>
      <c r="L6261">
        <v>10.01</v>
      </c>
      <c r="M6261">
        <v>720.72</v>
      </c>
      <c r="N6261">
        <v>72.069999999999993</v>
      </c>
      <c r="O6261">
        <v>792.79</v>
      </c>
      <c r="P6261">
        <v>417.6</v>
      </c>
      <c r="AL6261" s="17">
        <v>45316</v>
      </c>
    </row>
    <row r="6262" spans="1:38" x14ac:dyDescent="0.25">
      <c r="A6262" s="17">
        <v>45316</v>
      </c>
      <c r="B6262">
        <v>38144</v>
      </c>
      <c r="C6262" t="s">
        <v>261</v>
      </c>
      <c r="D6262" t="s">
        <v>1</v>
      </c>
      <c r="E6262" t="s">
        <v>89</v>
      </c>
      <c r="F6262" t="s">
        <v>135</v>
      </c>
      <c r="G6262" t="s">
        <v>37</v>
      </c>
      <c r="H6262">
        <v>46</v>
      </c>
      <c r="I6262" t="s">
        <v>109</v>
      </c>
      <c r="J6262" t="s">
        <v>35</v>
      </c>
      <c r="K6262">
        <v>3.31</v>
      </c>
      <c r="L6262">
        <v>7.87</v>
      </c>
      <c r="M6262">
        <v>362.02</v>
      </c>
      <c r="N6262">
        <v>36.200000000000003</v>
      </c>
      <c r="O6262">
        <v>398.21999999999997</v>
      </c>
      <c r="P6262">
        <v>209.76</v>
      </c>
      <c r="AL6262" s="17">
        <v>45316</v>
      </c>
    </row>
    <row r="6263" spans="1:38" x14ac:dyDescent="0.25">
      <c r="A6263" s="17">
        <v>45316</v>
      </c>
      <c r="B6263">
        <v>38144</v>
      </c>
      <c r="C6263" t="s">
        <v>261</v>
      </c>
      <c r="D6263" t="s">
        <v>1</v>
      </c>
      <c r="E6263" t="s">
        <v>89</v>
      </c>
      <c r="F6263" t="s">
        <v>134</v>
      </c>
      <c r="G6263" t="s">
        <v>37</v>
      </c>
      <c r="H6263">
        <v>25</v>
      </c>
      <c r="I6263" t="s">
        <v>109</v>
      </c>
      <c r="J6263" t="s">
        <v>36</v>
      </c>
      <c r="K6263">
        <v>3.21</v>
      </c>
      <c r="L6263">
        <v>7.63</v>
      </c>
      <c r="M6263">
        <v>190.75</v>
      </c>
      <c r="N6263">
        <v>19.079999999999998</v>
      </c>
      <c r="O6263">
        <v>209.82999999999998</v>
      </c>
      <c r="P6263">
        <v>110.5</v>
      </c>
      <c r="AL6263" s="17">
        <v>45316</v>
      </c>
    </row>
    <row r="6264" spans="1:38" x14ac:dyDescent="0.25">
      <c r="A6264" s="17">
        <v>45316</v>
      </c>
      <c r="B6264">
        <v>38144</v>
      </c>
      <c r="C6264" t="s">
        <v>261</v>
      </c>
      <c r="D6264" t="s">
        <v>1</v>
      </c>
      <c r="E6264" t="s">
        <v>89</v>
      </c>
      <c r="F6264" t="s">
        <v>130</v>
      </c>
      <c r="G6264" t="s">
        <v>37</v>
      </c>
      <c r="H6264">
        <v>298</v>
      </c>
      <c r="I6264" t="s">
        <v>104</v>
      </c>
      <c r="J6264" t="s">
        <v>35</v>
      </c>
      <c r="K6264">
        <v>3.12</v>
      </c>
      <c r="L6264">
        <v>7.44</v>
      </c>
      <c r="M6264">
        <v>2217.12</v>
      </c>
      <c r="N6264">
        <v>221.71</v>
      </c>
      <c r="O6264">
        <v>2438.83</v>
      </c>
      <c r="P6264">
        <v>1287.3599999999999</v>
      </c>
      <c r="AL6264" s="17">
        <v>45316</v>
      </c>
    </row>
    <row r="6265" spans="1:38" x14ac:dyDescent="0.25">
      <c r="A6265" s="17">
        <v>45316</v>
      </c>
      <c r="B6265">
        <v>38144</v>
      </c>
      <c r="C6265" t="s">
        <v>261</v>
      </c>
      <c r="D6265" t="s">
        <v>1</v>
      </c>
      <c r="E6265" t="s">
        <v>89</v>
      </c>
      <c r="F6265" t="s">
        <v>147</v>
      </c>
      <c r="G6265" t="s">
        <v>34</v>
      </c>
      <c r="H6265">
        <v>165</v>
      </c>
      <c r="I6265" t="s">
        <v>109</v>
      </c>
      <c r="J6265" t="s">
        <v>36</v>
      </c>
      <c r="K6265">
        <v>3.85</v>
      </c>
      <c r="L6265">
        <v>8.18</v>
      </c>
      <c r="M6265">
        <v>1349.7</v>
      </c>
      <c r="N6265">
        <v>134.97</v>
      </c>
      <c r="O6265">
        <v>1484.67</v>
      </c>
      <c r="P6265">
        <v>714.45</v>
      </c>
      <c r="AL6265" s="17">
        <v>45316</v>
      </c>
    </row>
    <row r="6266" spans="1:38" x14ac:dyDescent="0.25">
      <c r="A6266" s="17">
        <v>45316</v>
      </c>
      <c r="B6266">
        <v>38145</v>
      </c>
      <c r="C6266" t="s">
        <v>175</v>
      </c>
      <c r="D6266" t="s">
        <v>2</v>
      </c>
      <c r="E6266" t="s">
        <v>89</v>
      </c>
      <c r="F6266" t="s">
        <v>140</v>
      </c>
      <c r="G6266" t="s">
        <v>37</v>
      </c>
      <c r="H6266">
        <v>260</v>
      </c>
      <c r="I6266" t="s">
        <v>104</v>
      </c>
      <c r="J6266" t="s">
        <v>95</v>
      </c>
      <c r="K6266">
        <v>3.35</v>
      </c>
      <c r="L6266">
        <v>7.5</v>
      </c>
      <c r="M6266">
        <v>1950</v>
      </c>
      <c r="N6266">
        <v>195</v>
      </c>
      <c r="O6266">
        <v>2145</v>
      </c>
      <c r="P6266">
        <v>1079</v>
      </c>
      <c r="AL6266" s="17">
        <v>45316</v>
      </c>
    </row>
    <row r="6267" spans="1:38" x14ac:dyDescent="0.25">
      <c r="A6267" s="17">
        <v>45316</v>
      </c>
      <c r="B6267">
        <v>38145</v>
      </c>
      <c r="C6267" t="s">
        <v>175</v>
      </c>
      <c r="D6267" t="s">
        <v>2</v>
      </c>
      <c r="E6267" t="s">
        <v>89</v>
      </c>
      <c r="F6267" t="s">
        <v>199</v>
      </c>
      <c r="G6267" t="s">
        <v>91</v>
      </c>
      <c r="H6267">
        <v>108</v>
      </c>
      <c r="I6267" t="s">
        <v>109</v>
      </c>
      <c r="J6267" t="s">
        <v>38</v>
      </c>
      <c r="K6267">
        <v>5.28</v>
      </c>
      <c r="L6267">
        <v>9.18</v>
      </c>
      <c r="M6267">
        <v>991.44</v>
      </c>
      <c r="N6267">
        <v>99.14</v>
      </c>
      <c r="O6267">
        <v>1090.5800000000002</v>
      </c>
      <c r="P6267">
        <v>421.20000000000005</v>
      </c>
      <c r="AL6267" s="17">
        <v>45316</v>
      </c>
    </row>
    <row r="6268" spans="1:38" x14ac:dyDescent="0.25">
      <c r="A6268" s="17">
        <v>45316</v>
      </c>
      <c r="B6268">
        <v>38145</v>
      </c>
      <c r="C6268" t="s">
        <v>175</v>
      </c>
      <c r="D6268" t="s">
        <v>2</v>
      </c>
      <c r="E6268" t="s">
        <v>89</v>
      </c>
      <c r="F6268" t="s">
        <v>136</v>
      </c>
      <c r="G6268" t="s">
        <v>34</v>
      </c>
      <c r="H6268">
        <v>224</v>
      </c>
      <c r="I6268" t="s">
        <v>104</v>
      </c>
      <c r="J6268" t="s">
        <v>95</v>
      </c>
      <c r="K6268">
        <v>4.0199999999999996</v>
      </c>
      <c r="L6268">
        <v>8.0299999999999994</v>
      </c>
      <c r="M6268">
        <v>1798.72</v>
      </c>
      <c r="N6268">
        <v>179.87</v>
      </c>
      <c r="O6268">
        <v>1978.5900000000001</v>
      </c>
      <c r="P6268">
        <v>898.24000000000012</v>
      </c>
      <c r="AL6268" s="17">
        <v>45316</v>
      </c>
    </row>
    <row r="6269" spans="1:38" x14ac:dyDescent="0.25">
      <c r="A6269" s="17">
        <v>45316</v>
      </c>
      <c r="B6269">
        <v>38145</v>
      </c>
      <c r="C6269" t="s">
        <v>175</v>
      </c>
      <c r="D6269" t="s">
        <v>2</v>
      </c>
      <c r="E6269" t="s">
        <v>89</v>
      </c>
      <c r="F6269" t="s">
        <v>125</v>
      </c>
      <c r="G6269" t="s">
        <v>37</v>
      </c>
      <c r="H6269">
        <v>241</v>
      </c>
      <c r="I6269" t="s">
        <v>97</v>
      </c>
      <c r="J6269" t="s">
        <v>95</v>
      </c>
      <c r="K6269">
        <v>4.33</v>
      </c>
      <c r="L6269">
        <v>9.6999999999999993</v>
      </c>
      <c r="M6269">
        <v>2337.6999999999998</v>
      </c>
      <c r="N6269">
        <v>233.77</v>
      </c>
      <c r="O6269">
        <v>2571.4699999999998</v>
      </c>
      <c r="P6269">
        <v>1294.1699999999998</v>
      </c>
      <c r="AL6269" s="17">
        <v>45316</v>
      </c>
    </row>
    <row r="6270" spans="1:38" x14ac:dyDescent="0.25">
      <c r="A6270" s="17">
        <v>45316</v>
      </c>
      <c r="B6270">
        <v>38145</v>
      </c>
      <c r="C6270" t="s">
        <v>175</v>
      </c>
      <c r="D6270" t="s">
        <v>2</v>
      </c>
      <c r="E6270" t="s">
        <v>89</v>
      </c>
      <c r="F6270" t="s">
        <v>135</v>
      </c>
      <c r="G6270" t="s">
        <v>37</v>
      </c>
      <c r="H6270">
        <v>91</v>
      </c>
      <c r="I6270" t="s">
        <v>109</v>
      </c>
      <c r="J6270" t="s">
        <v>35</v>
      </c>
      <c r="K6270">
        <v>3.31</v>
      </c>
      <c r="L6270">
        <v>7.41</v>
      </c>
      <c r="M6270">
        <v>674.31</v>
      </c>
      <c r="N6270">
        <v>67.430000000000007</v>
      </c>
      <c r="O6270">
        <v>741.74</v>
      </c>
      <c r="P6270">
        <v>373.09999999999997</v>
      </c>
      <c r="AL6270" s="17">
        <v>45316</v>
      </c>
    </row>
    <row r="6271" spans="1:38" x14ac:dyDescent="0.25">
      <c r="A6271" s="17">
        <v>45317</v>
      </c>
      <c r="B6271">
        <v>38146</v>
      </c>
      <c r="C6271" t="s">
        <v>235</v>
      </c>
      <c r="D6271" t="s">
        <v>0</v>
      </c>
      <c r="E6271" t="s">
        <v>123</v>
      </c>
      <c r="F6271" t="s">
        <v>110</v>
      </c>
      <c r="G6271" t="s">
        <v>34</v>
      </c>
      <c r="H6271">
        <v>133</v>
      </c>
      <c r="I6271" t="s">
        <v>92</v>
      </c>
      <c r="J6271" t="s">
        <v>93</v>
      </c>
      <c r="K6271">
        <v>3.49</v>
      </c>
      <c r="L6271">
        <v>6.55</v>
      </c>
      <c r="M6271">
        <v>871.15</v>
      </c>
      <c r="N6271">
        <v>87.12</v>
      </c>
      <c r="O6271">
        <v>958.27</v>
      </c>
      <c r="P6271">
        <v>406.97999999999996</v>
      </c>
      <c r="AL6271" s="17">
        <v>45317</v>
      </c>
    </row>
    <row r="6272" spans="1:38" x14ac:dyDescent="0.25">
      <c r="A6272" s="17">
        <v>45317</v>
      </c>
      <c r="B6272">
        <v>38146</v>
      </c>
      <c r="C6272" t="s">
        <v>235</v>
      </c>
      <c r="D6272" t="s">
        <v>0</v>
      </c>
      <c r="E6272" t="s">
        <v>123</v>
      </c>
      <c r="F6272" t="s">
        <v>136</v>
      </c>
      <c r="G6272" t="s">
        <v>34</v>
      </c>
      <c r="H6272">
        <v>92</v>
      </c>
      <c r="I6272" t="s">
        <v>104</v>
      </c>
      <c r="J6272" t="s">
        <v>95</v>
      </c>
      <c r="K6272">
        <v>4.0199999999999996</v>
      </c>
      <c r="L6272">
        <v>7.53</v>
      </c>
      <c r="M6272">
        <v>692.76</v>
      </c>
      <c r="N6272">
        <v>69.28</v>
      </c>
      <c r="O6272">
        <v>762.04</v>
      </c>
      <c r="P6272">
        <v>322.92</v>
      </c>
      <c r="AL6272" s="17">
        <v>45317</v>
      </c>
    </row>
    <row r="6273" spans="1:38" x14ac:dyDescent="0.25">
      <c r="A6273" s="17">
        <v>45317</v>
      </c>
      <c r="B6273">
        <v>38146</v>
      </c>
      <c r="C6273" t="s">
        <v>235</v>
      </c>
      <c r="D6273" t="s">
        <v>0</v>
      </c>
      <c r="E6273" t="s">
        <v>123</v>
      </c>
      <c r="F6273" t="s">
        <v>170</v>
      </c>
      <c r="G6273" t="s">
        <v>34</v>
      </c>
      <c r="H6273">
        <v>90</v>
      </c>
      <c r="I6273" t="s">
        <v>109</v>
      </c>
      <c r="J6273" t="s">
        <v>35</v>
      </c>
      <c r="K6273">
        <v>3.97</v>
      </c>
      <c r="L6273">
        <v>7.44</v>
      </c>
      <c r="M6273">
        <v>669.6</v>
      </c>
      <c r="N6273">
        <v>66.959999999999994</v>
      </c>
      <c r="O6273">
        <v>736.56000000000006</v>
      </c>
      <c r="P6273">
        <v>312.3</v>
      </c>
      <c r="AL6273" s="17">
        <v>45317</v>
      </c>
    </row>
    <row r="6274" spans="1:38" x14ac:dyDescent="0.25">
      <c r="A6274" s="17">
        <v>45317</v>
      </c>
      <c r="B6274">
        <v>38146</v>
      </c>
      <c r="C6274" t="s">
        <v>235</v>
      </c>
      <c r="D6274" t="s">
        <v>0</v>
      </c>
      <c r="E6274" t="s">
        <v>123</v>
      </c>
      <c r="F6274" t="s">
        <v>131</v>
      </c>
      <c r="G6274" t="s">
        <v>91</v>
      </c>
      <c r="H6274">
        <v>200</v>
      </c>
      <c r="I6274" t="s">
        <v>97</v>
      </c>
      <c r="J6274" t="s">
        <v>93</v>
      </c>
      <c r="K6274">
        <v>6.14</v>
      </c>
      <c r="L6274">
        <v>10.01</v>
      </c>
      <c r="M6274">
        <v>2002</v>
      </c>
      <c r="N6274">
        <v>200.2</v>
      </c>
      <c r="O6274">
        <v>2202.1999999999998</v>
      </c>
      <c r="P6274">
        <v>774</v>
      </c>
      <c r="AL6274" s="17">
        <v>45317</v>
      </c>
    </row>
    <row r="6275" spans="1:38" x14ac:dyDescent="0.25">
      <c r="A6275" s="17">
        <v>45317</v>
      </c>
      <c r="B6275">
        <v>38146</v>
      </c>
      <c r="C6275" t="s">
        <v>235</v>
      </c>
      <c r="D6275" t="s">
        <v>0</v>
      </c>
      <c r="E6275" t="s">
        <v>123</v>
      </c>
      <c r="F6275" t="s">
        <v>170</v>
      </c>
      <c r="G6275" t="s">
        <v>34</v>
      </c>
      <c r="H6275">
        <v>212</v>
      </c>
      <c r="I6275" t="s">
        <v>109</v>
      </c>
      <c r="J6275" t="s">
        <v>35</v>
      </c>
      <c r="K6275">
        <v>3.97</v>
      </c>
      <c r="L6275">
        <v>7.44</v>
      </c>
      <c r="M6275">
        <v>1577.28</v>
      </c>
      <c r="N6275">
        <v>157.72999999999999</v>
      </c>
      <c r="O6275">
        <v>1735.01</v>
      </c>
      <c r="P6275">
        <v>735.64</v>
      </c>
      <c r="AL6275" s="17">
        <v>45317</v>
      </c>
    </row>
    <row r="6276" spans="1:38" x14ac:dyDescent="0.25">
      <c r="A6276" s="17">
        <v>45317</v>
      </c>
      <c r="B6276">
        <v>38147</v>
      </c>
      <c r="C6276" t="s">
        <v>227</v>
      </c>
      <c r="D6276" t="s">
        <v>13</v>
      </c>
      <c r="E6276" t="s">
        <v>123</v>
      </c>
      <c r="F6276" t="s">
        <v>131</v>
      </c>
      <c r="G6276" t="s">
        <v>91</v>
      </c>
      <c r="H6276">
        <v>113</v>
      </c>
      <c r="I6276" t="s">
        <v>97</v>
      </c>
      <c r="J6276" t="s">
        <v>93</v>
      </c>
      <c r="K6276">
        <v>6.14</v>
      </c>
      <c r="L6276">
        <v>10.67</v>
      </c>
      <c r="M6276">
        <v>1205.71</v>
      </c>
      <c r="N6276">
        <v>120.57</v>
      </c>
      <c r="O6276">
        <v>1326.28</v>
      </c>
      <c r="P6276">
        <v>511.8900000000001</v>
      </c>
      <c r="AL6276" s="17">
        <v>45317</v>
      </c>
    </row>
    <row r="6277" spans="1:38" x14ac:dyDescent="0.25">
      <c r="A6277" s="17">
        <v>45317</v>
      </c>
      <c r="B6277">
        <v>38147</v>
      </c>
      <c r="C6277" t="s">
        <v>227</v>
      </c>
      <c r="D6277" t="s">
        <v>13</v>
      </c>
      <c r="E6277" t="s">
        <v>123</v>
      </c>
      <c r="F6277" t="s">
        <v>119</v>
      </c>
      <c r="G6277" t="s">
        <v>37</v>
      </c>
      <c r="H6277">
        <v>188</v>
      </c>
      <c r="I6277" t="s">
        <v>97</v>
      </c>
      <c r="J6277" t="s">
        <v>38</v>
      </c>
      <c r="K6277">
        <v>4.21</v>
      </c>
      <c r="L6277">
        <v>9.42</v>
      </c>
      <c r="M6277">
        <v>1770.96</v>
      </c>
      <c r="N6277">
        <v>177.1</v>
      </c>
      <c r="O6277">
        <v>1948.06</v>
      </c>
      <c r="P6277">
        <v>979.48</v>
      </c>
      <c r="AL6277" s="17">
        <v>45317</v>
      </c>
    </row>
    <row r="6278" spans="1:38" x14ac:dyDescent="0.25">
      <c r="A6278" s="17">
        <v>45317</v>
      </c>
      <c r="B6278">
        <v>38147</v>
      </c>
      <c r="C6278" t="s">
        <v>227</v>
      </c>
      <c r="D6278" t="s">
        <v>13</v>
      </c>
      <c r="E6278" t="s">
        <v>123</v>
      </c>
      <c r="F6278" t="s">
        <v>134</v>
      </c>
      <c r="G6278" t="s">
        <v>37</v>
      </c>
      <c r="H6278">
        <v>123</v>
      </c>
      <c r="I6278" t="s">
        <v>109</v>
      </c>
      <c r="J6278" t="s">
        <v>36</v>
      </c>
      <c r="K6278">
        <v>3.21</v>
      </c>
      <c r="L6278">
        <v>7.18</v>
      </c>
      <c r="M6278">
        <v>883.14</v>
      </c>
      <c r="N6278">
        <v>88.31</v>
      </c>
      <c r="O6278">
        <v>971.45</v>
      </c>
      <c r="P6278">
        <v>488.31</v>
      </c>
      <c r="AL6278" s="17">
        <v>45317</v>
      </c>
    </row>
    <row r="6279" spans="1:38" x14ac:dyDescent="0.25">
      <c r="A6279" s="17">
        <v>45317</v>
      </c>
      <c r="B6279">
        <v>38147</v>
      </c>
      <c r="C6279" t="s">
        <v>227</v>
      </c>
      <c r="D6279" t="s">
        <v>13</v>
      </c>
      <c r="E6279" t="s">
        <v>123</v>
      </c>
      <c r="F6279" t="s">
        <v>183</v>
      </c>
      <c r="G6279" t="s">
        <v>91</v>
      </c>
      <c r="H6279">
        <v>74</v>
      </c>
      <c r="I6279" t="s">
        <v>109</v>
      </c>
      <c r="J6279" t="s">
        <v>36</v>
      </c>
      <c r="K6279">
        <v>4.92</v>
      </c>
      <c r="L6279">
        <v>8.5500000000000007</v>
      </c>
      <c r="M6279">
        <v>632.70000000000005</v>
      </c>
      <c r="N6279">
        <v>63.27</v>
      </c>
      <c r="O6279">
        <v>695.97</v>
      </c>
      <c r="P6279">
        <v>268.62000000000006</v>
      </c>
      <c r="AL6279" s="17">
        <v>45317</v>
      </c>
    </row>
    <row r="6280" spans="1:38" x14ac:dyDescent="0.25">
      <c r="A6280" s="17">
        <v>45317</v>
      </c>
      <c r="B6280">
        <v>38147</v>
      </c>
      <c r="C6280" t="s">
        <v>227</v>
      </c>
      <c r="D6280" t="s">
        <v>13</v>
      </c>
      <c r="E6280" t="s">
        <v>123</v>
      </c>
      <c r="F6280" t="s">
        <v>138</v>
      </c>
      <c r="G6280" t="s">
        <v>91</v>
      </c>
      <c r="H6280">
        <v>231</v>
      </c>
      <c r="I6280" t="s">
        <v>92</v>
      </c>
      <c r="J6280" t="s">
        <v>38</v>
      </c>
      <c r="K6280">
        <v>4.6900000000000004</v>
      </c>
      <c r="L6280">
        <v>8.16</v>
      </c>
      <c r="M6280">
        <v>1884.96</v>
      </c>
      <c r="N6280">
        <v>188.5</v>
      </c>
      <c r="O6280">
        <v>2073.46</v>
      </c>
      <c r="P6280">
        <v>801.56999999999994</v>
      </c>
      <c r="AL6280" s="17">
        <v>45317</v>
      </c>
    </row>
    <row r="6281" spans="1:38" x14ac:dyDescent="0.25">
      <c r="A6281" s="17">
        <v>45317</v>
      </c>
      <c r="B6281">
        <v>38148</v>
      </c>
      <c r="C6281" t="s">
        <v>182</v>
      </c>
      <c r="D6281" t="s">
        <v>1</v>
      </c>
      <c r="E6281" t="s">
        <v>123</v>
      </c>
      <c r="F6281" t="s">
        <v>118</v>
      </c>
      <c r="G6281" t="s">
        <v>91</v>
      </c>
      <c r="H6281">
        <v>144</v>
      </c>
      <c r="I6281" t="s">
        <v>104</v>
      </c>
      <c r="J6281" t="s">
        <v>35</v>
      </c>
      <c r="K6281">
        <v>4.79</v>
      </c>
      <c r="L6281">
        <v>7.81</v>
      </c>
      <c r="M6281">
        <v>1124.6400000000001</v>
      </c>
      <c r="N6281">
        <v>112.46</v>
      </c>
      <c r="O6281">
        <v>1237.1000000000001</v>
      </c>
      <c r="P6281">
        <v>434.88000000000011</v>
      </c>
      <c r="AL6281" s="17">
        <v>45317</v>
      </c>
    </row>
    <row r="6282" spans="1:38" x14ac:dyDescent="0.25">
      <c r="A6282" s="17">
        <v>45317</v>
      </c>
      <c r="B6282">
        <v>38148</v>
      </c>
      <c r="C6282" t="s">
        <v>182</v>
      </c>
      <c r="D6282" t="s">
        <v>1</v>
      </c>
      <c r="E6282" t="s">
        <v>123</v>
      </c>
      <c r="F6282" t="s">
        <v>169</v>
      </c>
      <c r="G6282" t="s">
        <v>91</v>
      </c>
      <c r="H6282">
        <v>160</v>
      </c>
      <c r="I6282" t="s">
        <v>109</v>
      </c>
      <c r="J6282" t="s">
        <v>95</v>
      </c>
      <c r="K6282">
        <v>5.43</v>
      </c>
      <c r="L6282">
        <v>8.86</v>
      </c>
      <c r="M6282">
        <v>1417.6</v>
      </c>
      <c r="N6282">
        <v>141.76</v>
      </c>
      <c r="O6282">
        <v>1559.36</v>
      </c>
      <c r="P6282">
        <v>548.79999999999995</v>
      </c>
      <c r="AL6282" s="17">
        <v>45317</v>
      </c>
    </row>
    <row r="6283" spans="1:38" x14ac:dyDescent="0.25">
      <c r="A6283" s="17">
        <v>45317</v>
      </c>
      <c r="B6283">
        <v>38148</v>
      </c>
      <c r="C6283" t="s">
        <v>182</v>
      </c>
      <c r="D6283" t="s">
        <v>1</v>
      </c>
      <c r="E6283" t="s">
        <v>123</v>
      </c>
      <c r="F6283" t="s">
        <v>111</v>
      </c>
      <c r="G6283" t="s">
        <v>37</v>
      </c>
      <c r="H6283">
        <v>272</v>
      </c>
      <c r="I6283" t="s">
        <v>109</v>
      </c>
      <c r="J6283" t="s">
        <v>95</v>
      </c>
      <c r="K6283">
        <v>3.54</v>
      </c>
      <c r="L6283">
        <v>7.44</v>
      </c>
      <c r="M6283">
        <v>2023.68</v>
      </c>
      <c r="N6283">
        <v>202.37</v>
      </c>
      <c r="O6283">
        <v>2226.0500000000002</v>
      </c>
      <c r="P6283">
        <v>1060.8000000000002</v>
      </c>
      <c r="AL6283" s="17">
        <v>45317</v>
      </c>
    </row>
    <row r="6284" spans="1:38" x14ac:dyDescent="0.25">
      <c r="A6284" s="17">
        <v>45317</v>
      </c>
      <c r="B6284">
        <v>38148</v>
      </c>
      <c r="C6284" t="s">
        <v>182</v>
      </c>
      <c r="D6284" t="s">
        <v>1</v>
      </c>
      <c r="E6284" t="s">
        <v>123</v>
      </c>
      <c r="F6284" t="s">
        <v>90</v>
      </c>
      <c r="G6284" t="s">
        <v>91</v>
      </c>
      <c r="H6284">
        <v>84</v>
      </c>
      <c r="I6284" t="s">
        <v>92</v>
      </c>
      <c r="J6284" t="s">
        <v>93</v>
      </c>
      <c r="K6284">
        <v>4.46</v>
      </c>
      <c r="L6284">
        <v>7.28</v>
      </c>
      <c r="M6284">
        <v>611.52</v>
      </c>
      <c r="N6284">
        <v>61.15</v>
      </c>
      <c r="O6284">
        <v>672.67</v>
      </c>
      <c r="P6284">
        <v>236.88</v>
      </c>
      <c r="AL6284" s="17">
        <v>45317</v>
      </c>
    </row>
    <row r="6285" spans="1:38" x14ac:dyDescent="0.25">
      <c r="A6285" s="17">
        <v>45317</v>
      </c>
      <c r="B6285">
        <v>38148</v>
      </c>
      <c r="C6285" t="s">
        <v>182</v>
      </c>
      <c r="D6285" t="s">
        <v>1</v>
      </c>
      <c r="E6285" t="s">
        <v>123</v>
      </c>
      <c r="F6285" t="s">
        <v>124</v>
      </c>
      <c r="G6285" t="s">
        <v>37</v>
      </c>
      <c r="H6285">
        <v>276</v>
      </c>
      <c r="I6285" t="s">
        <v>109</v>
      </c>
      <c r="J6285" t="s">
        <v>38</v>
      </c>
      <c r="K6285">
        <v>3.44</v>
      </c>
      <c r="L6285">
        <v>7.23</v>
      </c>
      <c r="M6285">
        <v>1995.48</v>
      </c>
      <c r="N6285">
        <v>199.55</v>
      </c>
      <c r="O6285">
        <v>2195.0300000000002</v>
      </c>
      <c r="P6285">
        <v>1046.04</v>
      </c>
      <c r="AL6285" s="17">
        <v>45317</v>
      </c>
    </row>
    <row r="6286" spans="1:38" x14ac:dyDescent="0.25">
      <c r="A6286" s="17">
        <v>45317</v>
      </c>
      <c r="B6286">
        <v>38149</v>
      </c>
      <c r="C6286" t="s">
        <v>207</v>
      </c>
      <c r="D6286" t="s">
        <v>2</v>
      </c>
      <c r="E6286" t="s">
        <v>123</v>
      </c>
      <c r="F6286" t="s">
        <v>199</v>
      </c>
      <c r="G6286" t="s">
        <v>91</v>
      </c>
      <c r="H6286">
        <v>182</v>
      </c>
      <c r="I6286" t="s">
        <v>109</v>
      </c>
      <c r="J6286" t="s">
        <v>38</v>
      </c>
      <c r="K6286">
        <v>5.28</v>
      </c>
      <c r="L6286">
        <v>10.33</v>
      </c>
      <c r="M6286">
        <v>1880.06</v>
      </c>
      <c r="N6286">
        <v>188.01</v>
      </c>
      <c r="O6286">
        <v>2068.0699999999997</v>
      </c>
      <c r="P6286">
        <v>919.09999999999991</v>
      </c>
      <c r="AL6286" s="17">
        <v>45317</v>
      </c>
    </row>
    <row r="6287" spans="1:38" x14ac:dyDescent="0.25">
      <c r="A6287" s="17">
        <v>45317</v>
      </c>
      <c r="B6287">
        <v>38149</v>
      </c>
      <c r="C6287" t="s">
        <v>207</v>
      </c>
      <c r="D6287" t="s">
        <v>2</v>
      </c>
      <c r="E6287" t="s">
        <v>123</v>
      </c>
      <c r="F6287" t="s">
        <v>169</v>
      </c>
      <c r="G6287" t="s">
        <v>91</v>
      </c>
      <c r="H6287">
        <v>234</v>
      </c>
      <c r="I6287" t="s">
        <v>109</v>
      </c>
      <c r="J6287" t="s">
        <v>95</v>
      </c>
      <c r="K6287">
        <v>5.43</v>
      </c>
      <c r="L6287">
        <v>10.63</v>
      </c>
      <c r="M6287">
        <v>2487.42</v>
      </c>
      <c r="N6287">
        <v>248.74</v>
      </c>
      <c r="O6287">
        <v>2736.16</v>
      </c>
      <c r="P6287">
        <v>1216.8000000000002</v>
      </c>
      <c r="AL6287" s="17">
        <v>45317</v>
      </c>
    </row>
    <row r="6288" spans="1:38" x14ac:dyDescent="0.25">
      <c r="A6288" s="17">
        <v>45317</v>
      </c>
      <c r="B6288">
        <v>38149</v>
      </c>
      <c r="C6288" t="s">
        <v>207</v>
      </c>
      <c r="D6288" t="s">
        <v>2</v>
      </c>
      <c r="E6288" t="s">
        <v>123</v>
      </c>
      <c r="F6288" t="s">
        <v>131</v>
      </c>
      <c r="G6288" t="s">
        <v>91</v>
      </c>
      <c r="H6288">
        <v>170</v>
      </c>
      <c r="I6288" t="s">
        <v>97</v>
      </c>
      <c r="J6288" t="s">
        <v>93</v>
      </c>
      <c r="K6288">
        <v>6.14</v>
      </c>
      <c r="L6288">
        <v>12.01</v>
      </c>
      <c r="M6288">
        <v>2041.7</v>
      </c>
      <c r="N6288">
        <v>204.17</v>
      </c>
      <c r="O6288">
        <v>2245.87</v>
      </c>
      <c r="P6288">
        <v>997.90000000000009</v>
      </c>
      <c r="AL6288" s="17">
        <v>45317</v>
      </c>
    </row>
    <row r="6289" spans="1:38" x14ac:dyDescent="0.25">
      <c r="A6289" s="17">
        <v>45317</v>
      </c>
      <c r="B6289">
        <v>38149</v>
      </c>
      <c r="C6289" t="s">
        <v>207</v>
      </c>
      <c r="D6289" t="s">
        <v>2</v>
      </c>
      <c r="E6289" t="s">
        <v>123</v>
      </c>
      <c r="F6289" t="s">
        <v>115</v>
      </c>
      <c r="G6289" t="s">
        <v>34</v>
      </c>
      <c r="H6289">
        <v>67</v>
      </c>
      <c r="I6289" t="s">
        <v>104</v>
      </c>
      <c r="J6289" t="s">
        <v>38</v>
      </c>
      <c r="K6289">
        <v>3.9</v>
      </c>
      <c r="L6289">
        <v>8.7799999999999994</v>
      </c>
      <c r="M6289">
        <v>588.26</v>
      </c>
      <c r="N6289">
        <v>58.83</v>
      </c>
      <c r="O6289">
        <v>647.09</v>
      </c>
      <c r="P6289">
        <v>326.95999999999998</v>
      </c>
      <c r="AL6289" s="17">
        <v>45317</v>
      </c>
    </row>
    <row r="6290" spans="1:38" x14ac:dyDescent="0.25">
      <c r="A6290" s="17">
        <v>45317</v>
      </c>
      <c r="B6290">
        <v>38149</v>
      </c>
      <c r="C6290" t="s">
        <v>207</v>
      </c>
      <c r="D6290" t="s">
        <v>2</v>
      </c>
      <c r="E6290" t="s">
        <v>123</v>
      </c>
      <c r="F6290" t="s">
        <v>142</v>
      </c>
      <c r="G6290" t="s">
        <v>37</v>
      </c>
      <c r="H6290">
        <v>131</v>
      </c>
      <c r="I6290" t="s">
        <v>92</v>
      </c>
      <c r="J6290" t="s">
        <v>35</v>
      </c>
      <c r="K6290">
        <v>2.94</v>
      </c>
      <c r="L6290">
        <v>7.41</v>
      </c>
      <c r="M6290">
        <v>970.71</v>
      </c>
      <c r="N6290">
        <v>97.07</v>
      </c>
      <c r="O6290">
        <v>1067.78</v>
      </c>
      <c r="P6290">
        <v>585.57000000000005</v>
      </c>
      <c r="AL6290" s="17">
        <v>45317</v>
      </c>
    </row>
    <row r="6291" spans="1:38" x14ac:dyDescent="0.25">
      <c r="A6291" s="17">
        <v>45317</v>
      </c>
      <c r="B6291">
        <v>38150</v>
      </c>
      <c r="C6291" t="s">
        <v>230</v>
      </c>
      <c r="D6291" t="s">
        <v>1</v>
      </c>
      <c r="E6291" t="s">
        <v>123</v>
      </c>
      <c r="F6291" t="s">
        <v>130</v>
      </c>
      <c r="G6291" t="s">
        <v>37</v>
      </c>
      <c r="H6291">
        <v>159</v>
      </c>
      <c r="I6291" t="s">
        <v>104</v>
      </c>
      <c r="J6291" t="s">
        <v>35</v>
      </c>
      <c r="K6291">
        <v>3.12</v>
      </c>
      <c r="L6291">
        <v>6.56</v>
      </c>
      <c r="M6291">
        <v>1043.04</v>
      </c>
      <c r="N6291">
        <v>104.3</v>
      </c>
      <c r="O6291">
        <v>1147.3399999999999</v>
      </c>
      <c r="P6291">
        <v>546.95999999999992</v>
      </c>
      <c r="AL6291" s="17">
        <v>45317</v>
      </c>
    </row>
    <row r="6292" spans="1:38" x14ac:dyDescent="0.25">
      <c r="A6292" s="17">
        <v>45317</v>
      </c>
      <c r="B6292">
        <v>38150</v>
      </c>
      <c r="C6292" t="s">
        <v>230</v>
      </c>
      <c r="D6292" t="s">
        <v>1</v>
      </c>
      <c r="E6292" t="s">
        <v>123</v>
      </c>
      <c r="F6292" t="s">
        <v>103</v>
      </c>
      <c r="G6292" t="s">
        <v>34</v>
      </c>
      <c r="H6292">
        <v>111</v>
      </c>
      <c r="I6292" t="s">
        <v>104</v>
      </c>
      <c r="J6292" t="s">
        <v>35</v>
      </c>
      <c r="K6292">
        <v>3.75</v>
      </c>
      <c r="L6292">
        <v>7.03</v>
      </c>
      <c r="M6292">
        <v>780.33</v>
      </c>
      <c r="N6292">
        <v>78.03</v>
      </c>
      <c r="O6292">
        <v>858.36</v>
      </c>
      <c r="P6292">
        <v>364.08000000000004</v>
      </c>
      <c r="AL6292" s="17">
        <v>45317</v>
      </c>
    </row>
    <row r="6293" spans="1:38" x14ac:dyDescent="0.25">
      <c r="A6293" s="17">
        <v>45317</v>
      </c>
      <c r="B6293">
        <v>38150</v>
      </c>
      <c r="C6293" t="s">
        <v>230</v>
      </c>
      <c r="D6293" t="s">
        <v>1</v>
      </c>
      <c r="E6293" t="s">
        <v>123</v>
      </c>
      <c r="F6293" t="s">
        <v>114</v>
      </c>
      <c r="G6293" t="s">
        <v>34</v>
      </c>
      <c r="H6293">
        <v>160</v>
      </c>
      <c r="I6293" t="s">
        <v>97</v>
      </c>
      <c r="J6293" t="s">
        <v>93</v>
      </c>
      <c r="K6293">
        <v>4.8</v>
      </c>
      <c r="L6293">
        <v>9</v>
      </c>
      <c r="M6293">
        <v>1440</v>
      </c>
      <c r="N6293">
        <v>144</v>
      </c>
      <c r="O6293">
        <v>1584</v>
      </c>
      <c r="P6293">
        <v>672</v>
      </c>
      <c r="AL6293" s="17">
        <v>45317</v>
      </c>
    </row>
    <row r="6294" spans="1:38" x14ac:dyDescent="0.25">
      <c r="A6294" s="17">
        <v>45317</v>
      </c>
      <c r="B6294">
        <v>38150</v>
      </c>
      <c r="C6294" t="s">
        <v>230</v>
      </c>
      <c r="D6294" t="s">
        <v>1</v>
      </c>
      <c r="E6294" t="s">
        <v>123</v>
      </c>
      <c r="F6294" t="s">
        <v>152</v>
      </c>
      <c r="G6294" t="s">
        <v>34</v>
      </c>
      <c r="H6294">
        <v>254</v>
      </c>
      <c r="I6294" t="s">
        <v>104</v>
      </c>
      <c r="J6294" t="s">
        <v>93</v>
      </c>
      <c r="K6294">
        <v>3.71</v>
      </c>
      <c r="L6294">
        <v>6.96</v>
      </c>
      <c r="M6294">
        <v>1767.84</v>
      </c>
      <c r="N6294">
        <v>176.78</v>
      </c>
      <c r="O6294">
        <v>1944.62</v>
      </c>
      <c r="P6294">
        <v>825.49999999999989</v>
      </c>
      <c r="AL6294" s="17">
        <v>45317</v>
      </c>
    </row>
    <row r="6295" spans="1:38" x14ac:dyDescent="0.25">
      <c r="A6295" s="17">
        <v>45317</v>
      </c>
      <c r="B6295">
        <v>38150</v>
      </c>
      <c r="C6295" t="s">
        <v>230</v>
      </c>
      <c r="D6295" t="s">
        <v>1</v>
      </c>
      <c r="E6295" t="s">
        <v>123</v>
      </c>
      <c r="F6295" t="s">
        <v>174</v>
      </c>
      <c r="G6295" t="s">
        <v>34</v>
      </c>
      <c r="H6295">
        <v>216</v>
      </c>
      <c r="I6295" t="s">
        <v>92</v>
      </c>
      <c r="J6295" t="s">
        <v>38</v>
      </c>
      <c r="K6295">
        <v>3.67</v>
      </c>
      <c r="L6295">
        <v>6.89</v>
      </c>
      <c r="M6295">
        <v>1488.24</v>
      </c>
      <c r="N6295">
        <v>148.82</v>
      </c>
      <c r="O6295">
        <v>1637.06</v>
      </c>
      <c r="P6295">
        <v>695.52</v>
      </c>
      <c r="AL6295" s="17">
        <v>45317</v>
      </c>
    </row>
    <row r="6296" spans="1:38" x14ac:dyDescent="0.25">
      <c r="A6296" s="17">
        <v>45317</v>
      </c>
      <c r="B6296">
        <v>38151</v>
      </c>
      <c r="C6296" t="s">
        <v>207</v>
      </c>
      <c r="D6296" t="s">
        <v>2</v>
      </c>
      <c r="E6296" t="s">
        <v>123</v>
      </c>
      <c r="F6296" t="s">
        <v>103</v>
      </c>
      <c r="G6296" t="s">
        <v>34</v>
      </c>
      <c r="H6296">
        <v>136</v>
      </c>
      <c r="I6296" t="s">
        <v>104</v>
      </c>
      <c r="J6296" t="s">
        <v>35</v>
      </c>
      <c r="K6296">
        <v>3.75</v>
      </c>
      <c r="L6296">
        <v>8.43</v>
      </c>
      <c r="M6296">
        <v>1146.48</v>
      </c>
      <c r="N6296">
        <v>114.65</v>
      </c>
      <c r="O6296">
        <v>1261.1300000000001</v>
      </c>
      <c r="P6296">
        <v>636.48</v>
      </c>
      <c r="AL6296" s="17">
        <v>45317</v>
      </c>
    </row>
    <row r="6297" spans="1:38" x14ac:dyDescent="0.25">
      <c r="A6297" s="17">
        <v>45317</v>
      </c>
      <c r="B6297">
        <v>38151</v>
      </c>
      <c r="C6297" t="s">
        <v>207</v>
      </c>
      <c r="D6297" t="s">
        <v>2</v>
      </c>
      <c r="E6297" t="s">
        <v>123</v>
      </c>
      <c r="F6297" t="s">
        <v>111</v>
      </c>
      <c r="G6297" t="s">
        <v>37</v>
      </c>
      <c r="H6297">
        <v>82</v>
      </c>
      <c r="I6297" t="s">
        <v>109</v>
      </c>
      <c r="J6297" t="s">
        <v>95</v>
      </c>
      <c r="K6297">
        <v>3.54</v>
      </c>
      <c r="L6297">
        <v>8.93</v>
      </c>
      <c r="M6297">
        <v>732.26</v>
      </c>
      <c r="N6297">
        <v>73.23</v>
      </c>
      <c r="O6297">
        <v>805.49</v>
      </c>
      <c r="P6297">
        <v>441.97999999999996</v>
      </c>
      <c r="AL6297" s="17">
        <v>45317</v>
      </c>
    </row>
    <row r="6298" spans="1:38" x14ac:dyDescent="0.25">
      <c r="A6298" s="17">
        <v>45317</v>
      </c>
      <c r="B6298">
        <v>38151</v>
      </c>
      <c r="C6298" t="s">
        <v>207</v>
      </c>
      <c r="D6298" t="s">
        <v>2</v>
      </c>
      <c r="E6298" t="s">
        <v>123</v>
      </c>
      <c r="F6298" t="s">
        <v>110</v>
      </c>
      <c r="G6298" t="s">
        <v>34</v>
      </c>
      <c r="H6298">
        <v>286</v>
      </c>
      <c r="I6298" t="s">
        <v>92</v>
      </c>
      <c r="J6298" t="s">
        <v>93</v>
      </c>
      <c r="K6298">
        <v>3.49</v>
      </c>
      <c r="L6298">
        <v>7.86</v>
      </c>
      <c r="M6298">
        <v>2247.96</v>
      </c>
      <c r="N6298">
        <v>224.8</v>
      </c>
      <c r="O6298">
        <v>2472.7600000000002</v>
      </c>
      <c r="P6298">
        <v>1249.82</v>
      </c>
      <c r="AL6298" s="17">
        <v>45317</v>
      </c>
    </row>
    <row r="6299" spans="1:38" x14ac:dyDescent="0.25">
      <c r="A6299" s="17">
        <v>45317</v>
      </c>
      <c r="B6299">
        <v>38151</v>
      </c>
      <c r="C6299" t="s">
        <v>207</v>
      </c>
      <c r="D6299" t="s">
        <v>2</v>
      </c>
      <c r="E6299" t="s">
        <v>123</v>
      </c>
      <c r="F6299" t="s">
        <v>179</v>
      </c>
      <c r="G6299" t="s">
        <v>37</v>
      </c>
      <c r="H6299">
        <v>47</v>
      </c>
      <c r="I6299" t="s">
        <v>104</v>
      </c>
      <c r="J6299" t="s">
        <v>36</v>
      </c>
      <c r="K6299">
        <v>3.03</v>
      </c>
      <c r="L6299">
        <v>7.63</v>
      </c>
      <c r="M6299">
        <v>358.61</v>
      </c>
      <c r="N6299">
        <v>35.86</v>
      </c>
      <c r="O6299">
        <v>394.47</v>
      </c>
      <c r="P6299">
        <v>216.20000000000002</v>
      </c>
      <c r="AL6299" s="17">
        <v>45317</v>
      </c>
    </row>
    <row r="6300" spans="1:38" x14ac:dyDescent="0.25">
      <c r="A6300" s="17">
        <v>45317</v>
      </c>
      <c r="B6300">
        <v>38151</v>
      </c>
      <c r="C6300" t="s">
        <v>207</v>
      </c>
      <c r="D6300" t="s">
        <v>2</v>
      </c>
      <c r="E6300" t="s">
        <v>123</v>
      </c>
      <c r="F6300" t="s">
        <v>186</v>
      </c>
      <c r="G6300" t="s">
        <v>34</v>
      </c>
      <c r="H6300">
        <v>228</v>
      </c>
      <c r="I6300" t="s">
        <v>92</v>
      </c>
      <c r="J6300" t="s">
        <v>95</v>
      </c>
      <c r="K6300">
        <v>3.78</v>
      </c>
      <c r="L6300">
        <v>8.51</v>
      </c>
      <c r="M6300">
        <v>1940.28</v>
      </c>
      <c r="N6300">
        <v>194.03</v>
      </c>
      <c r="O6300">
        <v>2134.31</v>
      </c>
      <c r="P6300">
        <v>1078.44</v>
      </c>
      <c r="AL6300" s="17">
        <v>45317</v>
      </c>
    </row>
    <row r="6301" spans="1:38" x14ac:dyDescent="0.25">
      <c r="A6301" s="17">
        <v>45318</v>
      </c>
      <c r="B6301">
        <v>38152</v>
      </c>
      <c r="C6301" t="s">
        <v>144</v>
      </c>
      <c r="D6301" t="s">
        <v>12</v>
      </c>
      <c r="E6301" t="s">
        <v>123</v>
      </c>
      <c r="F6301" t="s">
        <v>132</v>
      </c>
      <c r="G6301" t="s">
        <v>37</v>
      </c>
      <c r="H6301">
        <v>194</v>
      </c>
      <c r="I6301" t="s">
        <v>97</v>
      </c>
      <c r="J6301" t="s">
        <v>36</v>
      </c>
      <c r="K6301">
        <v>3.92</v>
      </c>
      <c r="L6301">
        <v>10.42</v>
      </c>
      <c r="M6301">
        <v>2021.48</v>
      </c>
      <c r="N6301">
        <v>202.15</v>
      </c>
      <c r="O6301">
        <v>2223.63</v>
      </c>
      <c r="P6301">
        <v>1261</v>
      </c>
      <c r="AL6301" s="17">
        <v>45318</v>
      </c>
    </row>
    <row r="6302" spans="1:38" x14ac:dyDescent="0.25">
      <c r="A6302" s="17">
        <v>45318</v>
      </c>
      <c r="B6302">
        <v>38152</v>
      </c>
      <c r="C6302" t="s">
        <v>144</v>
      </c>
      <c r="D6302" t="s">
        <v>12</v>
      </c>
      <c r="E6302" t="s">
        <v>123</v>
      </c>
      <c r="F6302" t="s">
        <v>102</v>
      </c>
      <c r="G6302" t="s">
        <v>91</v>
      </c>
      <c r="H6302">
        <v>154</v>
      </c>
      <c r="I6302" t="s">
        <v>97</v>
      </c>
      <c r="J6302" t="s">
        <v>38</v>
      </c>
      <c r="K6302">
        <v>6.45</v>
      </c>
      <c r="L6302">
        <v>13.33</v>
      </c>
      <c r="M6302">
        <v>2052.8200000000002</v>
      </c>
      <c r="N6302">
        <v>205.28</v>
      </c>
      <c r="O6302">
        <v>2258.1000000000004</v>
      </c>
      <c r="P6302">
        <v>1059.52</v>
      </c>
      <c r="AL6302" s="17">
        <v>45318</v>
      </c>
    </row>
    <row r="6303" spans="1:38" x14ac:dyDescent="0.25">
      <c r="A6303" s="17">
        <v>45318</v>
      </c>
      <c r="B6303">
        <v>38152</v>
      </c>
      <c r="C6303" t="s">
        <v>144</v>
      </c>
      <c r="D6303" t="s">
        <v>12</v>
      </c>
      <c r="E6303" t="s">
        <v>123</v>
      </c>
      <c r="F6303" t="s">
        <v>199</v>
      </c>
      <c r="G6303" t="s">
        <v>91</v>
      </c>
      <c r="H6303">
        <v>105</v>
      </c>
      <c r="I6303" t="s">
        <v>109</v>
      </c>
      <c r="J6303" t="s">
        <v>38</v>
      </c>
      <c r="K6303">
        <v>5.28</v>
      </c>
      <c r="L6303">
        <v>10.91</v>
      </c>
      <c r="M6303">
        <v>1145.55</v>
      </c>
      <c r="N6303">
        <v>114.56</v>
      </c>
      <c r="O6303">
        <v>1260.1099999999999</v>
      </c>
      <c r="P6303">
        <v>591.15</v>
      </c>
      <c r="AL6303" s="17">
        <v>45318</v>
      </c>
    </row>
    <row r="6304" spans="1:38" x14ac:dyDescent="0.25">
      <c r="A6304" s="17">
        <v>45318</v>
      </c>
      <c r="B6304">
        <v>38152</v>
      </c>
      <c r="C6304" t="s">
        <v>144</v>
      </c>
      <c r="D6304" t="s">
        <v>12</v>
      </c>
      <c r="E6304" t="s">
        <v>123</v>
      </c>
      <c r="F6304" t="s">
        <v>146</v>
      </c>
      <c r="G6304" t="s">
        <v>91</v>
      </c>
      <c r="H6304">
        <v>31</v>
      </c>
      <c r="I6304" t="s">
        <v>104</v>
      </c>
      <c r="J6304" t="s">
        <v>36</v>
      </c>
      <c r="K6304">
        <v>4.6399999999999997</v>
      </c>
      <c r="L6304">
        <v>9.59</v>
      </c>
      <c r="M6304">
        <v>297.29000000000002</v>
      </c>
      <c r="N6304">
        <v>29.73</v>
      </c>
      <c r="O6304">
        <v>327.02000000000004</v>
      </c>
      <c r="P6304">
        <v>153.45000000000002</v>
      </c>
      <c r="AL6304" s="17">
        <v>45318</v>
      </c>
    </row>
    <row r="6305" spans="1:38" x14ac:dyDescent="0.25">
      <c r="A6305" s="17">
        <v>45318</v>
      </c>
      <c r="B6305">
        <v>38152</v>
      </c>
      <c r="C6305" t="s">
        <v>144</v>
      </c>
      <c r="D6305" t="s">
        <v>12</v>
      </c>
      <c r="E6305" t="s">
        <v>123</v>
      </c>
      <c r="F6305" t="s">
        <v>136</v>
      </c>
      <c r="G6305" t="s">
        <v>34</v>
      </c>
      <c r="H6305">
        <v>194</v>
      </c>
      <c r="I6305" t="s">
        <v>104</v>
      </c>
      <c r="J6305" t="s">
        <v>95</v>
      </c>
      <c r="K6305">
        <v>4.0199999999999996</v>
      </c>
      <c r="L6305">
        <v>9.5399999999999991</v>
      </c>
      <c r="M6305">
        <v>1850.76</v>
      </c>
      <c r="N6305">
        <v>185.08</v>
      </c>
      <c r="O6305">
        <v>2035.84</v>
      </c>
      <c r="P6305">
        <v>1070.8800000000001</v>
      </c>
      <c r="AL6305" s="17">
        <v>45318</v>
      </c>
    </row>
    <row r="6306" spans="1:38" x14ac:dyDescent="0.25">
      <c r="A6306" s="17">
        <v>45318</v>
      </c>
      <c r="B6306">
        <v>38153</v>
      </c>
      <c r="C6306" t="s">
        <v>120</v>
      </c>
      <c r="D6306" t="s">
        <v>12</v>
      </c>
      <c r="E6306" t="s">
        <v>123</v>
      </c>
      <c r="F6306" t="s">
        <v>117</v>
      </c>
      <c r="G6306" t="s">
        <v>34</v>
      </c>
      <c r="H6306">
        <v>237</v>
      </c>
      <c r="I6306" t="s">
        <v>104</v>
      </c>
      <c r="J6306" t="s">
        <v>36</v>
      </c>
      <c r="K6306">
        <v>3.63</v>
      </c>
      <c r="L6306">
        <v>8.17</v>
      </c>
      <c r="M6306">
        <v>1936.29</v>
      </c>
      <c r="N6306">
        <v>193.63</v>
      </c>
      <c r="O6306">
        <v>2129.92</v>
      </c>
      <c r="P6306">
        <v>1075.98</v>
      </c>
      <c r="AL6306" s="17">
        <v>45318</v>
      </c>
    </row>
    <row r="6307" spans="1:38" x14ac:dyDescent="0.25">
      <c r="A6307" s="17">
        <v>45318</v>
      </c>
      <c r="B6307">
        <v>38153</v>
      </c>
      <c r="C6307" t="s">
        <v>120</v>
      </c>
      <c r="D6307" t="s">
        <v>12</v>
      </c>
      <c r="E6307" t="s">
        <v>123</v>
      </c>
      <c r="F6307" t="s">
        <v>114</v>
      </c>
      <c r="G6307" t="s">
        <v>34</v>
      </c>
      <c r="H6307">
        <v>233</v>
      </c>
      <c r="I6307" t="s">
        <v>97</v>
      </c>
      <c r="J6307" t="s">
        <v>93</v>
      </c>
      <c r="K6307">
        <v>4.8</v>
      </c>
      <c r="L6307">
        <v>10.8</v>
      </c>
      <c r="M6307">
        <v>2516.4</v>
      </c>
      <c r="N6307">
        <v>251.64</v>
      </c>
      <c r="O6307">
        <v>2768.04</v>
      </c>
      <c r="P6307">
        <v>1398.0000000000002</v>
      </c>
      <c r="AL6307" s="17">
        <v>45318</v>
      </c>
    </row>
    <row r="6308" spans="1:38" x14ac:dyDescent="0.25">
      <c r="A6308" s="17">
        <v>45318</v>
      </c>
      <c r="B6308">
        <v>38153</v>
      </c>
      <c r="C6308" t="s">
        <v>120</v>
      </c>
      <c r="D6308" t="s">
        <v>12</v>
      </c>
      <c r="E6308" t="s">
        <v>123</v>
      </c>
      <c r="F6308" t="s">
        <v>141</v>
      </c>
      <c r="G6308" t="s">
        <v>37</v>
      </c>
      <c r="H6308">
        <v>126</v>
      </c>
      <c r="I6308" t="s">
        <v>109</v>
      </c>
      <c r="J6308" t="s">
        <v>93</v>
      </c>
      <c r="K6308">
        <v>3.27</v>
      </c>
      <c r="L6308">
        <v>8.25</v>
      </c>
      <c r="M6308">
        <v>1039.5</v>
      </c>
      <c r="N6308">
        <v>103.95</v>
      </c>
      <c r="O6308">
        <v>1143.45</v>
      </c>
      <c r="P6308">
        <v>627.48</v>
      </c>
      <c r="AL6308" s="17">
        <v>45318</v>
      </c>
    </row>
    <row r="6309" spans="1:38" x14ac:dyDescent="0.25">
      <c r="A6309" s="17">
        <v>45318</v>
      </c>
      <c r="B6309">
        <v>38153</v>
      </c>
      <c r="C6309" t="s">
        <v>120</v>
      </c>
      <c r="D6309" t="s">
        <v>12</v>
      </c>
      <c r="E6309" t="s">
        <v>123</v>
      </c>
      <c r="F6309" t="s">
        <v>117</v>
      </c>
      <c r="G6309" t="s">
        <v>34</v>
      </c>
      <c r="H6309">
        <v>173</v>
      </c>
      <c r="I6309" t="s">
        <v>104</v>
      </c>
      <c r="J6309" t="s">
        <v>36</v>
      </c>
      <c r="K6309">
        <v>3.63</v>
      </c>
      <c r="L6309">
        <v>8.17</v>
      </c>
      <c r="M6309">
        <v>1413.41</v>
      </c>
      <c r="N6309">
        <v>141.34</v>
      </c>
      <c r="O6309">
        <v>1554.75</v>
      </c>
      <c r="P6309">
        <v>785.42000000000007</v>
      </c>
      <c r="AL6309" s="17">
        <v>45318</v>
      </c>
    </row>
    <row r="6310" spans="1:38" x14ac:dyDescent="0.25">
      <c r="A6310" s="17">
        <v>45318</v>
      </c>
      <c r="B6310">
        <v>38153</v>
      </c>
      <c r="C6310" t="s">
        <v>120</v>
      </c>
      <c r="D6310" t="s">
        <v>12</v>
      </c>
      <c r="E6310" t="s">
        <v>123</v>
      </c>
      <c r="F6310" t="s">
        <v>176</v>
      </c>
      <c r="G6310" t="s">
        <v>34</v>
      </c>
      <c r="H6310">
        <v>41</v>
      </c>
      <c r="I6310" t="s">
        <v>109</v>
      </c>
      <c r="J6310" t="s">
        <v>95</v>
      </c>
      <c r="K6310">
        <v>4.25</v>
      </c>
      <c r="L6310">
        <v>9.57</v>
      </c>
      <c r="M6310">
        <v>392.37</v>
      </c>
      <c r="N6310">
        <v>39.24</v>
      </c>
      <c r="O6310">
        <v>431.61</v>
      </c>
      <c r="P6310">
        <v>218.12</v>
      </c>
      <c r="AL6310" s="17">
        <v>45318</v>
      </c>
    </row>
    <row r="6311" spans="1:38" x14ac:dyDescent="0.25">
      <c r="A6311" s="17">
        <v>45318</v>
      </c>
      <c r="B6311">
        <v>38154</v>
      </c>
      <c r="C6311" t="s">
        <v>224</v>
      </c>
      <c r="D6311" t="s">
        <v>2</v>
      </c>
      <c r="E6311" t="s">
        <v>123</v>
      </c>
      <c r="F6311" t="s">
        <v>129</v>
      </c>
      <c r="G6311" t="s">
        <v>37</v>
      </c>
      <c r="H6311">
        <v>167</v>
      </c>
      <c r="I6311" t="s">
        <v>97</v>
      </c>
      <c r="J6311" t="s">
        <v>93</v>
      </c>
      <c r="K6311">
        <v>4</v>
      </c>
      <c r="L6311">
        <v>10.64</v>
      </c>
      <c r="M6311">
        <v>1776.88</v>
      </c>
      <c r="N6311">
        <v>177.69</v>
      </c>
      <c r="O6311">
        <v>1954.5700000000002</v>
      </c>
      <c r="P6311">
        <v>1108.8800000000001</v>
      </c>
      <c r="AL6311" s="17">
        <v>45318</v>
      </c>
    </row>
    <row r="6312" spans="1:38" x14ac:dyDescent="0.25">
      <c r="A6312" s="17">
        <v>45318</v>
      </c>
      <c r="B6312">
        <v>38154</v>
      </c>
      <c r="C6312" t="s">
        <v>224</v>
      </c>
      <c r="D6312" t="s">
        <v>2</v>
      </c>
      <c r="E6312" t="s">
        <v>123</v>
      </c>
      <c r="F6312" t="s">
        <v>110</v>
      </c>
      <c r="G6312" t="s">
        <v>34</v>
      </c>
      <c r="H6312">
        <v>175</v>
      </c>
      <c r="I6312" t="s">
        <v>92</v>
      </c>
      <c r="J6312" t="s">
        <v>93</v>
      </c>
      <c r="K6312">
        <v>3.49</v>
      </c>
      <c r="L6312">
        <v>8.2899999999999991</v>
      </c>
      <c r="M6312">
        <v>1450.75</v>
      </c>
      <c r="N6312">
        <v>145.08000000000001</v>
      </c>
      <c r="O6312">
        <v>1595.83</v>
      </c>
      <c r="P6312">
        <v>840</v>
      </c>
      <c r="AL6312" s="17">
        <v>45318</v>
      </c>
    </row>
    <row r="6313" spans="1:38" x14ac:dyDescent="0.25">
      <c r="A6313" s="17">
        <v>45318</v>
      </c>
      <c r="B6313">
        <v>38154</v>
      </c>
      <c r="C6313" t="s">
        <v>224</v>
      </c>
      <c r="D6313" t="s">
        <v>2</v>
      </c>
      <c r="E6313" t="s">
        <v>123</v>
      </c>
      <c r="F6313" t="s">
        <v>138</v>
      </c>
      <c r="G6313" t="s">
        <v>91</v>
      </c>
      <c r="H6313">
        <v>158</v>
      </c>
      <c r="I6313" t="s">
        <v>92</v>
      </c>
      <c r="J6313" t="s">
        <v>38</v>
      </c>
      <c r="K6313">
        <v>4.6900000000000004</v>
      </c>
      <c r="L6313">
        <v>9.69</v>
      </c>
      <c r="M6313">
        <v>1531.02</v>
      </c>
      <c r="N6313">
        <v>153.1</v>
      </c>
      <c r="O6313">
        <v>1684.12</v>
      </c>
      <c r="P6313">
        <v>789.99999999999989</v>
      </c>
      <c r="AL6313" s="17">
        <v>45318</v>
      </c>
    </row>
    <row r="6314" spans="1:38" x14ac:dyDescent="0.25">
      <c r="A6314" s="17">
        <v>45318</v>
      </c>
      <c r="B6314">
        <v>38154</v>
      </c>
      <c r="C6314" t="s">
        <v>224</v>
      </c>
      <c r="D6314" t="s">
        <v>2</v>
      </c>
      <c r="E6314" t="s">
        <v>123</v>
      </c>
      <c r="F6314" t="s">
        <v>107</v>
      </c>
      <c r="G6314" t="s">
        <v>37</v>
      </c>
      <c r="H6314">
        <v>227</v>
      </c>
      <c r="I6314" t="s">
        <v>92</v>
      </c>
      <c r="J6314" t="s">
        <v>93</v>
      </c>
      <c r="K6314">
        <v>2.91</v>
      </c>
      <c r="L6314">
        <v>7.74</v>
      </c>
      <c r="M6314">
        <v>1756.98</v>
      </c>
      <c r="N6314">
        <v>175.7</v>
      </c>
      <c r="O6314">
        <v>1932.68</v>
      </c>
      <c r="P6314">
        <v>1096.4099999999999</v>
      </c>
      <c r="AL6314" s="17">
        <v>45318</v>
      </c>
    </row>
    <row r="6315" spans="1:38" x14ac:dyDescent="0.25">
      <c r="A6315" s="17">
        <v>45318</v>
      </c>
      <c r="B6315">
        <v>38154</v>
      </c>
      <c r="C6315" t="s">
        <v>224</v>
      </c>
      <c r="D6315" t="s">
        <v>2</v>
      </c>
      <c r="E6315" t="s">
        <v>123</v>
      </c>
      <c r="F6315" t="s">
        <v>108</v>
      </c>
      <c r="G6315" t="s">
        <v>34</v>
      </c>
      <c r="H6315">
        <v>158</v>
      </c>
      <c r="I6315" t="s">
        <v>109</v>
      </c>
      <c r="J6315" t="s">
        <v>93</v>
      </c>
      <c r="K6315">
        <v>3.93</v>
      </c>
      <c r="L6315">
        <v>9.33</v>
      </c>
      <c r="M6315">
        <v>1474.14</v>
      </c>
      <c r="N6315">
        <v>147.41</v>
      </c>
      <c r="O6315">
        <v>1621.5500000000002</v>
      </c>
      <c r="P6315">
        <v>853.2</v>
      </c>
      <c r="AL6315" s="17">
        <v>45318</v>
      </c>
    </row>
    <row r="6316" spans="1:38" x14ac:dyDescent="0.25">
      <c r="A6316" s="17">
        <v>45318</v>
      </c>
      <c r="B6316">
        <v>38155</v>
      </c>
      <c r="C6316" t="s">
        <v>251</v>
      </c>
      <c r="D6316" t="s">
        <v>12</v>
      </c>
      <c r="E6316" t="s">
        <v>123</v>
      </c>
      <c r="F6316" t="s">
        <v>166</v>
      </c>
      <c r="G6316" t="s">
        <v>34</v>
      </c>
      <c r="H6316">
        <v>117</v>
      </c>
      <c r="I6316" t="s">
        <v>92</v>
      </c>
      <c r="J6316" t="s">
        <v>36</v>
      </c>
      <c r="K6316">
        <v>3.42</v>
      </c>
      <c r="L6316">
        <v>6.41</v>
      </c>
      <c r="M6316">
        <v>749.97</v>
      </c>
      <c r="N6316">
        <v>75</v>
      </c>
      <c r="O6316">
        <v>824.97</v>
      </c>
      <c r="P6316">
        <v>349.83000000000004</v>
      </c>
      <c r="AL6316" s="17">
        <v>45318</v>
      </c>
    </row>
    <row r="6317" spans="1:38" x14ac:dyDescent="0.25">
      <c r="A6317" s="17">
        <v>45318</v>
      </c>
      <c r="B6317">
        <v>38155</v>
      </c>
      <c r="C6317" t="s">
        <v>251</v>
      </c>
      <c r="D6317" t="s">
        <v>12</v>
      </c>
      <c r="E6317" t="s">
        <v>123</v>
      </c>
      <c r="F6317" t="s">
        <v>117</v>
      </c>
      <c r="G6317" t="s">
        <v>34</v>
      </c>
      <c r="H6317">
        <v>168</v>
      </c>
      <c r="I6317" t="s">
        <v>104</v>
      </c>
      <c r="J6317" t="s">
        <v>36</v>
      </c>
      <c r="K6317">
        <v>3.63</v>
      </c>
      <c r="L6317">
        <v>6.81</v>
      </c>
      <c r="M6317">
        <v>1144.08</v>
      </c>
      <c r="N6317">
        <v>114.41</v>
      </c>
      <c r="O6317">
        <v>1258.49</v>
      </c>
      <c r="P6317">
        <v>534.2399999999999</v>
      </c>
      <c r="AL6317" s="17">
        <v>45318</v>
      </c>
    </row>
    <row r="6318" spans="1:38" x14ac:dyDescent="0.25">
      <c r="A6318" s="17">
        <v>45318</v>
      </c>
      <c r="B6318">
        <v>38155</v>
      </c>
      <c r="C6318" t="s">
        <v>251</v>
      </c>
      <c r="D6318" t="s">
        <v>12</v>
      </c>
      <c r="E6318" t="s">
        <v>123</v>
      </c>
      <c r="F6318" t="s">
        <v>113</v>
      </c>
      <c r="G6318" t="s">
        <v>91</v>
      </c>
      <c r="H6318">
        <v>175</v>
      </c>
      <c r="I6318" t="s">
        <v>104</v>
      </c>
      <c r="J6318" t="s">
        <v>38</v>
      </c>
      <c r="K6318">
        <v>4.99</v>
      </c>
      <c r="L6318">
        <v>8.1300000000000008</v>
      </c>
      <c r="M6318">
        <v>1422.75</v>
      </c>
      <c r="N6318">
        <v>142.28</v>
      </c>
      <c r="O6318">
        <v>1565.03</v>
      </c>
      <c r="P6318">
        <v>549.5</v>
      </c>
      <c r="AL6318" s="17">
        <v>45318</v>
      </c>
    </row>
    <row r="6319" spans="1:38" x14ac:dyDescent="0.25">
      <c r="A6319" s="17">
        <v>45318</v>
      </c>
      <c r="B6319">
        <v>38155</v>
      </c>
      <c r="C6319" t="s">
        <v>251</v>
      </c>
      <c r="D6319" t="s">
        <v>12</v>
      </c>
      <c r="E6319" t="s">
        <v>123</v>
      </c>
      <c r="F6319" t="s">
        <v>166</v>
      </c>
      <c r="G6319" t="s">
        <v>34</v>
      </c>
      <c r="H6319">
        <v>233</v>
      </c>
      <c r="I6319" t="s">
        <v>92</v>
      </c>
      <c r="J6319" t="s">
        <v>36</v>
      </c>
      <c r="K6319">
        <v>3.42</v>
      </c>
      <c r="L6319">
        <v>6.41</v>
      </c>
      <c r="M6319">
        <v>1493.53</v>
      </c>
      <c r="N6319">
        <v>149.35</v>
      </c>
      <c r="O6319">
        <v>1642.8799999999999</v>
      </c>
      <c r="P6319">
        <v>696.67</v>
      </c>
      <c r="AL6319" s="17">
        <v>45318</v>
      </c>
    </row>
    <row r="6320" spans="1:38" x14ac:dyDescent="0.25">
      <c r="A6320" s="17">
        <v>45318</v>
      </c>
      <c r="B6320">
        <v>38155</v>
      </c>
      <c r="C6320" t="s">
        <v>251</v>
      </c>
      <c r="D6320" t="s">
        <v>12</v>
      </c>
      <c r="E6320" t="s">
        <v>123</v>
      </c>
      <c r="F6320" t="s">
        <v>113</v>
      </c>
      <c r="G6320" t="s">
        <v>91</v>
      </c>
      <c r="H6320">
        <v>30</v>
      </c>
      <c r="I6320" t="s">
        <v>104</v>
      </c>
      <c r="J6320" t="s">
        <v>38</v>
      </c>
      <c r="K6320">
        <v>4.99</v>
      </c>
      <c r="L6320">
        <v>8.1300000000000008</v>
      </c>
      <c r="M6320">
        <v>243.9</v>
      </c>
      <c r="N6320">
        <v>24.39</v>
      </c>
      <c r="O6320">
        <v>268.29000000000002</v>
      </c>
      <c r="P6320">
        <v>94.199999999999989</v>
      </c>
      <c r="AL6320" s="17">
        <v>45318</v>
      </c>
    </row>
    <row r="6321" spans="1:38" x14ac:dyDescent="0.25">
      <c r="A6321" s="17">
        <v>45318</v>
      </c>
      <c r="B6321">
        <v>38156</v>
      </c>
      <c r="C6321" t="s">
        <v>240</v>
      </c>
      <c r="D6321" t="s">
        <v>1</v>
      </c>
      <c r="E6321" t="s">
        <v>123</v>
      </c>
      <c r="F6321" t="s">
        <v>141</v>
      </c>
      <c r="G6321" t="s">
        <v>37</v>
      </c>
      <c r="H6321">
        <v>124</v>
      </c>
      <c r="I6321" t="s">
        <v>109</v>
      </c>
      <c r="J6321" t="s">
        <v>93</v>
      </c>
      <c r="K6321">
        <v>3.27</v>
      </c>
      <c r="L6321">
        <v>7.79</v>
      </c>
      <c r="M6321">
        <v>965.96</v>
      </c>
      <c r="N6321">
        <v>96.6</v>
      </c>
      <c r="O6321">
        <v>1062.56</v>
      </c>
      <c r="P6321">
        <v>560.48</v>
      </c>
      <c r="AL6321" s="17">
        <v>45318</v>
      </c>
    </row>
    <row r="6322" spans="1:38" x14ac:dyDescent="0.25">
      <c r="A6322" s="17">
        <v>45318</v>
      </c>
      <c r="B6322">
        <v>38156</v>
      </c>
      <c r="C6322" t="s">
        <v>240</v>
      </c>
      <c r="D6322" t="s">
        <v>1</v>
      </c>
      <c r="E6322" t="s">
        <v>123</v>
      </c>
      <c r="F6322" t="s">
        <v>166</v>
      </c>
      <c r="G6322" t="s">
        <v>34</v>
      </c>
      <c r="H6322">
        <v>137</v>
      </c>
      <c r="I6322" t="s">
        <v>92</v>
      </c>
      <c r="J6322" t="s">
        <v>36</v>
      </c>
      <c r="K6322">
        <v>3.42</v>
      </c>
      <c r="L6322">
        <v>7.27</v>
      </c>
      <c r="M6322">
        <v>995.99</v>
      </c>
      <c r="N6322">
        <v>99.6</v>
      </c>
      <c r="O6322">
        <v>1095.5899999999999</v>
      </c>
      <c r="P6322">
        <v>527.45000000000005</v>
      </c>
      <c r="AL6322" s="17">
        <v>45318</v>
      </c>
    </row>
    <row r="6323" spans="1:38" x14ac:dyDescent="0.25">
      <c r="A6323" s="17">
        <v>45318</v>
      </c>
      <c r="B6323">
        <v>38156</v>
      </c>
      <c r="C6323" t="s">
        <v>240</v>
      </c>
      <c r="D6323" t="s">
        <v>1</v>
      </c>
      <c r="E6323" t="s">
        <v>123</v>
      </c>
      <c r="F6323" t="s">
        <v>129</v>
      </c>
      <c r="G6323" t="s">
        <v>37</v>
      </c>
      <c r="H6323">
        <v>39</v>
      </c>
      <c r="I6323" t="s">
        <v>97</v>
      </c>
      <c r="J6323" t="s">
        <v>93</v>
      </c>
      <c r="K6323">
        <v>4</v>
      </c>
      <c r="L6323">
        <v>9.52</v>
      </c>
      <c r="M6323">
        <v>371.28</v>
      </c>
      <c r="N6323">
        <v>37.130000000000003</v>
      </c>
      <c r="O6323">
        <v>408.40999999999997</v>
      </c>
      <c r="P6323">
        <v>215.27999999999997</v>
      </c>
      <c r="AL6323" s="17">
        <v>45318</v>
      </c>
    </row>
    <row r="6324" spans="1:38" x14ac:dyDescent="0.25">
      <c r="A6324" s="17">
        <v>45318</v>
      </c>
      <c r="B6324">
        <v>38156</v>
      </c>
      <c r="C6324" t="s">
        <v>240</v>
      </c>
      <c r="D6324" t="s">
        <v>1</v>
      </c>
      <c r="E6324" t="s">
        <v>123</v>
      </c>
      <c r="F6324" t="s">
        <v>130</v>
      </c>
      <c r="G6324" t="s">
        <v>37</v>
      </c>
      <c r="H6324">
        <v>285</v>
      </c>
      <c r="I6324" t="s">
        <v>104</v>
      </c>
      <c r="J6324" t="s">
        <v>35</v>
      </c>
      <c r="K6324">
        <v>3.12</v>
      </c>
      <c r="L6324">
        <v>7.44</v>
      </c>
      <c r="M6324">
        <v>2120.4</v>
      </c>
      <c r="N6324">
        <v>212.04</v>
      </c>
      <c r="O6324">
        <v>2332.44</v>
      </c>
      <c r="P6324">
        <v>1231.2</v>
      </c>
      <c r="AL6324" s="17">
        <v>45318</v>
      </c>
    </row>
    <row r="6325" spans="1:38" x14ac:dyDescent="0.25">
      <c r="A6325" s="17">
        <v>45318</v>
      </c>
      <c r="B6325">
        <v>38156</v>
      </c>
      <c r="C6325" t="s">
        <v>240</v>
      </c>
      <c r="D6325" t="s">
        <v>1</v>
      </c>
      <c r="E6325" t="s">
        <v>123</v>
      </c>
      <c r="F6325" t="s">
        <v>108</v>
      </c>
      <c r="G6325" t="s">
        <v>34</v>
      </c>
      <c r="H6325">
        <v>47</v>
      </c>
      <c r="I6325" t="s">
        <v>109</v>
      </c>
      <c r="J6325" t="s">
        <v>93</v>
      </c>
      <c r="K6325">
        <v>3.93</v>
      </c>
      <c r="L6325">
        <v>8.35</v>
      </c>
      <c r="M6325">
        <v>392.45</v>
      </c>
      <c r="N6325">
        <v>39.25</v>
      </c>
      <c r="O6325">
        <v>431.7</v>
      </c>
      <c r="P6325">
        <v>207.73999999999998</v>
      </c>
      <c r="AL6325" s="17">
        <v>45318</v>
      </c>
    </row>
    <row r="6326" spans="1:38" x14ac:dyDescent="0.25">
      <c r="A6326" s="17">
        <v>45318</v>
      </c>
      <c r="B6326">
        <v>38157</v>
      </c>
      <c r="C6326" t="s">
        <v>171</v>
      </c>
      <c r="D6326" t="s">
        <v>0</v>
      </c>
      <c r="E6326" t="s">
        <v>123</v>
      </c>
      <c r="F6326" t="s">
        <v>157</v>
      </c>
      <c r="G6326" t="s">
        <v>34</v>
      </c>
      <c r="H6326">
        <v>194</v>
      </c>
      <c r="I6326" t="s">
        <v>97</v>
      </c>
      <c r="J6326" t="s">
        <v>35</v>
      </c>
      <c r="K6326">
        <v>4.8499999999999996</v>
      </c>
      <c r="L6326">
        <v>11.52</v>
      </c>
      <c r="M6326">
        <v>2234.88</v>
      </c>
      <c r="N6326">
        <v>223.49</v>
      </c>
      <c r="O6326">
        <v>2458.37</v>
      </c>
      <c r="P6326">
        <v>1293.98</v>
      </c>
      <c r="AL6326" s="17">
        <v>45318</v>
      </c>
    </row>
    <row r="6327" spans="1:38" x14ac:dyDescent="0.25">
      <c r="A6327" s="17">
        <v>45318</v>
      </c>
      <c r="B6327">
        <v>38157</v>
      </c>
      <c r="C6327" t="s">
        <v>171</v>
      </c>
      <c r="D6327" t="s">
        <v>0</v>
      </c>
      <c r="E6327" t="s">
        <v>123</v>
      </c>
      <c r="F6327" t="s">
        <v>141</v>
      </c>
      <c r="G6327" t="s">
        <v>37</v>
      </c>
      <c r="H6327">
        <v>101</v>
      </c>
      <c r="I6327" t="s">
        <v>109</v>
      </c>
      <c r="J6327" t="s">
        <v>93</v>
      </c>
      <c r="K6327">
        <v>3.27</v>
      </c>
      <c r="L6327">
        <v>8.7100000000000009</v>
      </c>
      <c r="M6327">
        <v>879.71</v>
      </c>
      <c r="N6327">
        <v>87.97</v>
      </c>
      <c r="O6327">
        <v>967.68000000000006</v>
      </c>
      <c r="P6327">
        <v>549.44000000000005</v>
      </c>
      <c r="AL6327" s="17">
        <v>45318</v>
      </c>
    </row>
    <row r="6328" spans="1:38" x14ac:dyDescent="0.25">
      <c r="A6328" s="17">
        <v>45318</v>
      </c>
      <c r="B6328">
        <v>38157</v>
      </c>
      <c r="C6328" t="s">
        <v>171</v>
      </c>
      <c r="D6328" t="s">
        <v>0</v>
      </c>
      <c r="E6328" t="s">
        <v>123</v>
      </c>
      <c r="F6328" t="s">
        <v>90</v>
      </c>
      <c r="G6328" t="s">
        <v>91</v>
      </c>
      <c r="H6328">
        <v>242</v>
      </c>
      <c r="I6328" t="s">
        <v>92</v>
      </c>
      <c r="J6328" t="s">
        <v>93</v>
      </c>
      <c r="K6328">
        <v>4.46</v>
      </c>
      <c r="L6328">
        <v>9.2200000000000006</v>
      </c>
      <c r="M6328">
        <v>2231.2399999999998</v>
      </c>
      <c r="N6328">
        <v>223.12</v>
      </c>
      <c r="O6328">
        <v>2454.3599999999997</v>
      </c>
      <c r="P6328">
        <v>1151.9199999999998</v>
      </c>
      <c r="AL6328" s="17">
        <v>45318</v>
      </c>
    </row>
    <row r="6329" spans="1:38" x14ac:dyDescent="0.25">
      <c r="A6329" s="17">
        <v>45318</v>
      </c>
      <c r="B6329">
        <v>38157</v>
      </c>
      <c r="C6329" t="s">
        <v>171</v>
      </c>
      <c r="D6329" t="s">
        <v>0</v>
      </c>
      <c r="E6329" t="s">
        <v>123</v>
      </c>
      <c r="F6329" t="s">
        <v>113</v>
      </c>
      <c r="G6329" t="s">
        <v>91</v>
      </c>
      <c r="H6329">
        <v>273</v>
      </c>
      <c r="I6329" t="s">
        <v>104</v>
      </c>
      <c r="J6329" t="s">
        <v>38</v>
      </c>
      <c r="K6329">
        <v>4.99</v>
      </c>
      <c r="L6329">
        <v>10.3</v>
      </c>
      <c r="M6329">
        <v>2811.9</v>
      </c>
      <c r="N6329">
        <v>281.19</v>
      </c>
      <c r="O6329">
        <v>3093.09</v>
      </c>
      <c r="P6329">
        <v>1449.63</v>
      </c>
      <c r="AL6329" s="17">
        <v>45318</v>
      </c>
    </row>
    <row r="6330" spans="1:38" x14ac:dyDescent="0.25">
      <c r="A6330" s="17">
        <v>45318</v>
      </c>
      <c r="B6330">
        <v>38157</v>
      </c>
      <c r="C6330" t="s">
        <v>171</v>
      </c>
      <c r="D6330" t="s">
        <v>0</v>
      </c>
      <c r="E6330" t="s">
        <v>123</v>
      </c>
      <c r="F6330" t="s">
        <v>90</v>
      </c>
      <c r="G6330" t="s">
        <v>91</v>
      </c>
      <c r="H6330">
        <v>218</v>
      </c>
      <c r="I6330" t="s">
        <v>92</v>
      </c>
      <c r="J6330" t="s">
        <v>93</v>
      </c>
      <c r="K6330">
        <v>4.46</v>
      </c>
      <c r="L6330">
        <v>9.2200000000000006</v>
      </c>
      <c r="M6330">
        <v>2009.96</v>
      </c>
      <c r="N6330">
        <v>201</v>
      </c>
      <c r="O6330">
        <v>2210.96</v>
      </c>
      <c r="P6330">
        <v>1037.68</v>
      </c>
      <c r="AL6330" s="17">
        <v>45318</v>
      </c>
    </row>
    <row r="6331" spans="1:38" x14ac:dyDescent="0.25">
      <c r="A6331" s="17">
        <v>45319</v>
      </c>
      <c r="B6331">
        <v>38158</v>
      </c>
      <c r="C6331" t="s">
        <v>209</v>
      </c>
      <c r="D6331" t="s">
        <v>2</v>
      </c>
      <c r="E6331" t="s">
        <v>89</v>
      </c>
      <c r="F6331" t="s">
        <v>141</v>
      </c>
      <c r="G6331" t="s">
        <v>37</v>
      </c>
      <c r="H6331">
        <v>191</v>
      </c>
      <c r="I6331" t="s">
        <v>109</v>
      </c>
      <c r="J6331" t="s">
        <v>93</v>
      </c>
      <c r="K6331">
        <v>3.27</v>
      </c>
      <c r="L6331">
        <v>8.25</v>
      </c>
      <c r="M6331">
        <v>1575.75</v>
      </c>
      <c r="N6331">
        <v>157.58000000000001</v>
      </c>
      <c r="O6331">
        <v>1733.33</v>
      </c>
      <c r="P6331">
        <v>951.18</v>
      </c>
      <c r="AL6331" s="17">
        <v>45319</v>
      </c>
    </row>
    <row r="6332" spans="1:38" x14ac:dyDescent="0.25">
      <c r="A6332" s="17">
        <v>45319</v>
      </c>
      <c r="B6332">
        <v>38158</v>
      </c>
      <c r="C6332" t="s">
        <v>209</v>
      </c>
      <c r="D6332" t="s">
        <v>2</v>
      </c>
      <c r="E6332" t="s">
        <v>89</v>
      </c>
      <c r="F6332" t="s">
        <v>131</v>
      </c>
      <c r="G6332" t="s">
        <v>91</v>
      </c>
      <c r="H6332">
        <v>201</v>
      </c>
      <c r="I6332" t="s">
        <v>97</v>
      </c>
      <c r="J6332" t="s">
        <v>93</v>
      </c>
      <c r="K6332">
        <v>6.14</v>
      </c>
      <c r="L6332">
        <v>12.01</v>
      </c>
      <c r="M6332">
        <v>2414.0100000000002</v>
      </c>
      <c r="N6332">
        <v>241.4</v>
      </c>
      <c r="O6332">
        <v>2655.4100000000003</v>
      </c>
      <c r="P6332">
        <v>1179.8700000000003</v>
      </c>
      <c r="AL6332" s="17">
        <v>45319</v>
      </c>
    </row>
    <row r="6333" spans="1:38" x14ac:dyDescent="0.25">
      <c r="A6333" s="17">
        <v>45319</v>
      </c>
      <c r="B6333">
        <v>38158</v>
      </c>
      <c r="C6333" t="s">
        <v>209</v>
      </c>
      <c r="D6333" t="s">
        <v>2</v>
      </c>
      <c r="E6333" t="s">
        <v>89</v>
      </c>
      <c r="F6333" t="s">
        <v>129</v>
      </c>
      <c r="G6333" t="s">
        <v>37</v>
      </c>
      <c r="H6333">
        <v>48</v>
      </c>
      <c r="I6333" t="s">
        <v>97</v>
      </c>
      <c r="J6333" t="s">
        <v>93</v>
      </c>
      <c r="K6333">
        <v>4</v>
      </c>
      <c r="L6333">
        <v>10.08</v>
      </c>
      <c r="M6333">
        <v>483.84</v>
      </c>
      <c r="N6333">
        <v>48.38</v>
      </c>
      <c r="O6333">
        <v>532.22</v>
      </c>
      <c r="P6333">
        <v>291.83999999999997</v>
      </c>
      <c r="AL6333" s="17">
        <v>45319</v>
      </c>
    </row>
    <row r="6334" spans="1:38" x14ac:dyDescent="0.25">
      <c r="A6334" s="17">
        <v>45319</v>
      </c>
      <c r="B6334">
        <v>38158</v>
      </c>
      <c r="C6334" t="s">
        <v>209</v>
      </c>
      <c r="D6334" t="s">
        <v>2</v>
      </c>
      <c r="E6334" t="s">
        <v>89</v>
      </c>
      <c r="F6334" t="s">
        <v>183</v>
      </c>
      <c r="G6334" t="s">
        <v>91</v>
      </c>
      <c r="H6334">
        <v>269</v>
      </c>
      <c r="I6334" t="s">
        <v>109</v>
      </c>
      <c r="J6334" t="s">
        <v>36</v>
      </c>
      <c r="K6334">
        <v>4.92</v>
      </c>
      <c r="L6334">
        <v>9.6199999999999992</v>
      </c>
      <c r="M6334">
        <v>2587.7800000000002</v>
      </c>
      <c r="N6334">
        <v>258.77999999999997</v>
      </c>
      <c r="O6334">
        <v>2846.5600000000004</v>
      </c>
      <c r="P6334">
        <v>1264.3000000000002</v>
      </c>
      <c r="AL6334" s="17">
        <v>45319</v>
      </c>
    </row>
    <row r="6335" spans="1:38" x14ac:dyDescent="0.25">
      <c r="A6335" s="17">
        <v>45319</v>
      </c>
      <c r="B6335">
        <v>38158</v>
      </c>
      <c r="C6335" t="s">
        <v>209</v>
      </c>
      <c r="D6335" t="s">
        <v>2</v>
      </c>
      <c r="E6335" t="s">
        <v>89</v>
      </c>
      <c r="F6335" t="s">
        <v>161</v>
      </c>
      <c r="G6335" t="s">
        <v>91</v>
      </c>
      <c r="H6335">
        <v>210</v>
      </c>
      <c r="I6335" t="s">
        <v>97</v>
      </c>
      <c r="J6335" t="s">
        <v>95</v>
      </c>
      <c r="K6335">
        <v>6.64</v>
      </c>
      <c r="L6335">
        <v>13</v>
      </c>
      <c r="M6335">
        <v>2730</v>
      </c>
      <c r="N6335">
        <v>273</v>
      </c>
      <c r="O6335">
        <v>3003</v>
      </c>
      <c r="P6335">
        <v>1335.6000000000001</v>
      </c>
      <c r="AL6335" s="17">
        <v>45319</v>
      </c>
    </row>
    <row r="6336" spans="1:38" x14ac:dyDescent="0.25">
      <c r="A6336" s="17">
        <v>45319</v>
      </c>
      <c r="B6336">
        <v>38159</v>
      </c>
      <c r="C6336" t="s">
        <v>210</v>
      </c>
      <c r="D6336" t="s">
        <v>11</v>
      </c>
      <c r="E6336" t="s">
        <v>89</v>
      </c>
      <c r="F6336" t="s">
        <v>155</v>
      </c>
      <c r="G6336" t="s">
        <v>91</v>
      </c>
      <c r="H6336">
        <v>118</v>
      </c>
      <c r="I6336" t="s">
        <v>104</v>
      </c>
      <c r="J6336" t="s">
        <v>93</v>
      </c>
      <c r="K6336">
        <v>4.74</v>
      </c>
      <c r="L6336">
        <v>8.25</v>
      </c>
      <c r="M6336">
        <v>973.5</v>
      </c>
      <c r="N6336">
        <v>97.35</v>
      </c>
      <c r="O6336">
        <v>1070.8499999999999</v>
      </c>
      <c r="P6336">
        <v>414.17999999999995</v>
      </c>
      <c r="AL6336" s="17">
        <v>45319</v>
      </c>
    </row>
    <row r="6337" spans="1:38" x14ac:dyDescent="0.25">
      <c r="A6337" s="17">
        <v>45319</v>
      </c>
      <c r="B6337">
        <v>38159</v>
      </c>
      <c r="C6337" t="s">
        <v>210</v>
      </c>
      <c r="D6337" t="s">
        <v>11</v>
      </c>
      <c r="E6337" t="s">
        <v>89</v>
      </c>
      <c r="F6337" t="s">
        <v>141</v>
      </c>
      <c r="G6337" t="s">
        <v>37</v>
      </c>
      <c r="H6337">
        <v>288</v>
      </c>
      <c r="I6337" t="s">
        <v>109</v>
      </c>
      <c r="J6337" t="s">
        <v>93</v>
      </c>
      <c r="K6337">
        <v>3.27</v>
      </c>
      <c r="L6337">
        <v>7.34</v>
      </c>
      <c r="M6337">
        <v>2113.92</v>
      </c>
      <c r="N6337">
        <v>211.39</v>
      </c>
      <c r="O6337">
        <v>2325.31</v>
      </c>
      <c r="P6337">
        <v>1172.1600000000001</v>
      </c>
      <c r="AL6337" s="17">
        <v>45319</v>
      </c>
    </row>
    <row r="6338" spans="1:38" x14ac:dyDescent="0.25">
      <c r="A6338" s="17">
        <v>45319</v>
      </c>
      <c r="B6338">
        <v>38159</v>
      </c>
      <c r="C6338" t="s">
        <v>210</v>
      </c>
      <c r="D6338" t="s">
        <v>11</v>
      </c>
      <c r="E6338" t="s">
        <v>89</v>
      </c>
      <c r="F6338" t="s">
        <v>170</v>
      </c>
      <c r="G6338" t="s">
        <v>34</v>
      </c>
      <c r="H6338">
        <v>298</v>
      </c>
      <c r="I6338" t="s">
        <v>109</v>
      </c>
      <c r="J6338" t="s">
        <v>35</v>
      </c>
      <c r="K6338">
        <v>3.97</v>
      </c>
      <c r="L6338">
        <v>7.94</v>
      </c>
      <c r="M6338">
        <v>2366.12</v>
      </c>
      <c r="N6338">
        <v>236.61</v>
      </c>
      <c r="O6338">
        <v>2602.73</v>
      </c>
      <c r="P6338">
        <v>1183.06</v>
      </c>
      <c r="AL6338" s="17">
        <v>45319</v>
      </c>
    </row>
    <row r="6339" spans="1:38" x14ac:dyDescent="0.25">
      <c r="A6339" s="17">
        <v>45319</v>
      </c>
      <c r="B6339">
        <v>38159</v>
      </c>
      <c r="C6339" t="s">
        <v>210</v>
      </c>
      <c r="D6339" t="s">
        <v>11</v>
      </c>
      <c r="E6339" t="s">
        <v>89</v>
      </c>
      <c r="F6339" t="s">
        <v>115</v>
      </c>
      <c r="G6339" t="s">
        <v>34</v>
      </c>
      <c r="H6339">
        <v>83</v>
      </c>
      <c r="I6339" t="s">
        <v>104</v>
      </c>
      <c r="J6339" t="s">
        <v>38</v>
      </c>
      <c r="K6339">
        <v>3.9</v>
      </c>
      <c r="L6339">
        <v>7.8</v>
      </c>
      <c r="M6339">
        <v>647.4</v>
      </c>
      <c r="N6339">
        <v>64.739999999999995</v>
      </c>
      <c r="O6339">
        <v>712.14</v>
      </c>
      <c r="P6339">
        <v>323.7</v>
      </c>
      <c r="AL6339" s="17">
        <v>45319</v>
      </c>
    </row>
    <row r="6340" spans="1:38" x14ac:dyDescent="0.25">
      <c r="A6340" s="17">
        <v>45319</v>
      </c>
      <c r="B6340">
        <v>38159</v>
      </c>
      <c r="C6340" t="s">
        <v>210</v>
      </c>
      <c r="D6340" t="s">
        <v>11</v>
      </c>
      <c r="E6340" t="s">
        <v>89</v>
      </c>
      <c r="F6340" t="s">
        <v>130</v>
      </c>
      <c r="G6340" t="s">
        <v>37</v>
      </c>
      <c r="H6340">
        <v>46</v>
      </c>
      <c r="I6340" t="s">
        <v>104</v>
      </c>
      <c r="J6340" t="s">
        <v>35</v>
      </c>
      <c r="K6340">
        <v>3.12</v>
      </c>
      <c r="L6340">
        <v>7</v>
      </c>
      <c r="M6340">
        <v>322</v>
      </c>
      <c r="N6340">
        <v>32.200000000000003</v>
      </c>
      <c r="O6340">
        <v>354.2</v>
      </c>
      <c r="P6340">
        <v>178.48</v>
      </c>
      <c r="AL6340" s="17">
        <v>45319</v>
      </c>
    </row>
    <row r="6341" spans="1:38" x14ac:dyDescent="0.25">
      <c r="A6341" s="17">
        <v>45319</v>
      </c>
      <c r="B6341">
        <v>38160</v>
      </c>
      <c r="C6341" t="s">
        <v>201</v>
      </c>
      <c r="D6341" t="s">
        <v>13</v>
      </c>
      <c r="E6341" t="s">
        <v>89</v>
      </c>
      <c r="F6341" t="s">
        <v>135</v>
      </c>
      <c r="G6341" t="s">
        <v>37</v>
      </c>
      <c r="H6341">
        <v>252</v>
      </c>
      <c r="I6341" t="s">
        <v>109</v>
      </c>
      <c r="J6341" t="s">
        <v>35</v>
      </c>
      <c r="K6341">
        <v>3.31</v>
      </c>
      <c r="L6341">
        <v>8.33</v>
      </c>
      <c r="M6341">
        <v>2099.16</v>
      </c>
      <c r="N6341">
        <v>209.92</v>
      </c>
      <c r="O6341">
        <v>2309.08</v>
      </c>
      <c r="P6341">
        <v>1265.04</v>
      </c>
      <c r="AL6341" s="17">
        <v>45319</v>
      </c>
    </row>
    <row r="6342" spans="1:38" x14ac:dyDescent="0.25">
      <c r="A6342" s="17">
        <v>45319</v>
      </c>
      <c r="B6342">
        <v>38160</v>
      </c>
      <c r="C6342" t="s">
        <v>201</v>
      </c>
      <c r="D6342" t="s">
        <v>13</v>
      </c>
      <c r="E6342" t="s">
        <v>89</v>
      </c>
      <c r="F6342" t="s">
        <v>151</v>
      </c>
      <c r="G6342" t="s">
        <v>91</v>
      </c>
      <c r="H6342">
        <v>268</v>
      </c>
      <c r="I6342" t="s">
        <v>109</v>
      </c>
      <c r="J6342" t="s">
        <v>93</v>
      </c>
      <c r="K6342">
        <v>5.0199999999999996</v>
      </c>
      <c r="L6342">
        <v>9.82</v>
      </c>
      <c r="M6342">
        <v>2631.76</v>
      </c>
      <c r="N6342">
        <v>263.18</v>
      </c>
      <c r="O6342">
        <v>2894.94</v>
      </c>
      <c r="P6342">
        <v>1286.4000000000003</v>
      </c>
      <c r="AL6342" s="17">
        <v>45319</v>
      </c>
    </row>
    <row r="6343" spans="1:38" x14ac:dyDescent="0.25">
      <c r="A6343" s="17">
        <v>45319</v>
      </c>
      <c r="B6343">
        <v>38160</v>
      </c>
      <c r="C6343" t="s">
        <v>201</v>
      </c>
      <c r="D6343" t="s">
        <v>13</v>
      </c>
      <c r="E6343" t="s">
        <v>89</v>
      </c>
      <c r="F6343" t="s">
        <v>127</v>
      </c>
      <c r="G6343" t="s">
        <v>91</v>
      </c>
      <c r="H6343">
        <v>75</v>
      </c>
      <c r="I6343" t="s">
        <v>97</v>
      </c>
      <c r="J6343" t="s">
        <v>35</v>
      </c>
      <c r="K6343">
        <v>6.2</v>
      </c>
      <c r="L6343">
        <v>12.13</v>
      </c>
      <c r="M6343">
        <v>909.75</v>
      </c>
      <c r="N6343">
        <v>90.98</v>
      </c>
      <c r="O6343">
        <v>1000.73</v>
      </c>
      <c r="P6343">
        <v>444.75</v>
      </c>
      <c r="AL6343" s="17">
        <v>45319</v>
      </c>
    </row>
    <row r="6344" spans="1:38" x14ac:dyDescent="0.25">
      <c r="A6344" s="17">
        <v>45319</v>
      </c>
      <c r="B6344">
        <v>38160</v>
      </c>
      <c r="C6344" t="s">
        <v>201</v>
      </c>
      <c r="D6344" t="s">
        <v>13</v>
      </c>
      <c r="E6344" t="s">
        <v>89</v>
      </c>
      <c r="F6344" t="s">
        <v>136</v>
      </c>
      <c r="G6344" t="s">
        <v>34</v>
      </c>
      <c r="H6344">
        <v>29</v>
      </c>
      <c r="I6344" t="s">
        <v>104</v>
      </c>
      <c r="J6344" t="s">
        <v>95</v>
      </c>
      <c r="K6344">
        <v>4.0199999999999996</v>
      </c>
      <c r="L6344">
        <v>9.0399999999999991</v>
      </c>
      <c r="M6344">
        <v>262.16000000000003</v>
      </c>
      <c r="N6344">
        <v>26.22</v>
      </c>
      <c r="O6344">
        <v>288.38</v>
      </c>
      <c r="P6344">
        <v>145.58000000000004</v>
      </c>
      <c r="AL6344" s="17">
        <v>45319</v>
      </c>
    </row>
    <row r="6345" spans="1:38" x14ac:dyDescent="0.25">
      <c r="A6345" s="17">
        <v>45319</v>
      </c>
      <c r="B6345">
        <v>38160</v>
      </c>
      <c r="C6345" t="s">
        <v>201</v>
      </c>
      <c r="D6345" t="s">
        <v>13</v>
      </c>
      <c r="E6345" t="s">
        <v>89</v>
      </c>
      <c r="F6345" t="s">
        <v>110</v>
      </c>
      <c r="G6345" t="s">
        <v>34</v>
      </c>
      <c r="H6345">
        <v>195</v>
      </c>
      <c r="I6345" t="s">
        <v>92</v>
      </c>
      <c r="J6345" t="s">
        <v>93</v>
      </c>
      <c r="K6345">
        <v>3.49</v>
      </c>
      <c r="L6345">
        <v>7.86</v>
      </c>
      <c r="M6345">
        <v>1532.7</v>
      </c>
      <c r="N6345">
        <v>153.27000000000001</v>
      </c>
      <c r="O6345">
        <v>1685.97</v>
      </c>
      <c r="P6345">
        <v>852.15</v>
      </c>
      <c r="AL6345" s="17">
        <v>45319</v>
      </c>
    </row>
    <row r="6346" spans="1:38" x14ac:dyDescent="0.25">
      <c r="A6346" s="17">
        <v>45319</v>
      </c>
      <c r="B6346">
        <v>38161</v>
      </c>
      <c r="C6346" t="s">
        <v>203</v>
      </c>
      <c r="D6346" t="s">
        <v>0</v>
      </c>
      <c r="E6346" t="s">
        <v>89</v>
      </c>
      <c r="F6346" t="s">
        <v>130</v>
      </c>
      <c r="G6346" t="s">
        <v>37</v>
      </c>
      <c r="H6346">
        <v>44</v>
      </c>
      <c r="I6346" t="s">
        <v>104</v>
      </c>
      <c r="J6346" t="s">
        <v>35</v>
      </c>
      <c r="K6346">
        <v>3.12</v>
      </c>
      <c r="L6346">
        <v>8.31</v>
      </c>
      <c r="M6346">
        <v>365.64</v>
      </c>
      <c r="N6346">
        <v>36.56</v>
      </c>
      <c r="O6346">
        <v>402.2</v>
      </c>
      <c r="P6346">
        <v>228.35999999999999</v>
      </c>
      <c r="AL6346" s="17">
        <v>45319</v>
      </c>
    </row>
    <row r="6347" spans="1:38" x14ac:dyDescent="0.25">
      <c r="A6347" s="17">
        <v>45319</v>
      </c>
      <c r="B6347">
        <v>38161</v>
      </c>
      <c r="C6347" t="s">
        <v>203</v>
      </c>
      <c r="D6347" t="s">
        <v>0</v>
      </c>
      <c r="E6347" t="s">
        <v>89</v>
      </c>
      <c r="F6347" t="s">
        <v>118</v>
      </c>
      <c r="G6347" t="s">
        <v>91</v>
      </c>
      <c r="H6347">
        <v>173</v>
      </c>
      <c r="I6347" t="s">
        <v>104</v>
      </c>
      <c r="J6347" t="s">
        <v>35</v>
      </c>
      <c r="K6347">
        <v>4.79</v>
      </c>
      <c r="L6347">
        <v>9.89</v>
      </c>
      <c r="M6347">
        <v>1710.97</v>
      </c>
      <c r="N6347">
        <v>171.1</v>
      </c>
      <c r="O6347">
        <v>1882.07</v>
      </c>
      <c r="P6347">
        <v>882.30000000000007</v>
      </c>
      <c r="AL6347" s="17">
        <v>45319</v>
      </c>
    </row>
    <row r="6348" spans="1:38" x14ac:dyDescent="0.25">
      <c r="A6348" s="17">
        <v>45319</v>
      </c>
      <c r="B6348">
        <v>38161</v>
      </c>
      <c r="C6348" t="s">
        <v>203</v>
      </c>
      <c r="D6348" t="s">
        <v>0</v>
      </c>
      <c r="E6348" t="s">
        <v>89</v>
      </c>
      <c r="F6348" t="s">
        <v>108</v>
      </c>
      <c r="G6348" t="s">
        <v>34</v>
      </c>
      <c r="H6348">
        <v>125</v>
      </c>
      <c r="I6348" t="s">
        <v>109</v>
      </c>
      <c r="J6348" t="s">
        <v>93</v>
      </c>
      <c r="K6348">
        <v>3.93</v>
      </c>
      <c r="L6348">
        <v>9.33</v>
      </c>
      <c r="M6348">
        <v>1166.25</v>
      </c>
      <c r="N6348">
        <v>116.63</v>
      </c>
      <c r="O6348">
        <v>1282.8800000000001</v>
      </c>
      <c r="P6348">
        <v>675</v>
      </c>
      <c r="AL6348" s="17">
        <v>45319</v>
      </c>
    </row>
    <row r="6349" spans="1:38" x14ac:dyDescent="0.25">
      <c r="A6349" s="17">
        <v>45319</v>
      </c>
      <c r="B6349">
        <v>38161</v>
      </c>
      <c r="C6349" t="s">
        <v>203</v>
      </c>
      <c r="D6349" t="s">
        <v>0</v>
      </c>
      <c r="E6349" t="s">
        <v>89</v>
      </c>
      <c r="F6349" t="s">
        <v>169</v>
      </c>
      <c r="G6349" t="s">
        <v>91</v>
      </c>
      <c r="H6349">
        <v>97</v>
      </c>
      <c r="I6349" t="s">
        <v>109</v>
      </c>
      <c r="J6349" t="s">
        <v>95</v>
      </c>
      <c r="K6349">
        <v>5.43</v>
      </c>
      <c r="L6349">
        <v>11.22</v>
      </c>
      <c r="M6349">
        <v>1088.3399999999999</v>
      </c>
      <c r="N6349">
        <v>108.83</v>
      </c>
      <c r="O6349">
        <v>1197.1699999999998</v>
      </c>
      <c r="P6349">
        <v>561.63</v>
      </c>
      <c r="AL6349" s="17">
        <v>45319</v>
      </c>
    </row>
    <row r="6350" spans="1:38" x14ac:dyDescent="0.25">
      <c r="A6350" s="17">
        <v>45319</v>
      </c>
      <c r="B6350">
        <v>38161</v>
      </c>
      <c r="C6350" t="s">
        <v>203</v>
      </c>
      <c r="D6350" t="s">
        <v>0</v>
      </c>
      <c r="E6350" t="s">
        <v>89</v>
      </c>
      <c r="F6350" t="s">
        <v>149</v>
      </c>
      <c r="G6350" t="s">
        <v>91</v>
      </c>
      <c r="H6350">
        <v>261</v>
      </c>
      <c r="I6350" t="s">
        <v>92</v>
      </c>
      <c r="J6350" t="s">
        <v>35</v>
      </c>
      <c r="K6350">
        <v>4.51</v>
      </c>
      <c r="L6350">
        <v>9.31</v>
      </c>
      <c r="M6350">
        <v>2429.91</v>
      </c>
      <c r="N6350">
        <v>242.99</v>
      </c>
      <c r="O6350">
        <v>2672.8999999999996</v>
      </c>
      <c r="P6350">
        <v>1252.8</v>
      </c>
      <c r="AL6350" s="17">
        <v>45319</v>
      </c>
    </row>
    <row r="6351" spans="1:38" x14ac:dyDescent="0.25">
      <c r="A6351" s="17">
        <v>45319</v>
      </c>
      <c r="B6351">
        <v>38162</v>
      </c>
      <c r="C6351" t="s">
        <v>234</v>
      </c>
      <c r="D6351" t="s">
        <v>13</v>
      </c>
      <c r="E6351" t="s">
        <v>89</v>
      </c>
      <c r="F6351" t="s">
        <v>140</v>
      </c>
      <c r="G6351" t="s">
        <v>37</v>
      </c>
      <c r="H6351">
        <v>60</v>
      </c>
      <c r="I6351" t="s">
        <v>104</v>
      </c>
      <c r="J6351" t="s">
        <v>95</v>
      </c>
      <c r="K6351">
        <v>3.35</v>
      </c>
      <c r="L6351">
        <v>8.9</v>
      </c>
      <c r="M6351">
        <v>534</v>
      </c>
      <c r="N6351">
        <v>53.4</v>
      </c>
      <c r="O6351">
        <v>587.4</v>
      </c>
      <c r="P6351">
        <v>333</v>
      </c>
      <c r="AL6351" s="17">
        <v>45319</v>
      </c>
    </row>
    <row r="6352" spans="1:38" x14ac:dyDescent="0.25">
      <c r="A6352" s="17">
        <v>45319</v>
      </c>
      <c r="B6352">
        <v>38162</v>
      </c>
      <c r="C6352" t="s">
        <v>234</v>
      </c>
      <c r="D6352" t="s">
        <v>13</v>
      </c>
      <c r="E6352" t="s">
        <v>89</v>
      </c>
      <c r="F6352" t="s">
        <v>157</v>
      </c>
      <c r="G6352" t="s">
        <v>34</v>
      </c>
      <c r="H6352">
        <v>300</v>
      </c>
      <c r="I6352" t="s">
        <v>97</v>
      </c>
      <c r="J6352" t="s">
        <v>35</v>
      </c>
      <c r="K6352">
        <v>4.8499999999999996</v>
      </c>
      <c r="L6352">
        <v>11.52</v>
      </c>
      <c r="M6352">
        <v>3456</v>
      </c>
      <c r="N6352">
        <v>345.6</v>
      </c>
      <c r="O6352">
        <v>3801.6</v>
      </c>
      <c r="P6352">
        <v>2001</v>
      </c>
      <c r="AL6352" s="17">
        <v>45319</v>
      </c>
    </row>
    <row r="6353" spans="1:38" x14ac:dyDescent="0.25">
      <c r="A6353" s="17">
        <v>45319</v>
      </c>
      <c r="B6353">
        <v>38162</v>
      </c>
      <c r="C6353" t="s">
        <v>234</v>
      </c>
      <c r="D6353" t="s">
        <v>13</v>
      </c>
      <c r="E6353" t="s">
        <v>89</v>
      </c>
      <c r="F6353" t="s">
        <v>156</v>
      </c>
      <c r="G6353" t="s">
        <v>91</v>
      </c>
      <c r="H6353">
        <v>39</v>
      </c>
      <c r="I6353" t="s">
        <v>92</v>
      </c>
      <c r="J6353" t="s">
        <v>95</v>
      </c>
      <c r="K6353">
        <v>4.83</v>
      </c>
      <c r="L6353">
        <v>9.98</v>
      </c>
      <c r="M6353">
        <v>389.22</v>
      </c>
      <c r="N6353">
        <v>38.92</v>
      </c>
      <c r="O6353">
        <v>428.14000000000004</v>
      </c>
      <c r="P6353">
        <v>200.85000000000002</v>
      </c>
      <c r="AL6353" s="17">
        <v>45319</v>
      </c>
    </row>
    <row r="6354" spans="1:38" x14ac:dyDescent="0.25">
      <c r="A6354" s="17">
        <v>45319</v>
      </c>
      <c r="B6354">
        <v>38162</v>
      </c>
      <c r="C6354" t="s">
        <v>234</v>
      </c>
      <c r="D6354" t="s">
        <v>13</v>
      </c>
      <c r="E6354" t="s">
        <v>89</v>
      </c>
      <c r="F6354" t="s">
        <v>117</v>
      </c>
      <c r="G6354" t="s">
        <v>34</v>
      </c>
      <c r="H6354">
        <v>201</v>
      </c>
      <c r="I6354" t="s">
        <v>104</v>
      </c>
      <c r="J6354" t="s">
        <v>36</v>
      </c>
      <c r="K6354">
        <v>3.63</v>
      </c>
      <c r="L6354">
        <v>8.6300000000000008</v>
      </c>
      <c r="M6354">
        <v>1734.63</v>
      </c>
      <c r="N6354">
        <v>173.46</v>
      </c>
      <c r="O6354">
        <v>1908.0900000000001</v>
      </c>
      <c r="P6354">
        <v>1005.0000000000001</v>
      </c>
      <c r="AL6354" s="17">
        <v>45319</v>
      </c>
    </row>
    <row r="6355" spans="1:38" x14ac:dyDescent="0.25">
      <c r="A6355" s="17">
        <v>45319</v>
      </c>
      <c r="B6355">
        <v>38162</v>
      </c>
      <c r="C6355" t="s">
        <v>234</v>
      </c>
      <c r="D6355" t="s">
        <v>13</v>
      </c>
      <c r="E6355" t="s">
        <v>89</v>
      </c>
      <c r="F6355" t="s">
        <v>124</v>
      </c>
      <c r="G6355" t="s">
        <v>37</v>
      </c>
      <c r="H6355">
        <v>184</v>
      </c>
      <c r="I6355" t="s">
        <v>109</v>
      </c>
      <c r="J6355" t="s">
        <v>38</v>
      </c>
      <c r="K6355">
        <v>3.44</v>
      </c>
      <c r="L6355">
        <v>9.16</v>
      </c>
      <c r="M6355">
        <v>1685.44</v>
      </c>
      <c r="N6355">
        <v>168.54</v>
      </c>
      <c r="O6355">
        <v>1853.98</v>
      </c>
      <c r="P6355">
        <v>1052.48</v>
      </c>
      <c r="AL6355" s="17">
        <v>45319</v>
      </c>
    </row>
    <row r="6356" spans="1:38" x14ac:dyDescent="0.25">
      <c r="A6356" s="17">
        <v>45319</v>
      </c>
      <c r="B6356">
        <v>38163</v>
      </c>
      <c r="C6356" t="s">
        <v>137</v>
      </c>
      <c r="D6356" t="s">
        <v>2</v>
      </c>
      <c r="E6356" t="s">
        <v>89</v>
      </c>
      <c r="F6356" t="s">
        <v>146</v>
      </c>
      <c r="G6356" t="s">
        <v>91</v>
      </c>
      <c r="H6356">
        <v>173</v>
      </c>
      <c r="I6356" t="s">
        <v>104</v>
      </c>
      <c r="J6356" t="s">
        <v>36</v>
      </c>
      <c r="K6356">
        <v>4.6399999999999997</v>
      </c>
      <c r="L6356">
        <v>7.57</v>
      </c>
      <c r="M6356">
        <v>1309.6099999999999</v>
      </c>
      <c r="N6356">
        <v>130.96</v>
      </c>
      <c r="O6356">
        <v>1440.57</v>
      </c>
      <c r="P6356">
        <v>506.89</v>
      </c>
      <c r="AL6356" s="17">
        <v>45319</v>
      </c>
    </row>
    <row r="6357" spans="1:38" x14ac:dyDescent="0.25">
      <c r="A6357" s="17">
        <v>45319</v>
      </c>
      <c r="B6357">
        <v>38163</v>
      </c>
      <c r="C6357" t="s">
        <v>137</v>
      </c>
      <c r="D6357" t="s">
        <v>2</v>
      </c>
      <c r="E6357" t="s">
        <v>89</v>
      </c>
      <c r="F6357" t="s">
        <v>147</v>
      </c>
      <c r="G6357" t="s">
        <v>34</v>
      </c>
      <c r="H6357">
        <v>218</v>
      </c>
      <c r="I6357" t="s">
        <v>109</v>
      </c>
      <c r="J6357" t="s">
        <v>36</v>
      </c>
      <c r="K6357">
        <v>3.85</v>
      </c>
      <c r="L6357">
        <v>7.22</v>
      </c>
      <c r="M6357">
        <v>1573.96</v>
      </c>
      <c r="N6357">
        <v>157.4</v>
      </c>
      <c r="O6357">
        <v>1731.3600000000001</v>
      </c>
      <c r="P6357">
        <v>734.66</v>
      </c>
      <c r="AL6357" s="17">
        <v>45319</v>
      </c>
    </row>
    <row r="6358" spans="1:38" x14ac:dyDescent="0.25">
      <c r="A6358" s="17">
        <v>45319</v>
      </c>
      <c r="B6358">
        <v>38163</v>
      </c>
      <c r="C6358" t="s">
        <v>137</v>
      </c>
      <c r="D6358" t="s">
        <v>2</v>
      </c>
      <c r="E6358" t="s">
        <v>89</v>
      </c>
      <c r="F6358" t="s">
        <v>132</v>
      </c>
      <c r="G6358" t="s">
        <v>37</v>
      </c>
      <c r="H6358">
        <v>56</v>
      </c>
      <c r="I6358" t="s">
        <v>97</v>
      </c>
      <c r="J6358" t="s">
        <v>36</v>
      </c>
      <c r="K6358">
        <v>3.92</v>
      </c>
      <c r="L6358">
        <v>8.23</v>
      </c>
      <c r="M6358">
        <v>460.88</v>
      </c>
      <c r="N6358">
        <v>46.09</v>
      </c>
      <c r="O6358">
        <v>506.97</v>
      </c>
      <c r="P6358">
        <v>241.36</v>
      </c>
      <c r="AL6358" s="17">
        <v>45319</v>
      </c>
    </row>
    <row r="6359" spans="1:38" x14ac:dyDescent="0.25">
      <c r="A6359" s="17">
        <v>45319</v>
      </c>
      <c r="B6359">
        <v>38163</v>
      </c>
      <c r="C6359" t="s">
        <v>137</v>
      </c>
      <c r="D6359" t="s">
        <v>2</v>
      </c>
      <c r="E6359" t="s">
        <v>89</v>
      </c>
      <c r="F6359" t="s">
        <v>117</v>
      </c>
      <c r="G6359" t="s">
        <v>34</v>
      </c>
      <c r="H6359">
        <v>26</v>
      </c>
      <c r="I6359" t="s">
        <v>104</v>
      </c>
      <c r="J6359" t="s">
        <v>36</v>
      </c>
      <c r="K6359">
        <v>3.63</v>
      </c>
      <c r="L6359">
        <v>6.81</v>
      </c>
      <c r="M6359">
        <v>177.06</v>
      </c>
      <c r="N6359">
        <v>17.71</v>
      </c>
      <c r="O6359">
        <v>194.77</v>
      </c>
      <c r="P6359">
        <v>82.68</v>
      </c>
      <c r="AL6359" s="17">
        <v>45319</v>
      </c>
    </row>
    <row r="6360" spans="1:38" x14ac:dyDescent="0.25">
      <c r="A6360" s="17">
        <v>45319</v>
      </c>
      <c r="B6360">
        <v>38163</v>
      </c>
      <c r="C6360" t="s">
        <v>137</v>
      </c>
      <c r="D6360" t="s">
        <v>2</v>
      </c>
      <c r="E6360" t="s">
        <v>89</v>
      </c>
      <c r="F6360" t="s">
        <v>183</v>
      </c>
      <c r="G6360" t="s">
        <v>91</v>
      </c>
      <c r="H6360">
        <v>61</v>
      </c>
      <c r="I6360" t="s">
        <v>109</v>
      </c>
      <c r="J6360" t="s">
        <v>36</v>
      </c>
      <c r="K6360">
        <v>4.92</v>
      </c>
      <c r="L6360">
        <v>8.02</v>
      </c>
      <c r="M6360">
        <v>489.22</v>
      </c>
      <c r="N6360">
        <v>48.92</v>
      </c>
      <c r="O6360">
        <v>538.14</v>
      </c>
      <c r="P6360">
        <v>189.10000000000002</v>
      </c>
      <c r="AL6360" s="17">
        <v>45319</v>
      </c>
    </row>
    <row r="6361" spans="1:38" x14ac:dyDescent="0.25">
      <c r="A6361" s="17">
        <v>45320</v>
      </c>
      <c r="B6361">
        <v>38164</v>
      </c>
      <c r="C6361" t="s">
        <v>214</v>
      </c>
      <c r="D6361" t="s">
        <v>13</v>
      </c>
      <c r="E6361" t="s">
        <v>205</v>
      </c>
      <c r="F6361" t="s">
        <v>134</v>
      </c>
      <c r="G6361" t="s">
        <v>37</v>
      </c>
      <c r="H6361">
        <v>50</v>
      </c>
      <c r="I6361" t="s">
        <v>109</v>
      </c>
      <c r="J6361" t="s">
        <v>36</v>
      </c>
      <c r="K6361">
        <v>3.21</v>
      </c>
      <c r="L6361">
        <v>7.18</v>
      </c>
      <c r="M6361">
        <v>359</v>
      </c>
      <c r="N6361">
        <v>35.9</v>
      </c>
      <c r="O6361">
        <v>394.9</v>
      </c>
      <c r="P6361">
        <v>198.5</v>
      </c>
      <c r="AL6361" s="17">
        <v>45320</v>
      </c>
    </row>
    <row r="6362" spans="1:38" x14ac:dyDescent="0.25">
      <c r="A6362" s="17">
        <v>45320</v>
      </c>
      <c r="B6362">
        <v>38164</v>
      </c>
      <c r="C6362" t="s">
        <v>214</v>
      </c>
      <c r="D6362" t="s">
        <v>13</v>
      </c>
      <c r="E6362" t="s">
        <v>205</v>
      </c>
      <c r="F6362" t="s">
        <v>121</v>
      </c>
      <c r="G6362" t="s">
        <v>37</v>
      </c>
      <c r="H6362">
        <v>37</v>
      </c>
      <c r="I6362" t="s">
        <v>92</v>
      </c>
      <c r="J6362" t="s">
        <v>38</v>
      </c>
      <c r="K6362">
        <v>3.06</v>
      </c>
      <c r="L6362">
        <v>6.86</v>
      </c>
      <c r="M6362">
        <v>253.82</v>
      </c>
      <c r="N6362">
        <v>25.38</v>
      </c>
      <c r="O6362">
        <v>279.2</v>
      </c>
      <c r="P6362">
        <v>140.6</v>
      </c>
      <c r="AL6362" s="17">
        <v>45320</v>
      </c>
    </row>
    <row r="6363" spans="1:38" x14ac:dyDescent="0.25">
      <c r="A6363" s="17">
        <v>45320</v>
      </c>
      <c r="B6363">
        <v>38164</v>
      </c>
      <c r="C6363" t="s">
        <v>214</v>
      </c>
      <c r="D6363" t="s">
        <v>13</v>
      </c>
      <c r="E6363" t="s">
        <v>205</v>
      </c>
      <c r="F6363" t="s">
        <v>118</v>
      </c>
      <c r="G6363" t="s">
        <v>91</v>
      </c>
      <c r="H6363">
        <v>282</v>
      </c>
      <c r="I6363" t="s">
        <v>104</v>
      </c>
      <c r="J6363" t="s">
        <v>35</v>
      </c>
      <c r="K6363">
        <v>4.79</v>
      </c>
      <c r="L6363">
        <v>8.33</v>
      </c>
      <c r="M6363">
        <v>2349.06</v>
      </c>
      <c r="N6363">
        <v>234.91</v>
      </c>
      <c r="O6363">
        <v>2583.9699999999998</v>
      </c>
      <c r="P6363">
        <v>998.28</v>
      </c>
      <c r="AL6363" s="17">
        <v>45320</v>
      </c>
    </row>
    <row r="6364" spans="1:38" x14ac:dyDescent="0.25">
      <c r="A6364" s="17">
        <v>45320</v>
      </c>
      <c r="B6364">
        <v>38164</v>
      </c>
      <c r="C6364" t="s">
        <v>214</v>
      </c>
      <c r="D6364" t="s">
        <v>13</v>
      </c>
      <c r="E6364" t="s">
        <v>205</v>
      </c>
      <c r="F6364" t="s">
        <v>132</v>
      </c>
      <c r="G6364" t="s">
        <v>37</v>
      </c>
      <c r="H6364">
        <v>88</v>
      </c>
      <c r="I6364" t="s">
        <v>97</v>
      </c>
      <c r="J6364" t="s">
        <v>36</v>
      </c>
      <c r="K6364">
        <v>3.92</v>
      </c>
      <c r="L6364">
        <v>8.7799999999999994</v>
      </c>
      <c r="M6364">
        <v>772.64</v>
      </c>
      <c r="N6364">
        <v>77.260000000000005</v>
      </c>
      <c r="O6364">
        <v>849.9</v>
      </c>
      <c r="P6364">
        <v>427.68</v>
      </c>
      <c r="AL6364" s="17">
        <v>45320</v>
      </c>
    </row>
    <row r="6365" spans="1:38" x14ac:dyDescent="0.25">
      <c r="A6365" s="17">
        <v>45320</v>
      </c>
      <c r="B6365">
        <v>38164</v>
      </c>
      <c r="C6365" t="s">
        <v>214</v>
      </c>
      <c r="D6365" t="s">
        <v>13</v>
      </c>
      <c r="E6365" t="s">
        <v>205</v>
      </c>
      <c r="F6365" t="s">
        <v>121</v>
      </c>
      <c r="G6365" t="s">
        <v>37</v>
      </c>
      <c r="H6365">
        <v>61</v>
      </c>
      <c r="I6365" t="s">
        <v>92</v>
      </c>
      <c r="J6365" t="s">
        <v>38</v>
      </c>
      <c r="K6365">
        <v>3.06</v>
      </c>
      <c r="L6365">
        <v>6.86</v>
      </c>
      <c r="M6365">
        <v>418.46</v>
      </c>
      <c r="N6365">
        <v>41.85</v>
      </c>
      <c r="O6365">
        <v>460.31</v>
      </c>
      <c r="P6365">
        <v>231.79999999999998</v>
      </c>
      <c r="AL6365" s="17">
        <v>45320</v>
      </c>
    </row>
    <row r="6366" spans="1:38" x14ac:dyDescent="0.25">
      <c r="A6366" s="17">
        <v>45320</v>
      </c>
      <c r="B6366">
        <v>38165</v>
      </c>
      <c r="C6366" t="s">
        <v>215</v>
      </c>
      <c r="D6366" t="s">
        <v>0</v>
      </c>
      <c r="E6366" t="s">
        <v>205</v>
      </c>
      <c r="F6366" t="s">
        <v>113</v>
      </c>
      <c r="G6366" t="s">
        <v>91</v>
      </c>
      <c r="H6366">
        <v>77</v>
      </c>
      <c r="I6366" t="s">
        <v>104</v>
      </c>
      <c r="J6366" t="s">
        <v>38</v>
      </c>
      <c r="K6366">
        <v>4.99</v>
      </c>
      <c r="L6366">
        <v>9.76</v>
      </c>
      <c r="M6366">
        <v>751.52</v>
      </c>
      <c r="N6366">
        <v>75.150000000000006</v>
      </c>
      <c r="O6366">
        <v>826.67</v>
      </c>
      <c r="P6366">
        <v>367.28999999999996</v>
      </c>
      <c r="AL6366" s="17">
        <v>45320</v>
      </c>
    </row>
    <row r="6367" spans="1:38" x14ac:dyDescent="0.25">
      <c r="A6367" s="17">
        <v>45320</v>
      </c>
      <c r="B6367">
        <v>38165</v>
      </c>
      <c r="C6367" t="s">
        <v>215</v>
      </c>
      <c r="D6367" t="s">
        <v>0</v>
      </c>
      <c r="E6367" t="s">
        <v>205</v>
      </c>
      <c r="F6367" t="s">
        <v>111</v>
      </c>
      <c r="G6367" t="s">
        <v>37</v>
      </c>
      <c r="H6367">
        <v>157</v>
      </c>
      <c r="I6367" t="s">
        <v>109</v>
      </c>
      <c r="J6367" t="s">
        <v>95</v>
      </c>
      <c r="K6367">
        <v>3.54</v>
      </c>
      <c r="L6367">
        <v>8.93</v>
      </c>
      <c r="M6367">
        <v>1402.01</v>
      </c>
      <c r="N6367">
        <v>140.19999999999999</v>
      </c>
      <c r="O6367">
        <v>1542.21</v>
      </c>
      <c r="P6367">
        <v>846.23</v>
      </c>
      <c r="AL6367" s="17">
        <v>45320</v>
      </c>
    </row>
    <row r="6368" spans="1:38" x14ac:dyDescent="0.25">
      <c r="A6368" s="17">
        <v>45320</v>
      </c>
      <c r="B6368">
        <v>38165</v>
      </c>
      <c r="C6368" t="s">
        <v>215</v>
      </c>
      <c r="D6368" t="s">
        <v>0</v>
      </c>
      <c r="E6368" t="s">
        <v>205</v>
      </c>
      <c r="F6368" t="s">
        <v>180</v>
      </c>
      <c r="G6368" t="s">
        <v>37</v>
      </c>
      <c r="H6368">
        <v>76</v>
      </c>
      <c r="I6368" t="s">
        <v>104</v>
      </c>
      <c r="J6368" t="s">
        <v>38</v>
      </c>
      <c r="K6368">
        <v>3.25</v>
      </c>
      <c r="L6368">
        <v>8.19</v>
      </c>
      <c r="M6368">
        <v>622.44000000000005</v>
      </c>
      <c r="N6368">
        <v>62.24</v>
      </c>
      <c r="O6368">
        <v>684.68000000000006</v>
      </c>
      <c r="P6368">
        <v>375.44000000000005</v>
      </c>
      <c r="AL6368" s="17">
        <v>45320</v>
      </c>
    </row>
    <row r="6369" spans="1:38" x14ac:dyDescent="0.25">
      <c r="A6369" s="17">
        <v>45320</v>
      </c>
      <c r="B6369">
        <v>38165</v>
      </c>
      <c r="C6369" t="s">
        <v>215</v>
      </c>
      <c r="D6369" t="s">
        <v>0</v>
      </c>
      <c r="E6369" t="s">
        <v>205</v>
      </c>
      <c r="F6369" t="s">
        <v>174</v>
      </c>
      <c r="G6369" t="s">
        <v>34</v>
      </c>
      <c r="H6369">
        <v>67</v>
      </c>
      <c r="I6369" t="s">
        <v>92</v>
      </c>
      <c r="J6369" t="s">
        <v>38</v>
      </c>
      <c r="K6369">
        <v>3.67</v>
      </c>
      <c r="L6369">
        <v>8.26</v>
      </c>
      <c r="M6369">
        <v>553.41999999999996</v>
      </c>
      <c r="N6369">
        <v>55.34</v>
      </c>
      <c r="O6369">
        <v>608.76</v>
      </c>
      <c r="P6369">
        <v>307.52999999999997</v>
      </c>
      <c r="AL6369" s="17">
        <v>45320</v>
      </c>
    </row>
    <row r="6370" spans="1:38" x14ac:dyDescent="0.25">
      <c r="A6370" s="17">
        <v>45320</v>
      </c>
      <c r="B6370">
        <v>38165</v>
      </c>
      <c r="C6370" t="s">
        <v>215</v>
      </c>
      <c r="D6370" t="s">
        <v>0</v>
      </c>
      <c r="E6370" t="s">
        <v>205</v>
      </c>
      <c r="F6370" t="s">
        <v>145</v>
      </c>
      <c r="G6370" t="s">
        <v>34</v>
      </c>
      <c r="H6370">
        <v>246</v>
      </c>
      <c r="I6370" t="s">
        <v>97</v>
      </c>
      <c r="J6370" t="s">
        <v>36</v>
      </c>
      <c r="K6370">
        <v>4.7</v>
      </c>
      <c r="L6370">
        <v>10.58</v>
      </c>
      <c r="M6370">
        <v>2602.6799999999998</v>
      </c>
      <c r="N6370">
        <v>260.27</v>
      </c>
      <c r="O6370">
        <v>2862.95</v>
      </c>
      <c r="P6370">
        <v>1446.4799999999998</v>
      </c>
      <c r="AL6370" s="17">
        <v>45320</v>
      </c>
    </row>
    <row r="6371" spans="1:38" x14ac:dyDescent="0.25">
      <c r="A6371" s="17">
        <v>45320</v>
      </c>
      <c r="B6371">
        <v>38166</v>
      </c>
      <c r="C6371" t="s">
        <v>258</v>
      </c>
      <c r="D6371" t="s">
        <v>0</v>
      </c>
      <c r="E6371" t="s">
        <v>205</v>
      </c>
      <c r="F6371" t="s">
        <v>103</v>
      </c>
      <c r="G6371" t="s">
        <v>34</v>
      </c>
      <c r="H6371">
        <v>227</v>
      </c>
      <c r="I6371" t="s">
        <v>104</v>
      </c>
      <c r="J6371" t="s">
        <v>35</v>
      </c>
      <c r="K6371">
        <v>3.75</v>
      </c>
      <c r="L6371">
        <v>8.43</v>
      </c>
      <c r="M6371">
        <v>1913.61</v>
      </c>
      <c r="N6371">
        <v>191.36</v>
      </c>
      <c r="O6371">
        <v>2104.9699999999998</v>
      </c>
      <c r="P6371">
        <v>1062.3599999999999</v>
      </c>
      <c r="AL6371" s="17">
        <v>45320</v>
      </c>
    </row>
    <row r="6372" spans="1:38" x14ac:dyDescent="0.25">
      <c r="A6372" s="17">
        <v>45320</v>
      </c>
      <c r="B6372">
        <v>38166</v>
      </c>
      <c r="C6372" t="s">
        <v>258</v>
      </c>
      <c r="D6372" t="s">
        <v>0</v>
      </c>
      <c r="E6372" t="s">
        <v>205</v>
      </c>
      <c r="F6372" t="s">
        <v>156</v>
      </c>
      <c r="G6372" t="s">
        <v>91</v>
      </c>
      <c r="H6372">
        <v>34</v>
      </c>
      <c r="I6372" t="s">
        <v>92</v>
      </c>
      <c r="J6372" t="s">
        <v>95</v>
      </c>
      <c r="K6372">
        <v>4.83</v>
      </c>
      <c r="L6372">
        <v>9.4499999999999993</v>
      </c>
      <c r="M6372">
        <v>321.3</v>
      </c>
      <c r="N6372">
        <v>32.130000000000003</v>
      </c>
      <c r="O6372">
        <v>353.43</v>
      </c>
      <c r="P6372">
        <v>157.08000000000001</v>
      </c>
      <c r="AL6372" s="17">
        <v>45320</v>
      </c>
    </row>
    <row r="6373" spans="1:38" x14ac:dyDescent="0.25">
      <c r="A6373" s="17">
        <v>45320</v>
      </c>
      <c r="B6373">
        <v>38166</v>
      </c>
      <c r="C6373" t="s">
        <v>258</v>
      </c>
      <c r="D6373" t="s">
        <v>0</v>
      </c>
      <c r="E6373" t="s">
        <v>205</v>
      </c>
      <c r="F6373" t="s">
        <v>129</v>
      </c>
      <c r="G6373" t="s">
        <v>37</v>
      </c>
      <c r="H6373">
        <v>47</v>
      </c>
      <c r="I6373" t="s">
        <v>97</v>
      </c>
      <c r="J6373" t="s">
        <v>93</v>
      </c>
      <c r="K6373">
        <v>4</v>
      </c>
      <c r="L6373">
        <v>10.08</v>
      </c>
      <c r="M6373">
        <v>473.76</v>
      </c>
      <c r="N6373">
        <v>47.38</v>
      </c>
      <c r="O6373">
        <v>521.14</v>
      </c>
      <c r="P6373">
        <v>285.76</v>
      </c>
      <c r="AL6373" s="17">
        <v>45320</v>
      </c>
    </row>
    <row r="6374" spans="1:38" x14ac:dyDescent="0.25">
      <c r="A6374" s="17">
        <v>45320</v>
      </c>
      <c r="B6374">
        <v>38166</v>
      </c>
      <c r="C6374" t="s">
        <v>258</v>
      </c>
      <c r="D6374" t="s">
        <v>0</v>
      </c>
      <c r="E6374" t="s">
        <v>205</v>
      </c>
      <c r="F6374" t="s">
        <v>115</v>
      </c>
      <c r="G6374" t="s">
        <v>34</v>
      </c>
      <c r="H6374">
        <v>285</v>
      </c>
      <c r="I6374" t="s">
        <v>104</v>
      </c>
      <c r="J6374" t="s">
        <v>38</v>
      </c>
      <c r="K6374">
        <v>3.9</v>
      </c>
      <c r="L6374">
        <v>8.7799999999999994</v>
      </c>
      <c r="M6374">
        <v>2502.3000000000002</v>
      </c>
      <c r="N6374">
        <v>250.23</v>
      </c>
      <c r="O6374">
        <v>2752.53</v>
      </c>
      <c r="P6374">
        <v>1390.8000000000002</v>
      </c>
      <c r="AL6374" s="17">
        <v>45320</v>
      </c>
    </row>
    <row r="6375" spans="1:38" x14ac:dyDescent="0.25">
      <c r="A6375" s="17">
        <v>45320</v>
      </c>
      <c r="B6375">
        <v>38166</v>
      </c>
      <c r="C6375" t="s">
        <v>258</v>
      </c>
      <c r="D6375" t="s">
        <v>0</v>
      </c>
      <c r="E6375" t="s">
        <v>205</v>
      </c>
      <c r="F6375" t="s">
        <v>90</v>
      </c>
      <c r="G6375" t="s">
        <v>91</v>
      </c>
      <c r="H6375">
        <v>61</v>
      </c>
      <c r="I6375" t="s">
        <v>92</v>
      </c>
      <c r="J6375" t="s">
        <v>93</v>
      </c>
      <c r="K6375">
        <v>4.46</v>
      </c>
      <c r="L6375">
        <v>8.73</v>
      </c>
      <c r="M6375">
        <v>532.53</v>
      </c>
      <c r="N6375">
        <v>53.25</v>
      </c>
      <c r="O6375">
        <v>585.78</v>
      </c>
      <c r="P6375">
        <v>260.46999999999997</v>
      </c>
      <c r="AL6375" s="17">
        <v>45320</v>
      </c>
    </row>
    <row r="6376" spans="1:38" x14ac:dyDescent="0.25">
      <c r="A6376" s="17">
        <v>45320</v>
      </c>
      <c r="B6376">
        <v>38167</v>
      </c>
      <c r="C6376" t="s">
        <v>261</v>
      </c>
      <c r="D6376" t="s">
        <v>1</v>
      </c>
      <c r="E6376" t="s">
        <v>205</v>
      </c>
      <c r="F6376" t="s">
        <v>180</v>
      </c>
      <c r="G6376" t="s">
        <v>37</v>
      </c>
      <c r="H6376">
        <v>94</v>
      </c>
      <c r="I6376" t="s">
        <v>104</v>
      </c>
      <c r="J6376" t="s">
        <v>38</v>
      </c>
      <c r="K6376">
        <v>3.25</v>
      </c>
      <c r="L6376">
        <v>7.74</v>
      </c>
      <c r="M6376">
        <v>727.56</v>
      </c>
      <c r="N6376">
        <v>72.760000000000005</v>
      </c>
      <c r="O6376">
        <v>800.31999999999994</v>
      </c>
      <c r="P6376">
        <v>422.05999999999995</v>
      </c>
      <c r="AL6376" s="17">
        <v>45320</v>
      </c>
    </row>
    <row r="6377" spans="1:38" x14ac:dyDescent="0.25">
      <c r="A6377" s="17">
        <v>45320</v>
      </c>
      <c r="B6377">
        <v>38167</v>
      </c>
      <c r="C6377" t="s">
        <v>261</v>
      </c>
      <c r="D6377" t="s">
        <v>1</v>
      </c>
      <c r="E6377" t="s">
        <v>205</v>
      </c>
      <c r="F6377" t="s">
        <v>199</v>
      </c>
      <c r="G6377" t="s">
        <v>91</v>
      </c>
      <c r="H6377">
        <v>153</v>
      </c>
      <c r="I6377" t="s">
        <v>109</v>
      </c>
      <c r="J6377" t="s">
        <v>38</v>
      </c>
      <c r="K6377">
        <v>5.28</v>
      </c>
      <c r="L6377">
        <v>9.76</v>
      </c>
      <c r="M6377">
        <v>1493.28</v>
      </c>
      <c r="N6377">
        <v>149.33000000000001</v>
      </c>
      <c r="O6377">
        <v>1642.61</v>
      </c>
      <c r="P6377">
        <v>685.43999999999994</v>
      </c>
      <c r="AL6377" s="17">
        <v>45320</v>
      </c>
    </row>
    <row r="6378" spans="1:38" x14ac:dyDescent="0.25">
      <c r="A6378" s="17">
        <v>45320</v>
      </c>
      <c r="B6378">
        <v>38167</v>
      </c>
      <c r="C6378" t="s">
        <v>261</v>
      </c>
      <c r="D6378" t="s">
        <v>1</v>
      </c>
      <c r="E6378" t="s">
        <v>205</v>
      </c>
      <c r="F6378" t="s">
        <v>161</v>
      </c>
      <c r="G6378" t="s">
        <v>91</v>
      </c>
      <c r="H6378">
        <v>78</v>
      </c>
      <c r="I6378" t="s">
        <v>97</v>
      </c>
      <c r="J6378" t="s">
        <v>95</v>
      </c>
      <c r="K6378">
        <v>6.64</v>
      </c>
      <c r="L6378">
        <v>12.27</v>
      </c>
      <c r="M6378">
        <v>957.06</v>
      </c>
      <c r="N6378">
        <v>95.71</v>
      </c>
      <c r="O6378">
        <v>1052.77</v>
      </c>
      <c r="P6378">
        <v>439.14</v>
      </c>
      <c r="AL6378" s="17">
        <v>45320</v>
      </c>
    </row>
    <row r="6379" spans="1:38" x14ac:dyDescent="0.25">
      <c r="A6379" s="17">
        <v>45320</v>
      </c>
      <c r="B6379">
        <v>38167</v>
      </c>
      <c r="C6379" t="s">
        <v>261</v>
      </c>
      <c r="D6379" t="s">
        <v>1</v>
      </c>
      <c r="E6379" t="s">
        <v>205</v>
      </c>
      <c r="F6379" t="s">
        <v>146</v>
      </c>
      <c r="G6379" t="s">
        <v>91</v>
      </c>
      <c r="H6379">
        <v>79</v>
      </c>
      <c r="I6379" t="s">
        <v>104</v>
      </c>
      <c r="J6379" t="s">
        <v>36</v>
      </c>
      <c r="K6379">
        <v>4.6399999999999997</v>
      </c>
      <c r="L6379">
        <v>8.58</v>
      </c>
      <c r="M6379">
        <v>677.82</v>
      </c>
      <c r="N6379">
        <v>67.78</v>
      </c>
      <c r="O6379">
        <v>745.6</v>
      </c>
      <c r="P6379">
        <v>311.26000000000005</v>
      </c>
      <c r="AL6379" s="17">
        <v>45320</v>
      </c>
    </row>
    <row r="6380" spans="1:38" x14ac:dyDescent="0.25">
      <c r="A6380" s="17">
        <v>45320</v>
      </c>
      <c r="B6380">
        <v>38167</v>
      </c>
      <c r="C6380" t="s">
        <v>261</v>
      </c>
      <c r="D6380" t="s">
        <v>1</v>
      </c>
      <c r="E6380" t="s">
        <v>205</v>
      </c>
      <c r="F6380" t="s">
        <v>132</v>
      </c>
      <c r="G6380" t="s">
        <v>37</v>
      </c>
      <c r="H6380">
        <v>66</v>
      </c>
      <c r="I6380" t="s">
        <v>97</v>
      </c>
      <c r="J6380" t="s">
        <v>36</v>
      </c>
      <c r="K6380">
        <v>3.92</v>
      </c>
      <c r="L6380">
        <v>9.32</v>
      </c>
      <c r="M6380">
        <v>615.12</v>
      </c>
      <c r="N6380">
        <v>61.51</v>
      </c>
      <c r="O6380">
        <v>676.63</v>
      </c>
      <c r="P6380">
        <v>356.40000000000003</v>
      </c>
      <c r="AL6380" s="17">
        <v>45320</v>
      </c>
    </row>
    <row r="6381" spans="1:38" x14ac:dyDescent="0.25">
      <c r="A6381" s="17">
        <v>45320</v>
      </c>
      <c r="B6381">
        <v>38168</v>
      </c>
      <c r="C6381" t="s">
        <v>192</v>
      </c>
      <c r="D6381" t="s">
        <v>1</v>
      </c>
      <c r="E6381" t="s">
        <v>205</v>
      </c>
      <c r="F6381" t="s">
        <v>161</v>
      </c>
      <c r="G6381" t="s">
        <v>91</v>
      </c>
      <c r="H6381">
        <v>258</v>
      </c>
      <c r="I6381" t="s">
        <v>97</v>
      </c>
      <c r="J6381" t="s">
        <v>95</v>
      </c>
      <c r="K6381">
        <v>6.64</v>
      </c>
      <c r="L6381">
        <v>13</v>
      </c>
      <c r="M6381">
        <v>3354</v>
      </c>
      <c r="N6381">
        <v>335.4</v>
      </c>
      <c r="O6381">
        <v>3689.4</v>
      </c>
      <c r="P6381">
        <v>1640.88</v>
      </c>
      <c r="AL6381" s="17">
        <v>45320</v>
      </c>
    </row>
    <row r="6382" spans="1:38" x14ac:dyDescent="0.25">
      <c r="A6382" s="17">
        <v>45320</v>
      </c>
      <c r="B6382">
        <v>38168</v>
      </c>
      <c r="C6382" t="s">
        <v>192</v>
      </c>
      <c r="D6382" t="s">
        <v>1</v>
      </c>
      <c r="E6382" t="s">
        <v>205</v>
      </c>
      <c r="F6382" t="s">
        <v>141</v>
      </c>
      <c r="G6382" t="s">
        <v>37</v>
      </c>
      <c r="H6382">
        <v>221</v>
      </c>
      <c r="I6382" t="s">
        <v>109</v>
      </c>
      <c r="J6382" t="s">
        <v>93</v>
      </c>
      <c r="K6382">
        <v>3.27</v>
      </c>
      <c r="L6382">
        <v>8.25</v>
      </c>
      <c r="M6382">
        <v>1823.25</v>
      </c>
      <c r="N6382">
        <v>182.33</v>
      </c>
      <c r="O6382">
        <v>2005.58</v>
      </c>
      <c r="P6382">
        <v>1100.58</v>
      </c>
      <c r="AL6382" s="17">
        <v>45320</v>
      </c>
    </row>
    <row r="6383" spans="1:38" x14ac:dyDescent="0.25">
      <c r="A6383" s="17">
        <v>45320</v>
      </c>
      <c r="B6383">
        <v>38168</v>
      </c>
      <c r="C6383" t="s">
        <v>192</v>
      </c>
      <c r="D6383" t="s">
        <v>1</v>
      </c>
      <c r="E6383" t="s">
        <v>205</v>
      </c>
      <c r="F6383" t="s">
        <v>199</v>
      </c>
      <c r="G6383" t="s">
        <v>91</v>
      </c>
      <c r="H6383">
        <v>299</v>
      </c>
      <c r="I6383" t="s">
        <v>109</v>
      </c>
      <c r="J6383" t="s">
        <v>38</v>
      </c>
      <c r="K6383">
        <v>5.28</v>
      </c>
      <c r="L6383">
        <v>10.33</v>
      </c>
      <c r="M6383">
        <v>3088.67</v>
      </c>
      <c r="N6383">
        <v>308.87</v>
      </c>
      <c r="O6383">
        <v>3397.54</v>
      </c>
      <c r="P6383">
        <v>1509.95</v>
      </c>
      <c r="AL6383" s="17">
        <v>45320</v>
      </c>
    </row>
    <row r="6384" spans="1:38" x14ac:dyDescent="0.25">
      <c r="A6384" s="17">
        <v>45320</v>
      </c>
      <c r="B6384">
        <v>38168</v>
      </c>
      <c r="C6384" t="s">
        <v>192</v>
      </c>
      <c r="D6384" t="s">
        <v>1</v>
      </c>
      <c r="E6384" t="s">
        <v>205</v>
      </c>
      <c r="F6384" t="s">
        <v>183</v>
      </c>
      <c r="G6384" t="s">
        <v>91</v>
      </c>
      <c r="H6384">
        <v>264</v>
      </c>
      <c r="I6384" t="s">
        <v>109</v>
      </c>
      <c r="J6384" t="s">
        <v>36</v>
      </c>
      <c r="K6384">
        <v>4.92</v>
      </c>
      <c r="L6384">
        <v>9.6199999999999992</v>
      </c>
      <c r="M6384">
        <v>2539.6799999999998</v>
      </c>
      <c r="N6384">
        <v>253.97</v>
      </c>
      <c r="O6384">
        <v>2793.6499999999996</v>
      </c>
      <c r="P6384">
        <v>1240.8</v>
      </c>
      <c r="AL6384" s="17">
        <v>45320</v>
      </c>
    </row>
    <row r="6385" spans="1:38" x14ac:dyDescent="0.25">
      <c r="A6385" s="17">
        <v>45320</v>
      </c>
      <c r="B6385">
        <v>38168</v>
      </c>
      <c r="C6385" t="s">
        <v>192</v>
      </c>
      <c r="D6385" t="s">
        <v>1</v>
      </c>
      <c r="E6385" t="s">
        <v>205</v>
      </c>
      <c r="F6385" t="s">
        <v>108</v>
      </c>
      <c r="G6385" t="s">
        <v>34</v>
      </c>
      <c r="H6385">
        <v>188</v>
      </c>
      <c r="I6385" t="s">
        <v>109</v>
      </c>
      <c r="J6385" t="s">
        <v>93</v>
      </c>
      <c r="K6385">
        <v>3.93</v>
      </c>
      <c r="L6385">
        <v>8.84</v>
      </c>
      <c r="M6385">
        <v>1661.92</v>
      </c>
      <c r="N6385">
        <v>166.19</v>
      </c>
      <c r="O6385">
        <v>1828.1100000000001</v>
      </c>
      <c r="P6385">
        <v>923.08</v>
      </c>
      <c r="AL6385" s="17">
        <v>45320</v>
      </c>
    </row>
    <row r="6386" spans="1:38" x14ac:dyDescent="0.25">
      <c r="A6386" s="17">
        <v>45320</v>
      </c>
      <c r="B6386">
        <v>38169</v>
      </c>
      <c r="C6386" t="s">
        <v>150</v>
      </c>
      <c r="D6386" t="s">
        <v>12</v>
      </c>
      <c r="E6386" t="s">
        <v>205</v>
      </c>
      <c r="F6386" t="s">
        <v>156</v>
      </c>
      <c r="G6386" t="s">
        <v>91</v>
      </c>
      <c r="H6386">
        <v>129</v>
      </c>
      <c r="I6386" t="s">
        <v>92</v>
      </c>
      <c r="J6386" t="s">
        <v>95</v>
      </c>
      <c r="K6386">
        <v>4.83</v>
      </c>
      <c r="L6386">
        <v>8.93</v>
      </c>
      <c r="M6386">
        <v>1151.97</v>
      </c>
      <c r="N6386">
        <v>115.2</v>
      </c>
      <c r="O6386">
        <v>1267.17</v>
      </c>
      <c r="P6386">
        <v>528.9</v>
      </c>
      <c r="AL6386" s="17">
        <v>45320</v>
      </c>
    </row>
    <row r="6387" spans="1:38" x14ac:dyDescent="0.25">
      <c r="A6387" s="17">
        <v>45320</v>
      </c>
      <c r="B6387">
        <v>38169</v>
      </c>
      <c r="C6387" t="s">
        <v>150</v>
      </c>
      <c r="D6387" t="s">
        <v>12</v>
      </c>
      <c r="E6387" t="s">
        <v>205</v>
      </c>
      <c r="F6387" t="s">
        <v>110</v>
      </c>
      <c r="G6387" t="s">
        <v>34</v>
      </c>
      <c r="H6387">
        <v>238</v>
      </c>
      <c r="I6387" t="s">
        <v>92</v>
      </c>
      <c r="J6387" t="s">
        <v>93</v>
      </c>
      <c r="K6387">
        <v>3.49</v>
      </c>
      <c r="L6387">
        <v>7.42</v>
      </c>
      <c r="M6387">
        <v>1765.96</v>
      </c>
      <c r="N6387">
        <v>176.6</v>
      </c>
      <c r="O6387">
        <v>1942.56</v>
      </c>
      <c r="P6387">
        <v>935.34</v>
      </c>
      <c r="AL6387" s="17">
        <v>45320</v>
      </c>
    </row>
    <row r="6388" spans="1:38" x14ac:dyDescent="0.25">
      <c r="A6388" s="17">
        <v>45320</v>
      </c>
      <c r="B6388">
        <v>38169</v>
      </c>
      <c r="C6388" t="s">
        <v>150</v>
      </c>
      <c r="D6388" t="s">
        <v>12</v>
      </c>
      <c r="E6388" t="s">
        <v>205</v>
      </c>
      <c r="F6388" t="s">
        <v>115</v>
      </c>
      <c r="G6388" t="s">
        <v>34</v>
      </c>
      <c r="H6388">
        <v>133</v>
      </c>
      <c r="I6388" t="s">
        <v>104</v>
      </c>
      <c r="J6388" t="s">
        <v>38</v>
      </c>
      <c r="K6388">
        <v>3.9</v>
      </c>
      <c r="L6388">
        <v>8.2899999999999991</v>
      </c>
      <c r="M6388">
        <v>1102.57</v>
      </c>
      <c r="N6388">
        <v>110.26</v>
      </c>
      <c r="O6388">
        <v>1212.83</v>
      </c>
      <c r="P6388">
        <v>583.87</v>
      </c>
      <c r="AL6388" s="17">
        <v>45320</v>
      </c>
    </row>
    <row r="6389" spans="1:38" x14ac:dyDescent="0.25">
      <c r="A6389" s="17">
        <v>45320</v>
      </c>
      <c r="B6389">
        <v>38169</v>
      </c>
      <c r="C6389" t="s">
        <v>150</v>
      </c>
      <c r="D6389" t="s">
        <v>12</v>
      </c>
      <c r="E6389" t="s">
        <v>205</v>
      </c>
      <c r="F6389" t="s">
        <v>90</v>
      </c>
      <c r="G6389" t="s">
        <v>91</v>
      </c>
      <c r="H6389">
        <v>288</v>
      </c>
      <c r="I6389" t="s">
        <v>92</v>
      </c>
      <c r="J6389" t="s">
        <v>93</v>
      </c>
      <c r="K6389">
        <v>4.46</v>
      </c>
      <c r="L6389">
        <v>8.25</v>
      </c>
      <c r="M6389">
        <v>2376</v>
      </c>
      <c r="N6389">
        <v>237.6</v>
      </c>
      <c r="O6389">
        <v>2613.6</v>
      </c>
      <c r="P6389">
        <v>1091.52</v>
      </c>
      <c r="AL6389" s="17">
        <v>45320</v>
      </c>
    </row>
    <row r="6390" spans="1:38" x14ac:dyDescent="0.25">
      <c r="A6390" s="17">
        <v>45320</v>
      </c>
      <c r="B6390">
        <v>38169</v>
      </c>
      <c r="C6390" t="s">
        <v>150</v>
      </c>
      <c r="D6390" t="s">
        <v>12</v>
      </c>
      <c r="E6390" t="s">
        <v>205</v>
      </c>
      <c r="F6390" t="s">
        <v>135</v>
      </c>
      <c r="G6390" t="s">
        <v>37</v>
      </c>
      <c r="H6390">
        <v>255</v>
      </c>
      <c r="I6390" t="s">
        <v>109</v>
      </c>
      <c r="J6390" t="s">
        <v>35</v>
      </c>
      <c r="K6390">
        <v>3.31</v>
      </c>
      <c r="L6390">
        <v>7.87</v>
      </c>
      <c r="M6390">
        <v>2006.85</v>
      </c>
      <c r="N6390">
        <v>200.69</v>
      </c>
      <c r="O6390">
        <v>2207.54</v>
      </c>
      <c r="P6390">
        <v>1162.7999999999997</v>
      </c>
      <c r="AL6390" s="17">
        <v>45320</v>
      </c>
    </row>
    <row r="6391" spans="1:38" x14ac:dyDescent="0.25">
      <c r="A6391" s="17">
        <v>45321</v>
      </c>
      <c r="B6391">
        <v>38170</v>
      </c>
      <c r="C6391" t="s">
        <v>253</v>
      </c>
      <c r="D6391" t="s">
        <v>13</v>
      </c>
      <c r="E6391" t="s">
        <v>205</v>
      </c>
      <c r="F6391" t="s">
        <v>147</v>
      </c>
      <c r="G6391" t="s">
        <v>34</v>
      </c>
      <c r="H6391">
        <v>24</v>
      </c>
      <c r="I6391" t="s">
        <v>109</v>
      </c>
      <c r="J6391" t="s">
        <v>36</v>
      </c>
      <c r="K6391">
        <v>3.85</v>
      </c>
      <c r="L6391">
        <v>7.7</v>
      </c>
      <c r="M6391">
        <v>184.8</v>
      </c>
      <c r="N6391">
        <v>18.48</v>
      </c>
      <c r="O6391">
        <v>203.28</v>
      </c>
      <c r="P6391">
        <v>92.4</v>
      </c>
      <c r="AL6391" s="17">
        <v>45321</v>
      </c>
    </row>
    <row r="6392" spans="1:38" x14ac:dyDescent="0.25">
      <c r="A6392" s="17">
        <v>45321</v>
      </c>
      <c r="B6392">
        <v>38170</v>
      </c>
      <c r="C6392" t="s">
        <v>253</v>
      </c>
      <c r="D6392" t="s">
        <v>13</v>
      </c>
      <c r="E6392" t="s">
        <v>205</v>
      </c>
      <c r="F6392" t="s">
        <v>186</v>
      </c>
      <c r="G6392" t="s">
        <v>34</v>
      </c>
      <c r="H6392">
        <v>113</v>
      </c>
      <c r="I6392" t="s">
        <v>92</v>
      </c>
      <c r="J6392" t="s">
        <v>95</v>
      </c>
      <c r="K6392">
        <v>3.78</v>
      </c>
      <c r="L6392">
        <v>7.56</v>
      </c>
      <c r="M6392">
        <v>854.28</v>
      </c>
      <c r="N6392">
        <v>85.43</v>
      </c>
      <c r="O6392">
        <v>939.71</v>
      </c>
      <c r="P6392">
        <v>427.14</v>
      </c>
      <c r="AL6392" s="17">
        <v>45321</v>
      </c>
    </row>
    <row r="6393" spans="1:38" x14ac:dyDescent="0.25">
      <c r="A6393" s="17">
        <v>45321</v>
      </c>
      <c r="B6393">
        <v>38170</v>
      </c>
      <c r="C6393" t="s">
        <v>253</v>
      </c>
      <c r="D6393" t="s">
        <v>13</v>
      </c>
      <c r="E6393" t="s">
        <v>205</v>
      </c>
      <c r="F6393" t="s">
        <v>183</v>
      </c>
      <c r="G6393" t="s">
        <v>91</v>
      </c>
      <c r="H6393">
        <v>168</v>
      </c>
      <c r="I6393" t="s">
        <v>109</v>
      </c>
      <c r="J6393" t="s">
        <v>36</v>
      </c>
      <c r="K6393">
        <v>4.92</v>
      </c>
      <c r="L6393">
        <v>8.5500000000000007</v>
      </c>
      <c r="M6393">
        <v>1436.4</v>
      </c>
      <c r="N6393">
        <v>143.63999999999999</v>
      </c>
      <c r="O6393">
        <v>1580.04</v>
      </c>
      <c r="P6393">
        <v>609.84000000000015</v>
      </c>
      <c r="AL6393" s="17">
        <v>45321</v>
      </c>
    </row>
    <row r="6394" spans="1:38" x14ac:dyDescent="0.25">
      <c r="A6394" s="17">
        <v>45321</v>
      </c>
      <c r="B6394">
        <v>38170</v>
      </c>
      <c r="C6394" t="s">
        <v>253</v>
      </c>
      <c r="D6394" t="s">
        <v>13</v>
      </c>
      <c r="E6394" t="s">
        <v>205</v>
      </c>
      <c r="F6394" t="s">
        <v>124</v>
      </c>
      <c r="G6394" t="s">
        <v>37</v>
      </c>
      <c r="H6394">
        <v>282</v>
      </c>
      <c r="I6394" t="s">
        <v>109</v>
      </c>
      <c r="J6394" t="s">
        <v>38</v>
      </c>
      <c r="K6394">
        <v>3.44</v>
      </c>
      <c r="L6394">
        <v>7.71</v>
      </c>
      <c r="M6394">
        <v>2174.2199999999998</v>
      </c>
      <c r="N6394">
        <v>217.42</v>
      </c>
      <c r="O6394">
        <v>2391.64</v>
      </c>
      <c r="P6394">
        <v>1204.1399999999999</v>
      </c>
      <c r="AL6394" s="17">
        <v>45321</v>
      </c>
    </row>
    <row r="6395" spans="1:38" x14ac:dyDescent="0.25">
      <c r="A6395" s="17">
        <v>45321</v>
      </c>
      <c r="B6395">
        <v>38170</v>
      </c>
      <c r="C6395" t="s">
        <v>253</v>
      </c>
      <c r="D6395" t="s">
        <v>13</v>
      </c>
      <c r="E6395" t="s">
        <v>205</v>
      </c>
      <c r="F6395" t="s">
        <v>157</v>
      </c>
      <c r="G6395" t="s">
        <v>34</v>
      </c>
      <c r="H6395">
        <v>226</v>
      </c>
      <c r="I6395" t="s">
        <v>97</v>
      </c>
      <c r="J6395" t="s">
        <v>35</v>
      </c>
      <c r="K6395">
        <v>4.8499999999999996</v>
      </c>
      <c r="L6395">
        <v>9.6999999999999993</v>
      </c>
      <c r="M6395">
        <v>2192.1999999999998</v>
      </c>
      <c r="N6395">
        <v>219.22</v>
      </c>
      <c r="O6395">
        <v>2411.4199999999996</v>
      </c>
      <c r="P6395">
        <v>1096.0999999999999</v>
      </c>
      <c r="AL6395" s="17">
        <v>45321</v>
      </c>
    </row>
    <row r="6396" spans="1:38" x14ac:dyDescent="0.25">
      <c r="A6396" s="17">
        <v>45321</v>
      </c>
      <c r="B6396">
        <v>38171</v>
      </c>
      <c r="C6396" t="s">
        <v>243</v>
      </c>
      <c r="D6396" t="s">
        <v>13</v>
      </c>
      <c r="E6396" t="s">
        <v>205</v>
      </c>
      <c r="F6396" t="s">
        <v>124</v>
      </c>
      <c r="G6396" t="s">
        <v>37</v>
      </c>
      <c r="H6396">
        <v>118</v>
      </c>
      <c r="I6396" t="s">
        <v>109</v>
      </c>
      <c r="J6396" t="s">
        <v>38</v>
      </c>
      <c r="K6396">
        <v>3.44</v>
      </c>
      <c r="L6396">
        <v>9.16</v>
      </c>
      <c r="M6396">
        <v>1080.8800000000001</v>
      </c>
      <c r="N6396">
        <v>108.09</v>
      </c>
      <c r="O6396">
        <v>1188.97</v>
      </c>
      <c r="P6396">
        <v>674.96</v>
      </c>
      <c r="AL6396" s="17">
        <v>45321</v>
      </c>
    </row>
    <row r="6397" spans="1:38" x14ac:dyDescent="0.25">
      <c r="A6397" s="17">
        <v>45321</v>
      </c>
      <c r="B6397">
        <v>38171</v>
      </c>
      <c r="C6397" t="s">
        <v>243</v>
      </c>
      <c r="D6397" t="s">
        <v>13</v>
      </c>
      <c r="E6397" t="s">
        <v>205</v>
      </c>
      <c r="F6397" t="s">
        <v>114</v>
      </c>
      <c r="G6397" t="s">
        <v>34</v>
      </c>
      <c r="H6397">
        <v>175</v>
      </c>
      <c r="I6397" t="s">
        <v>97</v>
      </c>
      <c r="J6397" t="s">
        <v>93</v>
      </c>
      <c r="K6397">
        <v>4.8</v>
      </c>
      <c r="L6397">
        <v>11.4</v>
      </c>
      <c r="M6397">
        <v>1995</v>
      </c>
      <c r="N6397">
        <v>199.5</v>
      </c>
      <c r="O6397">
        <v>2194.5</v>
      </c>
      <c r="P6397">
        <v>1155</v>
      </c>
      <c r="AL6397" s="17">
        <v>45321</v>
      </c>
    </row>
    <row r="6398" spans="1:38" x14ac:dyDescent="0.25">
      <c r="A6398" s="17">
        <v>45321</v>
      </c>
      <c r="B6398">
        <v>38171</v>
      </c>
      <c r="C6398" t="s">
        <v>243</v>
      </c>
      <c r="D6398" t="s">
        <v>13</v>
      </c>
      <c r="E6398" t="s">
        <v>205</v>
      </c>
      <c r="F6398" t="s">
        <v>160</v>
      </c>
      <c r="G6398" t="s">
        <v>37</v>
      </c>
      <c r="H6398">
        <v>75</v>
      </c>
      <c r="I6398" t="s">
        <v>104</v>
      </c>
      <c r="J6398" t="s">
        <v>93</v>
      </c>
      <c r="K6398">
        <v>3.09</v>
      </c>
      <c r="L6398">
        <v>8.23</v>
      </c>
      <c r="M6398">
        <v>617.25</v>
      </c>
      <c r="N6398">
        <v>61.73</v>
      </c>
      <c r="O6398">
        <v>678.98</v>
      </c>
      <c r="P6398">
        <v>385.5</v>
      </c>
      <c r="AL6398" s="17">
        <v>45321</v>
      </c>
    </row>
    <row r="6399" spans="1:38" x14ac:dyDescent="0.25">
      <c r="A6399" s="17">
        <v>45321</v>
      </c>
      <c r="B6399">
        <v>38171</v>
      </c>
      <c r="C6399" t="s">
        <v>243</v>
      </c>
      <c r="D6399" t="s">
        <v>13</v>
      </c>
      <c r="E6399" t="s">
        <v>205</v>
      </c>
      <c r="F6399" t="s">
        <v>122</v>
      </c>
      <c r="G6399" t="s">
        <v>34</v>
      </c>
      <c r="H6399">
        <v>166</v>
      </c>
      <c r="I6399" t="s">
        <v>92</v>
      </c>
      <c r="J6399" t="s">
        <v>35</v>
      </c>
      <c r="K6399">
        <v>3.53</v>
      </c>
      <c r="L6399">
        <v>8.3800000000000008</v>
      </c>
      <c r="M6399">
        <v>1391.08</v>
      </c>
      <c r="N6399">
        <v>139.11000000000001</v>
      </c>
      <c r="O6399">
        <v>1530.19</v>
      </c>
      <c r="P6399">
        <v>805.09999999999991</v>
      </c>
      <c r="AL6399" s="17">
        <v>45321</v>
      </c>
    </row>
    <row r="6400" spans="1:38" x14ac:dyDescent="0.25">
      <c r="A6400" s="17">
        <v>45321</v>
      </c>
      <c r="B6400">
        <v>38171</v>
      </c>
      <c r="C6400" t="s">
        <v>243</v>
      </c>
      <c r="D6400" t="s">
        <v>13</v>
      </c>
      <c r="E6400" t="s">
        <v>205</v>
      </c>
      <c r="F6400" t="s">
        <v>122</v>
      </c>
      <c r="G6400" t="s">
        <v>34</v>
      </c>
      <c r="H6400">
        <v>224</v>
      </c>
      <c r="I6400" t="s">
        <v>92</v>
      </c>
      <c r="J6400" t="s">
        <v>35</v>
      </c>
      <c r="K6400">
        <v>3.53</v>
      </c>
      <c r="L6400">
        <v>8.3800000000000008</v>
      </c>
      <c r="M6400">
        <v>1877.12</v>
      </c>
      <c r="N6400">
        <v>187.71</v>
      </c>
      <c r="O6400">
        <v>2064.83</v>
      </c>
      <c r="P6400">
        <v>1086.4000000000001</v>
      </c>
      <c r="AL6400" s="17">
        <v>45321</v>
      </c>
    </row>
    <row r="6401" spans="1:38" x14ac:dyDescent="0.25">
      <c r="A6401" s="17">
        <v>45321</v>
      </c>
      <c r="B6401">
        <v>38172</v>
      </c>
      <c r="C6401" t="s">
        <v>227</v>
      </c>
      <c r="D6401" t="s">
        <v>13</v>
      </c>
      <c r="E6401" t="s">
        <v>205</v>
      </c>
      <c r="F6401" t="s">
        <v>145</v>
      </c>
      <c r="G6401" t="s">
        <v>34</v>
      </c>
      <c r="H6401">
        <v>25</v>
      </c>
      <c r="I6401" t="s">
        <v>97</v>
      </c>
      <c r="J6401" t="s">
        <v>36</v>
      </c>
      <c r="K6401">
        <v>4.7</v>
      </c>
      <c r="L6401">
        <v>9.41</v>
      </c>
      <c r="M6401">
        <v>235.25</v>
      </c>
      <c r="N6401">
        <v>23.53</v>
      </c>
      <c r="O6401">
        <v>258.77999999999997</v>
      </c>
      <c r="P6401">
        <v>117.75</v>
      </c>
      <c r="AL6401" s="17">
        <v>45321</v>
      </c>
    </row>
    <row r="6402" spans="1:38" x14ac:dyDescent="0.25">
      <c r="A6402" s="17">
        <v>45321</v>
      </c>
      <c r="B6402">
        <v>38172</v>
      </c>
      <c r="C6402" t="s">
        <v>227</v>
      </c>
      <c r="D6402" t="s">
        <v>13</v>
      </c>
      <c r="E6402" t="s">
        <v>205</v>
      </c>
      <c r="F6402" t="s">
        <v>132</v>
      </c>
      <c r="G6402" t="s">
        <v>37</v>
      </c>
      <c r="H6402">
        <v>24</v>
      </c>
      <c r="I6402" t="s">
        <v>97</v>
      </c>
      <c r="J6402" t="s">
        <v>36</v>
      </c>
      <c r="K6402">
        <v>3.92</v>
      </c>
      <c r="L6402">
        <v>8.7799999999999994</v>
      </c>
      <c r="M6402">
        <v>210.72</v>
      </c>
      <c r="N6402">
        <v>21.07</v>
      </c>
      <c r="O6402">
        <v>231.79</v>
      </c>
      <c r="P6402">
        <v>116.64</v>
      </c>
      <c r="AL6402" s="17">
        <v>45321</v>
      </c>
    </row>
    <row r="6403" spans="1:38" x14ac:dyDescent="0.25">
      <c r="A6403" s="17">
        <v>45321</v>
      </c>
      <c r="B6403">
        <v>38172</v>
      </c>
      <c r="C6403" t="s">
        <v>227</v>
      </c>
      <c r="D6403" t="s">
        <v>13</v>
      </c>
      <c r="E6403" t="s">
        <v>205</v>
      </c>
      <c r="F6403" t="s">
        <v>122</v>
      </c>
      <c r="G6403" t="s">
        <v>34</v>
      </c>
      <c r="H6403">
        <v>135</v>
      </c>
      <c r="I6403" t="s">
        <v>92</v>
      </c>
      <c r="J6403" t="s">
        <v>35</v>
      </c>
      <c r="K6403">
        <v>3.53</v>
      </c>
      <c r="L6403">
        <v>7.06</v>
      </c>
      <c r="M6403">
        <v>953.1</v>
      </c>
      <c r="N6403">
        <v>95.31</v>
      </c>
      <c r="O6403">
        <v>1048.4100000000001</v>
      </c>
      <c r="P6403">
        <v>476.55000000000007</v>
      </c>
      <c r="AL6403" s="17">
        <v>45321</v>
      </c>
    </row>
    <row r="6404" spans="1:38" x14ac:dyDescent="0.25">
      <c r="A6404" s="17">
        <v>45321</v>
      </c>
      <c r="B6404">
        <v>38172</v>
      </c>
      <c r="C6404" t="s">
        <v>227</v>
      </c>
      <c r="D6404" t="s">
        <v>13</v>
      </c>
      <c r="E6404" t="s">
        <v>205</v>
      </c>
      <c r="F6404" t="s">
        <v>162</v>
      </c>
      <c r="G6404" t="s">
        <v>91</v>
      </c>
      <c r="H6404">
        <v>245</v>
      </c>
      <c r="I6404" t="s">
        <v>109</v>
      </c>
      <c r="J6404" t="s">
        <v>35</v>
      </c>
      <c r="K6404">
        <v>5.07</v>
      </c>
      <c r="L6404">
        <v>8.82</v>
      </c>
      <c r="M6404">
        <v>2160.9</v>
      </c>
      <c r="N6404">
        <v>216.09</v>
      </c>
      <c r="O6404">
        <v>2376.9900000000002</v>
      </c>
      <c r="P6404">
        <v>918.75</v>
      </c>
      <c r="AL6404" s="17">
        <v>45321</v>
      </c>
    </row>
    <row r="6405" spans="1:38" x14ac:dyDescent="0.25">
      <c r="A6405" s="17">
        <v>45321</v>
      </c>
      <c r="B6405">
        <v>38172</v>
      </c>
      <c r="C6405" t="s">
        <v>227</v>
      </c>
      <c r="D6405" t="s">
        <v>13</v>
      </c>
      <c r="E6405" t="s">
        <v>205</v>
      </c>
      <c r="F6405" t="s">
        <v>110</v>
      </c>
      <c r="G6405" t="s">
        <v>34</v>
      </c>
      <c r="H6405">
        <v>248</v>
      </c>
      <c r="I6405" t="s">
        <v>92</v>
      </c>
      <c r="J6405" t="s">
        <v>93</v>
      </c>
      <c r="K6405">
        <v>3.49</v>
      </c>
      <c r="L6405">
        <v>6.98</v>
      </c>
      <c r="M6405">
        <v>1731.04</v>
      </c>
      <c r="N6405">
        <v>173.1</v>
      </c>
      <c r="O6405">
        <v>1904.1399999999999</v>
      </c>
      <c r="P6405">
        <v>865.51999999999987</v>
      </c>
      <c r="AL6405" s="17">
        <v>45321</v>
      </c>
    </row>
    <row r="6406" spans="1:38" x14ac:dyDescent="0.25">
      <c r="A6406" s="17">
        <v>45321</v>
      </c>
      <c r="B6406">
        <v>38173</v>
      </c>
      <c r="C6406" t="s">
        <v>216</v>
      </c>
      <c r="D6406" t="s">
        <v>11</v>
      </c>
      <c r="E6406" t="s">
        <v>205</v>
      </c>
      <c r="F6406" t="s">
        <v>142</v>
      </c>
      <c r="G6406" t="s">
        <v>37</v>
      </c>
      <c r="H6406">
        <v>115</v>
      </c>
      <c r="I6406" t="s">
        <v>92</v>
      </c>
      <c r="J6406" t="s">
        <v>35</v>
      </c>
      <c r="K6406">
        <v>2.94</v>
      </c>
      <c r="L6406">
        <v>7.82</v>
      </c>
      <c r="M6406">
        <v>899.3</v>
      </c>
      <c r="N6406">
        <v>89.93</v>
      </c>
      <c r="O6406">
        <v>989.23</v>
      </c>
      <c r="P6406">
        <v>561.20000000000005</v>
      </c>
      <c r="AL6406" s="17">
        <v>45321</v>
      </c>
    </row>
    <row r="6407" spans="1:38" x14ac:dyDescent="0.25">
      <c r="A6407" s="17">
        <v>45321</v>
      </c>
      <c r="B6407">
        <v>38173</v>
      </c>
      <c r="C6407" t="s">
        <v>216</v>
      </c>
      <c r="D6407" t="s">
        <v>11</v>
      </c>
      <c r="E6407" t="s">
        <v>205</v>
      </c>
      <c r="F6407" t="s">
        <v>118</v>
      </c>
      <c r="G6407" t="s">
        <v>91</v>
      </c>
      <c r="H6407">
        <v>166</v>
      </c>
      <c r="I6407" t="s">
        <v>104</v>
      </c>
      <c r="J6407" t="s">
        <v>35</v>
      </c>
      <c r="K6407">
        <v>4.79</v>
      </c>
      <c r="L6407">
        <v>9.89</v>
      </c>
      <c r="M6407">
        <v>1641.74</v>
      </c>
      <c r="N6407">
        <v>164.17</v>
      </c>
      <c r="O6407">
        <v>1805.91</v>
      </c>
      <c r="P6407">
        <v>846.6</v>
      </c>
      <c r="AL6407" s="17">
        <v>45321</v>
      </c>
    </row>
    <row r="6408" spans="1:38" x14ac:dyDescent="0.25">
      <c r="A6408" s="17">
        <v>45321</v>
      </c>
      <c r="B6408">
        <v>38173</v>
      </c>
      <c r="C6408" t="s">
        <v>216</v>
      </c>
      <c r="D6408" t="s">
        <v>11</v>
      </c>
      <c r="E6408" t="s">
        <v>205</v>
      </c>
      <c r="F6408" t="s">
        <v>136</v>
      </c>
      <c r="G6408" t="s">
        <v>34</v>
      </c>
      <c r="H6408">
        <v>229</v>
      </c>
      <c r="I6408" t="s">
        <v>104</v>
      </c>
      <c r="J6408" t="s">
        <v>95</v>
      </c>
      <c r="K6408">
        <v>4.0199999999999996</v>
      </c>
      <c r="L6408">
        <v>9.5399999999999991</v>
      </c>
      <c r="M6408">
        <v>2184.66</v>
      </c>
      <c r="N6408">
        <v>218.47</v>
      </c>
      <c r="O6408">
        <v>2403.1299999999997</v>
      </c>
      <c r="P6408">
        <v>1264.08</v>
      </c>
      <c r="AL6408" s="17">
        <v>45321</v>
      </c>
    </row>
    <row r="6409" spans="1:38" x14ac:dyDescent="0.25">
      <c r="A6409" s="17">
        <v>45321</v>
      </c>
      <c r="B6409">
        <v>38173</v>
      </c>
      <c r="C6409" t="s">
        <v>216</v>
      </c>
      <c r="D6409" t="s">
        <v>11</v>
      </c>
      <c r="E6409" t="s">
        <v>205</v>
      </c>
      <c r="F6409" t="s">
        <v>117</v>
      </c>
      <c r="G6409" t="s">
        <v>34</v>
      </c>
      <c r="H6409">
        <v>101</v>
      </c>
      <c r="I6409" t="s">
        <v>104</v>
      </c>
      <c r="J6409" t="s">
        <v>36</v>
      </c>
      <c r="K6409">
        <v>3.63</v>
      </c>
      <c r="L6409">
        <v>8.6300000000000008</v>
      </c>
      <c r="M6409">
        <v>871.63</v>
      </c>
      <c r="N6409">
        <v>87.16</v>
      </c>
      <c r="O6409">
        <v>958.79</v>
      </c>
      <c r="P6409">
        <v>505</v>
      </c>
      <c r="AL6409" s="17">
        <v>45321</v>
      </c>
    </row>
    <row r="6410" spans="1:38" x14ac:dyDescent="0.25">
      <c r="A6410" s="17">
        <v>45321</v>
      </c>
      <c r="B6410">
        <v>38173</v>
      </c>
      <c r="C6410" t="s">
        <v>216</v>
      </c>
      <c r="D6410" t="s">
        <v>11</v>
      </c>
      <c r="E6410" t="s">
        <v>205</v>
      </c>
      <c r="F6410" t="s">
        <v>166</v>
      </c>
      <c r="G6410" t="s">
        <v>34</v>
      </c>
      <c r="H6410">
        <v>290</v>
      </c>
      <c r="I6410" t="s">
        <v>92</v>
      </c>
      <c r="J6410" t="s">
        <v>36</v>
      </c>
      <c r="K6410">
        <v>3.42</v>
      </c>
      <c r="L6410">
        <v>8.1199999999999992</v>
      </c>
      <c r="M6410">
        <v>2354.8000000000002</v>
      </c>
      <c r="N6410">
        <v>235.48</v>
      </c>
      <c r="O6410">
        <v>2590.2800000000002</v>
      </c>
      <c r="P6410">
        <v>1363.0000000000002</v>
      </c>
      <c r="AL6410" s="17">
        <v>45321</v>
      </c>
    </row>
    <row r="6411" spans="1:38" x14ac:dyDescent="0.25">
      <c r="A6411" s="17">
        <v>45321</v>
      </c>
      <c r="B6411">
        <v>38174</v>
      </c>
      <c r="C6411" t="s">
        <v>181</v>
      </c>
      <c r="D6411" t="s">
        <v>1</v>
      </c>
      <c r="E6411" t="s">
        <v>205</v>
      </c>
      <c r="F6411" t="s">
        <v>118</v>
      </c>
      <c r="G6411" t="s">
        <v>91</v>
      </c>
      <c r="H6411">
        <v>300</v>
      </c>
      <c r="I6411" t="s">
        <v>104</v>
      </c>
      <c r="J6411" t="s">
        <v>35</v>
      </c>
      <c r="K6411">
        <v>4.79</v>
      </c>
      <c r="L6411">
        <v>9.3699999999999992</v>
      </c>
      <c r="M6411">
        <v>2811</v>
      </c>
      <c r="N6411">
        <v>281.10000000000002</v>
      </c>
      <c r="O6411">
        <v>3092.1</v>
      </c>
      <c r="P6411">
        <v>1374</v>
      </c>
      <c r="AL6411" s="17">
        <v>45321</v>
      </c>
    </row>
    <row r="6412" spans="1:38" x14ac:dyDescent="0.25">
      <c r="A6412" s="17">
        <v>45321</v>
      </c>
      <c r="B6412">
        <v>38174</v>
      </c>
      <c r="C6412" t="s">
        <v>181</v>
      </c>
      <c r="D6412" t="s">
        <v>1</v>
      </c>
      <c r="E6412" t="s">
        <v>205</v>
      </c>
      <c r="F6412" t="s">
        <v>114</v>
      </c>
      <c r="G6412" t="s">
        <v>34</v>
      </c>
      <c r="H6412">
        <v>197</v>
      </c>
      <c r="I6412" t="s">
        <v>97</v>
      </c>
      <c r="J6412" t="s">
        <v>93</v>
      </c>
      <c r="K6412">
        <v>4.8</v>
      </c>
      <c r="L6412">
        <v>10.8</v>
      </c>
      <c r="M6412">
        <v>2127.6</v>
      </c>
      <c r="N6412">
        <v>212.76</v>
      </c>
      <c r="O6412">
        <v>2340.3599999999997</v>
      </c>
      <c r="P6412">
        <v>1182</v>
      </c>
      <c r="AL6412" s="17">
        <v>45321</v>
      </c>
    </row>
    <row r="6413" spans="1:38" x14ac:dyDescent="0.25">
      <c r="A6413" s="17">
        <v>45321</v>
      </c>
      <c r="B6413">
        <v>38174</v>
      </c>
      <c r="C6413" t="s">
        <v>181</v>
      </c>
      <c r="D6413" t="s">
        <v>1</v>
      </c>
      <c r="E6413" t="s">
        <v>205</v>
      </c>
      <c r="F6413" t="s">
        <v>114</v>
      </c>
      <c r="G6413" t="s">
        <v>34</v>
      </c>
      <c r="H6413">
        <v>68</v>
      </c>
      <c r="I6413" t="s">
        <v>97</v>
      </c>
      <c r="J6413" t="s">
        <v>93</v>
      </c>
      <c r="K6413">
        <v>4.8</v>
      </c>
      <c r="L6413">
        <v>10.8</v>
      </c>
      <c r="M6413">
        <v>734.4</v>
      </c>
      <c r="N6413">
        <v>73.44</v>
      </c>
      <c r="O6413">
        <v>807.83999999999992</v>
      </c>
      <c r="P6413">
        <v>408</v>
      </c>
      <c r="AL6413" s="17">
        <v>45321</v>
      </c>
    </row>
    <row r="6414" spans="1:38" x14ac:dyDescent="0.25">
      <c r="A6414" s="17">
        <v>45321</v>
      </c>
      <c r="B6414">
        <v>38174</v>
      </c>
      <c r="C6414" t="s">
        <v>181</v>
      </c>
      <c r="D6414" t="s">
        <v>1</v>
      </c>
      <c r="E6414" t="s">
        <v>205</v>
      </c>
      <c r="F6414" t="s">
        <v>165</v>
      </c>
      <c r="G6414" t="s">
        <v>34</v>
      </c>
      <c r="H6414">
        <v>248</v>
      </c>
      <c r="I6414" t="s">
        <v>109</v>
      </c>
      <c r="J6414" t="s">
        <v>38</v>
      </c>
      <c r="K6414">
        <v>4.13</v>
      </c>
      <c r="L6414">
        <v>9.3000000000000007</v>
      </c>
      <c r="M6414">
        <v>2306.4</v>
      </c>
      <c r="N6414">
        <v>230.64</v>
      </c>
      <c r="O6414">
        <v>2537.04</v>
      </c>
      <c r="P6414">
        <v>1282.1600000000001</v>
      </c>
      <c r="AL6414" s="17">
        <v>45321</v>
      </c>
    </row>
    <row r="6415" spans="1:38" x14ac:dyDescent="0.25">
      <c r="A6415" s="17">
        <v>45321</v>
      </c>
      <c r="B6415">
        <v>38174</v>
      </c>
      <c r="C6415" t="s">
        <v>181</v>
      </c>
      <c r="D6415" t="s">
        <v>1</v>
      </c>
      <c r="E6415" t="s">
        <v>205</v>
      </c>
      <c r="F6415" t="s">
        <v>110</v>
      </c>
      <c r="G6415" t="s">
        <v>34</v>
      </c>
      <c r="H6415">
        <v>234</v>
      </c>
      <c r="I6415" t="s">
        <v>92</v>
      </c>
      <c r="J6415" t="s">
        <v>93</v>
      </c>
      <c r="K6415">
        <v>3.49</v>
      </c>
      <c r="L6415">
        <v>7.86</v>
      </c>
      <c r="M6415">
        <v>1839.24</v>
      </c>
      <c r="N6415">
        <v>183.92</v>
      </c>
      <c r="O6415">
        <v>2023.16</v>
      </c>
      <c r="P6415">
        <v>1022.5799999999999</v>
      </c>
      <c r="AL6415" s="17">
        <v>45321</v>
      </c>
    </row>
    <row r="6416" spans="1:38" x14ac:dyDescent="0.25">
      <c r="A6416" s="17">
        <v>45321</v>
      </c>
      <c r="B6416">
        <v>38175</v>
      </c>
      <c r="C6416" t="s">
        <v>193</v>
      </c>
      <c r="D6416" t="s">
        <v>12</v>
      </c>
      <c r="E6416" t="s">
        <v>205</v>
      </c>
      <c r="F6416" t="s">
        <v>170</v>
      </c>
      <c r="G6416" t="s">
        <v>34</v>
      </c>
      <c r="H6416">
        <v>28</v>
      </c>
      <c r="I6416" t="s">
        <v>109</v>
      </c>
      <c r="J6416" t="s">
        <v>35</v>
      </c>
      <c r="K6416">
        <v>3.97</v>
      </c>
      <c r="L6416">
        <v>8.93</v>
      </c>
      <c r="M6416">
        <v>250.04</v>
      </c>
      <c r="N6416">
        <v>25</v>
      </c>
      <c r="O6416">
        <v>275.03999999999996</v>
      </c>
      <c r="P6416">
        <v>138.88</v>
      </c>
      <c r="AL6416" s="17">
        <v>45321</v>
      </c>
    </row>
    <row r="6417" spans="1:38" x14ac:dyDescent="0.25">
      <c r="A6417" s="17">
        <v>45321</v>
      </c>
      <c r="B6417">
        <v>38175</v>
      </c>
      <c r="C6417" t="s">
        <v>193</v>
      </c>
      <c r="D6417" t="s">
        <v>12</v>
      </c>
      <c r="E6417" t="s">
        <v>205</v>
      </c>
      <c r="F6417" t="s">
        <v>180</v>
      </c>
      <c r="G6417" t="s">
        <v>37</v>
      </c>
      <c r="H6417">
        <v>284</v>
      </c>
      <c r="I6417" t="s">
        <v>104</v>
      </c>
      <c r="J6417" t="s">
        <v>38</v>
      </c>
      <c r="K6417">
        <v>3.25</v>
      </c>
      <c r="L6417">
        <v>8.19</v>
      </c>
      <c r="M6417">
        <v>2325.96</v>
      </c>
      <c r="N6417">
        <v>232.6</v>
      </c>
      <c r="O6417">
        <v>2558.56</v>
      </c>
      <c r="P6417">
        <v>1402.96</v>
      </c>
      <c r="AL6417" s="17">
        <v>45321</v>
      </c>
    </row>
    <row r="6418" spans="1:38" x14ac:dyDescent="0.25">
      <c r="A6418" s="17">
        <v>45321</v>
      </c>
      <c r="B6418">
        <v>38175</v>
      </c>
      <c r="C6418" t="s">
        <v>193</v>
      </c>
      <c r="D6418" t="s">
        <v>12</v>
      </c>
      <c r="E6418" t="s">
        <v>205</v>
      </c>
      <c r="F6418" t="s">
        <v>180</v>
      </c>
      <c r="G6418" t="s">
        <v>37</v>
      </c>
      <c r="H6418">
        <v>206</v>
      </c>
      <c r="I6418" t="s">
        <v>104</v>
      </c>
      <c r="J6418" t="s">
        <v>38</v>
      </c>
      <c r="K6418">
        <v>3.25</v>
      </c>
      <c r="L6418">
        <v>8.19</v>
      </c>
      <c r="M6418">
        <v>1687.14</v>
      </c>
      <c r="N6418">
        <v>168.71</v>
      </c>
      <c r="O6418">
        <v>1855.8500000000001</v>
      </c>
      <c r="P6418">
        <v>1017.6400000000001</v>
      </c>
      <c r="AL6418" s="17">
        <v>45321</v>
      </c>
    </row>
    <row r="6419" spans="1:38" x14ac:dyDescent="0.25">
      <c r="A6419" s="17">
        <v>45321</v>
      </c>
      <c r="B6419">
        <v>38175</v>
      </c>
      <c r="C6419" t="s">
        <v>193</v>
      </c>
      <c r="D6419" t="s">
        <v>12</v>
      </c>
      <c r="E6419" t="s">
        <v>205</v>
      </c>
      <c r="F6419" t="s">
        <v>100</v>
      </c>
      <c r="G6419" t="s">
        <v>37</v>
      </c>
      <c r="H6419">
        <v>278</v>
      </c>
      <c r="I6419" t="s">
        <v>92</v>
      </c>
      <c r="J6419" t="s">
        <v>36</v>
      </c>
      <c r="K6419">
        <v>2.85</v>
      </c>
      <c r="L6419">
        <v>7.18</v>
      </c>
      <c r="M6419">
        <v>1996.04</v>
      </c>
      <c r="N6419">
        <v>199.6</v>
      </c>
      <c r="O6419">
        <v>2195.64</v>
      </c>
      <c r="P6419">
        <v>1203.7399999999998</v>
      </c>
      <c r="AL6419" s="17">
        <v>45321</v>
      </c>
    </row>
    <row r="6420" spans="1:38" x14ac:dyDescent="0.25">
      <c r="A6420" s="17">
        <v>45321</v>
      </c>
      <c r="B6420">
        <v>38175</v>
      </c>
      <c r="C6420" t="s">
        <v>193</v>
      </c>
      <c r="D6420" t="s">
        <v>12</v>
      </c>
      <c r="E6420" t="s">
        <v>205</v>
      </c>
      <c r="F6420" t="s">
        <v>179</v>
      </c>
      <c r="G6420" t="s">
        <v>37</v>
      </c>
      <c r="H6420">
        <v>203</v>
      </c>
      <c r="I6420" t="s">
        <v>104</v>
      </c>
      <c r="J6420" t="s">
        <v>36</v>
      </c>
      <c r="K6420">
        <v>3.03</v>
      </c>
      <c r="L6420">
        <v>7.63</v>
      </c>
      <c r="M6420">
        <v>1548.89</v>
      </c>
      <c r="N6420">
        <v>154.88999999999999</v>
      </c>
      <c r="O6420">
        <v>1703.7800000000002</v>
      </c>
      <c r="P6420">
        <v>933.80000000000018</v>
      </c>
      <c r="AL6420" s="17">
        <v>45321</v>
      </c>
    </row>
    <row r="6421" spans="1:38" x14ac:dyDescent="0.25">
      <c r="A6421" s="17">
        <v>45322</v>
      </c>
      <c r="B6421">
        <v>38176</v>
      </c>
      <c r="C6421" t="s">
        <v>250</v>
      </c>
      <c r="D6421" t="s">
        <v>2</v>
      </c>
      <c r="E6421" t="s">
        <v>178</v>
      </c>
      <c r="F6421" t="s">
        <v>151</v>
      </c>
      <c r="G6421" t="s">
        <v>91</v>
      </c>
      <c r="H6421">
        <v>222</v>
      </c>
      <c r="I6421" t="s">
        <v>109</v>
      </c>
      <c r="J6421" t="s">
        <v>93</v>
      </c>
      <c r="K6421">
        <v>5.0199999999999996</v>
      </c>
      <c r="L6421">
        <v>8.18</v>
      </c>
      <c r="M6421">
        <v>1815.96</v>
      </c>
      <c r="N6421">
        <v>181.6</v>
      </c>
      <c r="O6421">
        <v>1997.56</v>
      </c>
      <c r="P6421">
        <v>701.52000000000021</v>
      </c>
      <c r="AL6421" s="17">
        <v>45322</v>
      </c>
    </row>
    <row r="6422" spans="1:38" x14ac:dyDescent="0.25">
      <c r="A6422" s="17">
        <v>45322</v>
      </c>
      <c r="B6422">
        <v>38176</v>
      </c>
      <c r="C6422" t="s">
        <v>250</v>
      </c>
      <c r="D6422" t="s">
        <v>2</v>
      </c>
      <c r="E6422" t="s">
        <v>178</v>
      </c>
      <c r="F6422" t="s">
        <v>183</v>
      </c>
      <c r="G6422" t="s">
        <v>91</v>
      </c>
      <c r="H6422">
        <v>157</v>
      </c>
      <c r="I6422" t="s">
        <v>109</v>
      </c>
      <c r="J6422" t="s">
        <v>36</v>
      </c>
      <c r="K6422">
        <v>4.92</v>
      </c>
      <c r="L6422">
        <v>8.02</v>
      </c>
      <c r="M6422">
        <v>1259.1400000000001</v>
      </c>
      <c r="N6422">
        <v>125.91</v>
      </c>
      <c r="O6422">
        <v>1385.0500000000002</v>
      </c>
      <c r="P6422">
        <v>486.70000000000016</v>
      </c>
      <c r="AL6422" s="17">
        <v>45322</v>
      </c>
    </row>
    <row r="6423" spans="1:38" x14ac:dyDescent="0.25">
      <c r="A6423" s="17">
        <v>45322</v>
      </c>
      <c r="B6423">
        <v>38176</v>
      </c>
      <c r="C6423" t="s">
        <v>250</v>
      </c>
      <c r="D6423" t="s">
        <v>2</v>
      </c>
      <c r="E6423" t="s">
        <v>178</v>
      </c>
      <c r="F6423" t="s">
        <v>121</v>
      </c>
      <c r="G6423" t="s">
        <v>37</v>
      </c>
      <c r="H6423">
        <v>119</v>
      </c>
      <c r="I6423" t="s">
        <v>92</v>
      </c>
      <c r="J6423" t="s">
        <v>38</v>
      </c>
      <c r="K6423">
        <v>3.06</v>
      </c>
      <c r="L6423">
        <v>6.43</v>
      </c>
      <c r="M6423">
        <v>765.17</v>
      </c>
      <c r="N6423">
        <v>76.52</v>
      </c>
      <c r="O6423">
        <v>841.68999999999994</v>
      </c>
      <c r="P6423">
        <v>401.03</v>
      </c>
      <c r="AL6423" s="17">
        <v>45322</v>
      </c>
    </row>
    <row r="6424" spans="1:38" x14ac:dyDescent="0.25">
      <c r="A6424" s="17">
        <v>45322</v>
      </c>
      <c r="B6424">
        <v>38176</v>
      </c>
      <c r="C6424" t="s">
        <v>250</v>
      </c>
      <c r="D6424" t="s">
        <v>2</v>
      </c>
      <c r="E6424" t="s">
        <v>178</v>
      </c>
      <c r="F6424" t="s">
        <v>186</v>
      </c>
      <c r="G6424" t="s">
        <v>34</v>
      </c>
      <c r="H6424">
        <v>260</v>
      </c>
      <c r="I6424" t="s">
        <v>92</v>
      </c>
      <c r="J6424" t="s">
        <v>95</v>
      </c>
      <c r="K6424">
        <v>3.78</v>
      </c>
      <c r="L6424">
        <v>7.09</v>
      </c>
      <c r="M6424">
        <v>1843.4</v>
      </c>
      <c r="N6424">
        <v>184.34</v>
      </c>
      <c r="O6424">
        <v>2027.74</v>
      </c>
      <c r="P6424">
        <v>860.60000000000014</v>
      </c>
      <c r="AL6424" s="17">
        <v>45322</v>
      </c>
    </row>
    <row r="6425" spans="1:38" x14ac:dyDescent="0.25">
      <c r="A6425" s="17">
        <v>45322</v>
      </c>
      <c r="B6425">
        <v>38176</v>
      </c>
      <c r="C6425" t="s">
        <v>250</v>
      </c>
      <c r="D6425" t="s">
        <v>2</v>
      </c>
      <c r="E6425" t="s">
        <v>178</v>
      </c>
      <c r="F6425" t="s">
        <v>146</v>
      </c>
      <c r="G6425" t="s">
        <v>91</v>
      </c>
      <c r="H6425">
        <v>96</v>
      </c>
      <c r="I6425" t="s">
        <v>104</v>
      </c>
      <c r="J6425" t="s">
        <v>36</v>
      </c>
      <c r="K6425">
        <v>4.6399999999999997</v>
      </c>
      <c r="L6425">
        <v>7.57</v>
      </c>
      <c r="M6425">
        <v>726.72</v>
      </c>
      <c r="N6425">
        <v>72.67</v>
      </c>
      <c r="O6425">
        <v>799.39</v>
      </c>
      <c r="P6425">
        <v>281.28000000000009</v>
      </c>
      <c r="AL6425" s="17">
        <v>45322</v>
      </c>
    </row>
    <row r="6426" spans="1:38" x14ac:dyDescent="0.25">
      <c r="A6426" s="17">
        <v>45322</v>
      </c>
      <c r="B6426">
        <v>38177</v>
      </c>
      <c r="C6426" t="s">
        <v>243</v>
      </c>
      <c r="D6426" t="s">
        <v>13</v>
      </c>
      <c r="E6426" t="s">
        <v>178</v>
      </c>
      <c r="F6426" t="s">
        <v>155</v>
      </c>
      <c r="G6426" t="s">
        <v>91</v>
      </c>
      <c r="H6426">
        <v>31</v>
      </c>
      <c r="I6426" t="s">
        <v>104</v>
      </c>
      <c r="J6426" t="s">
        <v>93</v>
      </c>
      <c r="K6426">
        <v>4.74</v>
      </c>
      <c r="L6426">
        <v>9.7899999999999991</v>
      </c>
      <c r="M6426">
        <v>303.49</v>
      </c>
      <c r="N6426">
        <v>30.35</v>
      </c>
      <c r="O6426">
        <v>333.84000000000003</v>
      </c>
      <c r="P6426">
        <v>156.55000000000001</v>
      </c>
      <c r="AL6426" s="17">
        <v>45322</v>
      </c>
    </row>
    <row r="6427" spans="1:38" x14ac:dyDescent="0.25">
      <c r="A6427" s="17">
        <v>45322</v>
      </c>
      <c r="B6427">
        <v>38177</v>
      </c>
      <c r="C6427" t="s">
        <v>243</v>
      </c>
      <c r="D6427" t="s">
        <v>13</v>
      </c>
      <c r="E6427" t="s">
        <v>178</v>
      </c>
      <c r="F6427" t="s">
        <v>111</v>
      </c>
      <c r="G6427" t="s">
        <v>37</v>
      </c>
      <c r="H6427">
        <v>108</v>
      </c>
      <c r="I6427" t="s">
        <v>109</v>
      </c>
      <c r="J6427" t="s">
        <v>95</v>
      </c>
      <c r="K6427">
        <v>3.54</v>
      </c>
      <c r="L6427">
        <v>9.42</v>
      </c>
      <c r="M6427">
        <v>1017.36</v>
      </c>
      <c r="N6427">
        <v>101.74</v>
      </c>
      <c r="O6427">
        <v>1119.0999999999999</v>
      </c>
      <c r="P6427">
        <v>635.04</v>
      </c>
      <c r="AL6427" s="17">
        <v>45322</v>
      </c>
    </row>
    <row r="6428" spans="1:38" x14ac:dyDescent="0.25">
      <c r="A6428" s="17">
        <v>45322</v>
      </c>
      <c r="B6428">
        <v>38177</v>
      </c>
      <c r="C6428" t="s">
        <v>243</v>
      </c>
      <c r="D6428" t="s">
        <v>13</v>
      </c>
      <c r="E6428" t="s">
        <v>178</v>
      </c>
      <c r="F6428" t="s">
        <v>176</v>
      </c>
      <c r="G6428" t="s">
        <v>34</v>
      </c>
      <c r="H6428">
        <v>121</v>
      </c>
      <c r="I6428" t="s">
        <v>109</v>
      </c>
      <c r="J6428" t="s">
        <v>95</v>
      </c>
      <c r="K6428">
        <v>4.25</v>
      </c>
      <c r="L6428">
        <v>10.1</v>
      </c>
      <c r="M6428">
        <v>1222.0999999999999</v>
      </c>
      <c r="N6428">
        <v>122.21</v>
      </c>
      <c r="O6428">
        <v>1344.31</v>
      </c>
      <c r="P6428">
        <v>707.84999999999991</v>
      </c>
      <c r="AL6428" s="17">
        <v>45322</v>
      </c>
    </row>
    <row r="6429" spans="1:38" x14ac:dyDescent="0.25">
      <c r="A6429" s="17">
        <v>45322</v>
      </c>
      <c r="B6429">
        <v>38177</v>
      </c>
      <c r="C6429" t="s">
        <v>243</v>
      </c>
      <c r="D6429" t="s">
        <v>13</v>
      </c>
      <c r="E6429" t="s">
        <v>178</v>
      </c>
      <c r="F6429" t="s">
        <v>102</v>
      </c>
      <c r="G6429" t="s">
        <v>91</v>
      </c>
      <c r="H6429">
        <v>266</v>
      </c>
      <c r="I6429" t="s">
        <v>97</v>
      </c>
      <c r="J6429" t="s">
        <v>38</v>
      </c>
      <c r="K6429">
        <v>6.45</v>
      </c>
      <c r="L6429">
        <v>13.33</v>
      </c>
      <c r="M6429">
        <v>3545.78</v>
      </c>
      <c r="N6429">
        <v>354.58</v>
      </c>
      <c r="O6429">
        <v>3900.36</v>
      </c>
      <c r="P6429">
        <v>1830.0800000000002</v>
      </c>
      <c r="AL6429" s="17">
        <v>45322</v>
      </c>
    </row>
    <row r="6430" spans="1:38" x14ac:dyDescent="0.25">
      <c r="A6430" s="17">
        <v>45322</v>
      </c>
      <c r="B6430">
        <v>38177</v>
      </c>
      <c r="C6430" t="s">
        <v>243</v>
      </c>
      <c r="D6430" t="s">
        <v>13</v>
      </c>
      <c r="E6430" t="s">
        <v>178</v>
      </c>
      <c r="F6430" t="s">
        <v>124</v>
      </c>
      <c r="G6430" t="s">
        <v>37</v>
      </c>
      <c r="H6430">
        <v>70</v>
      </c>
      <c r="I6430" t="s">
        <v>109</v>
      </c>
      <c r="J6430" t="s">
        <v>38</v>
      </c>
      <c r="K6430">
        <v>3.44</v>
      </c>
      <c r="L6430">
        <v>9.16</v>
      </c>
      <c r="M6430">
        <v>641.20000000000005</v>
      </c>
      <c r="N6430">
        <v>64.12</v>
      </c>
      <c r="O6430">
        <v>705.32</v>
      </c>
      <c r="P6430">
        <v>400.40000000000009</v>
      </c>
      <c r="AL6430" s="17">
        <v>45322</v>
      </c>
    </row>
    <row r="6431" spans="1:38" x14ac:dyDescent="0.25">
      <c r="A6431" s="17">
        <v>45322</v>
      </c>
      <c r="B6431">
        <v>38178</v>
      </c>
      <c r="C6431" t="s">
        <v>204</v>
      </c>
      <c r="D6431" t="s">
        <v>0</v>
      </c>
      <c r="E6431" t="s">
        <v>178</v>
      </c>
      <c r="F6431" t="s">
        <v>165</v>
      </c>
      <c r="G6431" t="s">
        <v>34</v>
      </c>
      <c r="H6431">
        <v>170</v>
      </c>
      <c r="I6431" t="s">
        <v>109</v>
      </c>
      <c r="J6431" t="s">
        <v>38</v>
      </c>
      <c r="K6431">
        <v>4.13</v>
      </c>
      <c r="L6431">
        <v>9.81</v>
      </c>
      <c r="M6431">
        <v>1667.7</v>
      </c>
      <c r="N6431">
        <v>166.77</v>
      </c>
      <c r="O6431">
        <v>1834.47</v>
      </c>
      <c r="P6431">
        <v>965.6</v>
      </c>
      <c r="AL6431" s="17">
        <v>45322</v>
      </c>
    </row>
    <row r="6432" spans="1:38" x14ac:dyDescent="0.25">
      <c r="A6432" s="17">
        <v>45322</v>
      </c>
      <c r="B6432">
        <v>38178</v>
      </c>
      <c r="C6432" t="s">
        <v>204</v>
      </c>
      <c r="D6432" t="s">
        <v>0</v>
      </c>
      <c r="E6432" t="s">
        <v>178</v>
      </c>
      <c r="F6432" t="s">
        <v>98</v>
      </c>
      <c r="G6432" t="s">
        <v>91</v>
      </c>
      <c r="H6432">
        <v>107</v>
      </c>
      <c r="I6432" t="s">
        <v>92</v>
      </c>
      <c r="J6432" t="s">
        <v>36</v>
      </c>
      <c r="K6432">
        <v>4.37</v>
      </c>
      <c r="L6432">
        <v>9.0299999999999994</v>
      </c>
      <c r="M6432">
        <v>966.21</v>
      </c>
      <c r="N6432">
        <v>96.62</v>
      </c>
      <c r="O6432">
        <v>1062.83</v>
      </c>
      <c r="P6432">
        <v>498.62</v>
      </c>
      <c r="AL6432" s="17">
        <v>45322</v>
      </c>
    </row>
    <row r="6433" spans="1:38" x14ac:dyDescent="0.25">
      <c r="A6433" s="17">
        <v>45322</v>
      </c>
      <c r="B6433">
        <v>38178</v>
      </c>
      <c r="C6433" t="s">
        <v>204</v>
      </c>
      <c r="D6433" t="s">
        <v>0</v>
      </c>
      <c r="E6433" t="s">
        <v>178</v>
      </c>
      <c r="F6433" t="s">
        <v>113</v>
      </c>
      <c r="G6433" t="s">
        <v>91</v>
      </c>
      <c r="H6433">
        <v>36</v>
      </c>
      <c r="I6433" t="s">
        <v>104</v>
      </c>
      <c r="J6433" t="s">
        <v>38</v>
      </c>
      <c r="K6433">
        <v>4.99</v>
      </c>
      <c r="L6433">
        <v>10.3</v>
      </c>
      <c r="M6433">
        <v>370.8</v>
      </c>
      <c r="N6433">
        <v>37.08</v>
      </c>
      <c r="O6433">
        <v>407.88</v>
      </c>
      <c r="P6433">
        <v>191.16</v>
      </c>
      <c r="AL6433" s="17">
        <v>45322</v>
      </c>
    </row>
    <row r="6434" spans="1:38" x14ac:dyDescent="0.25">
      <c r="A6434" s="17">
        <v>45322</v>
      </c>
      <c r="B6434">
        <v>38178</v>
      </c>
      <c r="C6434" t="s">
        <v>204</v>
      </c>
      <c r="D6434" t="s">
        <v>0</v>
      </c>
      <c r="E6434" t="s">
        <v>178</v>
      </c>
      <c r="F6434" t="s">
        <v>151</v>
      </c>
      <c r="G6434" t="s">
        <v>91</v>
      </c>
      <c r="H6434">
        <v>241</v>
      </c>
      <c r="I6434" t="s">
        <v>109</v>
      </c>
      <c r="J6434" t="s">
        <v>93</v>
      </c>
      <c r="K6434">
        <v>5.0199999999999996</v>
      </c>
      <c r="L6434">
        <v>10.36</v>
      </c>
      <c r="M6434">
        <v>2496.7600000000002</v>
      </c>
      <c r="N6434">
        <v>249.68</v>
      </c>
      <c r="O6434">
        <v>2746.44</v>
      </c>
      <c r="P6434">
        <v>1286.9400000000003</v>
      </c>
      <c r="AL6434" s="17">
        <v>45322</v>
      </c>
    </row>
    <row r="6435" spans="1:38" x14ac:dyDescent="0.25">
      <c r="A6435" s="17">
        <v>45322</v>
      </c>
      <c r="B6435">
        <v>38178</v>
      </c>
      <c r="C6435" t="s">
        <v>204</v>
      </c>
      <c r="D6435" t="s">
        <v>0</v>
      </c>
      <c r="E6435" t="s">
        <v>178</v>
      </c>
      <c r="F6435" t="s">
        <v>170</v>
      </c>
      <c r="G6435" t="s">
        <v>34</v>
      </c>
      <c r="H6435">
        <v>27</v>
      </c>
      <c r="I6435" t="s">
        <v>109</v>
      </c>
      <c r="J6435" t="s">
        <v>35</v>
      </c>
      <c r="K6435">
        <v>3.97</v>
      </c>
      <c r="L6435">
        <v>9.42</v>
      </c>
      <c r="M6435">
        <v>254.34</v>
      </c>
      <c r="N6435">
        <v>25.43</v>
      </c>
      <c r="O6435">
        <v>279.77</v>
      </c>
      <c r="P6435">
        <v>147.14999999999998</v>
      </c>
      <c r="AL6435" s="17">
        <v>45322</v>
      </c>
    </row>
    <row r="6436" spans="1:38" x14ac:dyDescent="0.25">
      <c r="A6436" s="17">
        <v>45322</v>
      </c>
      <c r="B6436">
        <v>38179</v>
      </c>
      <c r="C6436" t="s">
        <v>249</v>
      </c>
      <c r="D6436" t="s">
        <v>12</v>
      </c>
      <c r="E6436" t="s">
        <v>178</v>
      </c>
      <c r="F6436" t="s">
        <v>151</v>
      </c>
      <c r="G6436" t="s">
        <v>91</v>
      </c>
      <c r="H6436">
        <v>43</v>
      </c>
      <c r="I6436" t="s">
        <v>109</v>
      </c>
      <c r="J6436" t="s">
        <v>93</v>
      </c>
      <c r="K6436">
        <v>5.0199999999999996</v>
      </c>
      <c r="L6436">
        <v>9.27</v>
      </c>
      <c r="M6436">
        <v>398.61</v>
      </c>
      <c r="N6436">
        <v>39.86</v>
      </c>
      <c r="O6436">
        <v>438.47</v>
      </c>
      <c r="P6436">
        <v>182.75000000000003</v>
      </c>
      <c r="AL6436" s="17">
        <v>45322</v>
      </c>
    </row>
    <row r="6437" spans="1:38" x14ac:dyDescent="0.25">
      <c r="A6437" s="17">
        <v>45322</v>
      </c>
      <c r="B6437">
        <v>38179</v>
      </c>
      <c r="C6437" t="s">
        <v>249</v>
      </c>
      <c r="D6437" t="s">
        <v>12</v>
      </c>
      <c r="E6437" t="s">
        <v>178</v>
      </c>
      <c r="F6437" t="s">
        <v>155</v>
      </c>
      <c r="G6437" t="s">
        <v>91</v>
      </c>
      <c r="H6437">
        <v>49</v>
      </c>
      <c r="I6437" t="s">
        <v>104</v>
      </c>
      <c r="J6437" t="s">
        <v>93</v>
      </c>
      <c r="K6437">
        <v>4.74</v>
      </c>
      <c r="L6437">
        <v>8.76</v>
      </c>
      <c r="M6437">
        <v>429.24</v>
      </c>
      <c r="N6437">
        <v>42.92</v>
      </c>
      <c r="O6437">
        <v>472.16</v>
      </c>
      <c r="P6437">
        <v>196.98</v>
      </c>
      <c r="AL6437" s="17">
        <v>45322</v>
      </c>
    </row>
    <row r="6438" spans="1:38" x14ac:dyDescent="0.25">
      <c r="A6438" s="17">
        <v>45322</v>
      </c>
      <c r="B6438">
        <v>38179</v>
      </c>
      <c r="C6438" t="s">
        <v>249</v>
      </c>
      <c r="D6438" t="s">
        <v>12</v>
      </c>
      <c r="E6438" t="s">
        <v>178</v>
      </c>
      <c r="F6438" t="s">
        <v>115</v>
      </c>
      <c r="G6438" t="s">
        <v>34</v>
      </c>
      <c r="H6438">
        <v>93</v>
      </c>
      <c r="I6438" t="s">
        <v>104</v>
      </c>
      <c r="J6438" t="s">
        <v>38</v>
      </c>
      <c r="K6438">
        <v>3.9</v>
      </c>
      <c r="L6438">
        <v>8.2899999999999991</v>
      </c>
      <c r="M6438">
        <v>770.97</v>
      </c>
      <c r="N6438">
        <v>77.099999999999994</v>
      </c>
      <c r="O6438">
        <v>848.07</v>
      </c>
      <c r="P6438">
        <v>408.27000000000004</v>
      </c>
      <c r="AL6438" s="17">
        <v>45322</v>
      </c>
    </row>
    <row r="6439" spans="1:38" x14ac:dyDescent="0.25">
      <c r="A6439" s="17">
        <v>45322</v>
      </c>
      <c r="B6439">
        <v>38179</v>
      </c>
      <c r="C6439" t="s">
        <v>249</v>
      </c>
      <c r="D6439" t="s">
        <v>12</v>
      </c>
      <c r="E6439" t="s">
        <v>178</v>
      </c>
      <c r="F6439" t="s">
        <v>115</v>
      </c>
      <c r="G6439" t="s">
        <v>34</v>
      </c>
      <c r="H6439">
        <v>120</v>
      </c>
      <c r="I6439" t="s">
        <v>104</v>
      </c>
      <c r="J6439" t="s">
        <v>38</v>
      </c>
      <c r="K6439">
        <v>3.9</v>
      </c>
      <c r="L6439">
        <v>8.2899999999999991</v>
      </c>
      <c r="M6439">
        <v>994.8</v>
      </c>
      <c r="N6439">
        <v>99.48</v>
      </c>
      <c r="O6439">
        <v>1094.28</v>
      </c>
      <c r="P6439">
        <v>526.79999999999995</v>
      </c>
      <c r="AL6439" s="17">
        <v>45322</v>
      </c>
    </row>
    <row r="6440" spans="1:38" x14ac:dyDescent="0.25">
      <c r="A6440" s="17">
        <v>45322</v>
      </c>
      <c r="B6440">
        <v>38179</v>
      </c>
      <c r="C6440" t="s">
        <v>249</v>
      </c>
      <c r="D6440" t="s">
        <v>12</v>
      </c>
      <c r="E6440" t="s">
        <v>178</v>
      </c>
      <c r="F6440" t="s">
        <v>101</v>
      </c>
      <c r="G6440" t="s">
        <v>37</v>
      </c>
      <c r="H6440">
        <v>199</v>
      </c>
      <c r="I6440" t="s">
        <v>97</v>
      </c>
      <c r="J6440" t="s">
        <v>35</v>
      </c>
      <c r="K6440">
        <v>4.04</v>
      </c>
      <c r="L6440">
        <v>9.6199999999999992</v>
      </c>
      <c r="M6440">
        <v>1914.38</v>
      </c>
      <c r="N6440">
        <v>191.44</v>
      </c>
      <c r="O6440">
        <v>2105.8200000000002</v>
      </c>
      <c r="P6440">
        <v>1110.42</v>
      </c>
      <c r="AL6440" s="17">
        <v>45322</v>
      </c>
    </row>
    <row r="6441" spans="1:38" x14ac:dyDescent="0.25">
      <c r="A6441" s="17">
        <v>45322</v>
      </c>
      <c r="B6441">
        <v>38180</v>
      </c>
      <c r="C6441" t="s">
        <v>203</v>
      </c>
      <c r="D6441" t="s">
        <v>0</v>
      </c>
      <c r="E6441" t="s">
        <v>178</v>
      </c>
      <c r="F6441" t="s">
        <v>125</v>
      </c>
      <c r="G6441" t="s">
        <v>37</v>
      </c>
      <c r="H6441">
        <v>192</v>
      </c>
      <c r="I6441" t="s">
        <v>97</v>
      </c>
      <c r="J6441" t="s">
        <v>95</v>
      </c>
      <c r="K6441">
        <v>4.33</v>
      </c>
      <c r="L6441">
        <v>11.52</v>
      </c>
      <c r="M6441">
        <v>2211.84</v>
      </c>
      <c r="N6441">
        <v>221.18</v>
      </c>
      <c r="O6441">
        <v>2433.02</v>
      </c>
      <c r="P6441">
        <v>1380.48</v>
      </c>
      <c r="AL6441" s="17">
        <v>45322</v>
      </c>
    </row>
    <row r="6442" spans="1:38" x14ac:dyDescent="0.25">
      <c r="A6442" s="17">
        <v>45322</v>
      </c>
      <c r="B6442">
        <v>38180</v>
      </c>
      <c r="C6442" t="s">
        <v>203</v>
      </c>
      <c r="D6442" t="s">
        <v>0</v>
      </c>
      <c r="E6442" t="s">
        <v>178</v>
      </c>
      <c r="F6442" t="s">
        <v>138</v>
      </c>
      <c r="G6442" t="s">
        <v>91</v>
      </c>
      <c r="H6442">
        <v>190</v>
      </c>
      <c r="I6442" t="s">
        <v>92</v>
      </c>
      <c r="J6442" t="s">
        <v>38</v>
      </c>
      <c r="K6442">
        <v>4.6900000000000004</v>
      </c>
      <c r="L6442">
        <v>9.69</v>
      </c>
      <c r="M6442">
        <v>1841.1</v>
      </c>
      <c r="N6442">
        <v>184.11</v>
      </c>
      <c r="O6442">
        <v>2025.21</v>
      </c>
      <c r="P6442">
        <v>949.99999999999989</v>
      </c>
      <c r="AL6442" s="17">
        <v>45322</v>
      </c>
    </row>
    <row r="6443" spans="1:38" x14ac:dyDescent="0.25">
      <c r="A6443" s="17">
        <v>45322</v>
      </c>
      <c r="B6443">
        <v>38180</v>
      </c>
      <c r="C6443" t="s">
        <v>203</v>
      </c>
      <c r="D6443" t="s">
        <v>0</v>
      </c>
      <c r="E6443" t="s">
        <v>178</v>
      </c>
      <c r="F6443" t="s">
        <v>125</v>
      </c>
      <c r="G6443" t="s">
        <v>37</v>
      </c>
      <c r="H6443">
        <v>219</v>
      </c>
      <c r="I6443" t="s">
        <v>97</v>
      </c>
      <c r="J6443" t="s">
        <v>95</v>
      </c>
      <c r="K6443">
        <v>4.33</v>
      </c>
      <c r="L6443">
        <v>11.52</v>
      </c>
      <c r="M6443">
        <v>2522.88</v>
      </c>
      <c r="N6443">
        <v>252.29</v>
      </c>
      <c r="O6443">
        <v>2775.17</v>
      </c>
      <c r="P6443">
        <v>1574.6100000000001</v>
      </c>
      <c r="AL6443" s="17">
        <v>45322</v>
      </c>
    </row>
    <row r="6444" spans="1:38" x14ac:dyDescent="0.25">
      <c r="A6444" s="17">
        <v>45322</v>
      </c>
      <c r="B6444">
        <v>38180</v>
      </c>
      <c r="C6444" t="s">
        <v>203</v>
      </c>
      <c r="D6444" t="s">
        <v>0</v>
      </c>
      <c r="E6444" t="s">
        <v>178</v>
      </c>
      <c r="F6444" t="s">
        <v>140</v>
      </c>
      <c r="G6444" t="s">
        <v>37</v>
      </c>
      <c r="H6444">
        <v>67</v>
      </c>
      <c r="I6444" t="s">
        <v>104</v>
      </c>
      <c r="J6444" t="s">
        <v>95</v>
      </c>
      <c r="K6444">
        <v>3.35</v>
      </c>
      <c r="L6444">
        <v>8.9</v>
      </c>
      <c r="M6444">
        <v>596.29999999999995</v>
      </c>
      <c r="N6444">
        <v>59.63</v>
      </c>
      <c r="O6444">
        <v>655.93</v>
      </c>
      <c r="P6444">
        <v>371.84999999999991</v>
      </c>
      <c r="AL6444" s="17">
        <v>45322</v>
      </c>
    </row>
    <row r="6445" spans="1:38" x14ac:dyDescent="0.25">
      <c r="A6445" s="17">
        <v>45322</v>
      </c>
      <c r="B6445">
        <v>38180</v>
      </c>
      <c r="C6445" t="s">
        <v>203</v>
      </c>
      <c r="D6445" t="s">
        <v>0</v>
      </c>
      <c r="E6445" t="s">
        <v>178</v>
      </c>
      <c r="F6445" t="s">
        <v>129</v>
      </c>
      <c r="G6445" t="s">
        <v>37</v>
      </c>
      <c r="H6445">
        <v>274</v>
      </c>
      <c r="I6445" t="s">
        <v>97</v>
      </c>
      <c r="J6445" t="s">
        <v>93</v>
      </c>
      <c r="K6445">
        <v>4</v>
      </c>
      <c r="L6445">
        <v>10.64</v>
      </c>
      <c r="M6445">
        <v>2915.36</v>
      </c>
      <c r="N6445">
        <v>291.54000000000002</v>
      </c>
      <c r="O6445">
        <v>3206.9</v>
      </c>
      <c r="P6445">
        <v>1819.3600000000001</v>
      </c>
      <c r="AL6445" s="17">
        <v>45322</v>
      </c>
    </row>
    <row r="6446" spans="1:38" x14ac:dyDescent="0.25">
      <c r="A6446" s="17">
        <v>45322</v>
      </c>
      <c r="B6446">
        <v>38181</v>
      </c>
      <c r="C6446" t="s">
        <v>190</v>
      </c>
      <c r="D6446" t="s">
        <v>0</v>
      </c>
      <c r="E6446" t="s">
        <v>178</v>
      </c>
      <c r="F6446" t="s">
        <v>166</v>
      </c>
      <c r="G6446" t="s">
        <v>34</v>
      </c>
      <c r="H6446">
        <v>78</v>
      </c>
      <c r="I6446" t="s">
        <v>92</v>
      </c>
      <c r="J6446" t="s">
        <v>36</v>
      </c>
      <c r="K6446">
        <v>3.42</v>
      </c>
      <c r="L6446">
        <v>7.27</v>
      </c>
      <c r="M6446">
        <v>567.05999999999995</v>
      </c>
      <c r="N6446">
        <v>56.71</v>
      </c>
      <c r="O6446">
        <v>623.77</v>
      </c>
      <c r="P6446">
        <v>300.29999999999995</v>
      </c>
      <c r="AL6446" s="17">
        <v>45322</v>
      </c>
    </row>
    <row r="6447" spans="1:38" x14ac:dyDescent="0.25">
      <c r="A6447" s="17">
        <v>45322</v>
      </c>
      <c r="B6447">
        <v>38181</v>
      </c>
      <c r="C6447" t="s">
        <v>190</v>
      </c>
      <c r="D6447" t="s">
        <v>0</v>
      </c>
      <c r="E6447" t="s">
        <v>178</v>
      </c>
      <c r="F6447" t="s">
        <v>134</v>
      </c>
      <c r="G6447" t="s">
        <v>37</v>
      </c>
      <c r="H6447">
        <v>144</v>
      </c>
      <c r="I6447" t="s">
        <v>109</v>
      </c>
      <c r="J6447" t="s">
        <v>36</v>
      </c>
      <c r="K6447">
        <v>3.21</v>
      </c>
      <c r="L6447">
        <v>7.63</v>
      </c>
      <c r="M6447">
        <v>1098.72</v>
      </c>
      <c r="N6447">
        <v>109.87</v>
      </c>
      <c r="O6447">
        <v>1208.5900000000001</v>
      </c>
      <c r="P6447">
        <v>636.48</v>
      </c>
      <c r="AL6447" s="17">
        <v>45322</v>
      </c>
    </row>
    <row r="6448" spans="1:38" x14ac:dyDescent="0.25">
      <c r="A6448" s="17">
        <v>45322</v>
      </c>
      <c r="B6448">
        <v>38181</v>
      </c>
      <c r="C6448" t="s">
        <v>190</v>
      </c>
      <c r="D6448" t="s">
        <v>0</v>
      </c>
      <c r="E6448" t="s">
        <v>178</v>
      </c>
      <c r="F6448" t="s">
        <v>152</v>
      </c>
      <c r="G6448" t="s">
        <v>34</v>
      </c>
      <c r="H6448">
        <v>72</v>
      </c>
      <c r="I6448" t="s">
        <v>104</v>
      </c>
      <c r="J6448" t="s">
        <v>93</v>
      </c>
      <c r="K6448">
        <v>3.71</v>
      </c>
      <c r="L6448">
        <v>7.89</v>
      </c>
      <c r="M6448">
        <v>568.08000000000004</v>
      </c>
      <c r="N6448">
        <v>56.81</v>
      </c>
      <c r="O6448">
        <v>624.8900000000001</v>
      </c>
      <c r="P6448">
        <v>300.96000000000004</v>
      </c>
      <c r="AL6448" s="17">
        <v>45322</v>
      </c>
    </row>
    <row r="6449" spans="1:38" x14ac:dyDescent="0.25">
      <c r="A6449" s="17">
        <v>45322</v>
      </c>
      <c r="B6449">
        <v>38181</v>
      </c>
      <c r="C6449" t="s">
        <v>190</v>
      </c>
      <c r="D6449" t="s">
        <v>0</v>
      </c>
      <c r="E6449" t="s">
        <v>178</v>
      </c>
      <c r="F6449" t="s">
        <v>156</v>
      </c>
      <c r="G6449" t="s">
        <v>91</v>
      </c>
      <c r="H6449">
        <v>245</v>
      </c>
      <c r="I6449" t="s">
        <v>92</v>
      </c>
      <c r="J6449" t="s">
        <v>95</v>
      </c>
      <c r="K6449">
        <v>4.83</v>
      </c>
      <c r="L6449">
        <v>8.93</v>
      </c>
      <c r="M6449">
        <v>2187.85</v>
      </c>
      <c r="N6449">
        <v>218.79</v>
      </c>
      <c r="O6449">
        <v>2406.64</v>
      </c>
      <c r="P6449">
        <v>1004.5</v>
      </c>
      <c r="AL6449" s="17">
        <v>45322</v>
      </c>
    </row>
    <row r="6450" spans="1:38" x14ac:dyDescent="0.25">
      <c r="A6450" s="17">
        <v>45322</v>
      </c>
      <c r="B6450">
        <v>38181</v>
      </c>
      <c r="C6450" t="s">
        <v>190</v>
      </c>
      <c r="D6450" t="s">
        <v>0</v>
      </c>
      <c r="E6450" t="s">
        <v>178</v>
      </c>
      <c r="F6450" t="s">
        <v>136</v>
      </c>
      <c r="G6450" t="s">
        <v>34</v>
      </c>
      <c r="H6450">
        <v>21</v>
      </c>
      <c r="I6450" t="s">
        <v>104</v>
      </c>
      <c r="J6450" t="s">
        <v>95</v>
      </c>
      <c r="K6450">
        <v>4.0199999999999996</v>
      </c>
      <c r="L6450">
        <v>8.5299999999999994</v>
      </c>
      <c r="M6450">
        <v>179.13</v>
      </c>
      <c r="N6450">
        <v>17.91</v>
      </c>
      <c r="O6450">
        <v>197.04</v>
      </c>
      <c r="P6450">
        <v>94.710000000000008</v>
      </c>
      <c r="AL6450" s="17">
        <v>45322</v>
      </c>
    </row>
    <row r="6451" spans="1:38" x14ac:dyDescent="0.25">
      <c r="A6451" s="17">
        <v>45323</v>
      </c>
      <c r="B6451">
        <v>38182</v>
      </c>
      <c r="C6451" t="s">
        <v>194</v>
      </c>
      <c r="D6451" t="s">
        <v>13</v>
      </c>
      <c r="E6451" t="s">
        <v>123</v>
      </c>
      <c r="F6451" t="s">
        <v>147</v>
      </c>
      <c r="G6451" t="s">
        <v>34</v>
      </c>
      <c r="H6451">
        <v>99</v>
      </c>
      <c r="I6451" t="s">
        <v>109</v>
      </c>
      <c r="J6451" t="s">
        <v>36</v>
      </c>
      <c r="K6451">
        <v>3.85</v>
      </c>
      <c r="L6451">
        <v>7.22</v>
      </c>
      <c r="M6451">
        <v>714.78</v>
      </c>
      <c r="N6451">
        <v>71.48</v>
      </c>
      <c r="O6451">
        <v>786.26</v>
      </c>
      <c r="P6451">
        <v>333.62999999999994</v>
      </c>
      <c r="AL6451" s="17">
        <v>45323</v>
      </c>
    </row>
    <row r="6452" spans="1:38" x14ac:dyDescent="0.25">
      <c r="A6452" s="17">
        <v>45323</v>
      </c>
      <c r="B6452">
        <v>38182</v>
      </c>
      <c r="C6452" t="s">
        <v>194</v>
      </c>
      <c r="D6452" t="s">
        <v>13</v>
      </c>
      <c r="E6452" t="s">
        <v>123</v>
      </c>
      <c r="F6452" t="s">
        <v>135</v>
      </c>
      <c r="G6452" t="s">
        <v>37</v>
      </c>
      <c r="H6452">
        <v>215</v>
      </c>
      <c r="I6452" t="s">
        <v>109</v>
      </c>
      <c r="J6452" t="s">
        <v>35</v>
      </c>
      <c r="K6452">
        <v>3.31</v>
      </c>
      <c r="L6452">
        <v>6.95</v>
      </c>
      <c r="M6452">
        <v>1494.25</v>
      </c>
      <c r="N6452">
        <v>149.43</v>
      </c>
      <c r="O6452">
        <v>1643.68</v>
      </c>
      <c r="P6452">
        <v>782.6</v>
      </c>
      <c r="AL6452" s="17">
        <v>45323</v>
      </c>
    </row>
    <row r="6453" spans="1:38" x14ac:dyDescent="0.25">
      <c r="A6453" s="17">
        <v>45323</v>
      </c>
      <c r="B6453">
        <v>38182</v>
      </c>
      <c r="C6453" t="s">
        <v>194</v>
      </c>
      <c r="D6453" t="s">
        <v>13</v>
      </c>
      <c r="E6453" t="s">
        <v>123</v>
      </c>
      <c r="F6453" t="s">
        <v>147</v>
      </c>
      <c r="G6453" t="s">
        <v>34</v>
      </c>
      <c r="H6453">
        <v>218</v>
      </c>
      <c r="I6453" t="s">
        <v>109</v>
      </c>
      <c r="J6453" t="s">
        <v>36</v>
      </c>
      <c r="K6453">
        <v>3.85</v>
      </c>
      <c r="L6453">
        <v>7.22</v>
      </c>
      <c r="M6453">
        <v>1573.96</v>
      </c>
      <c r="N6453">
        <v>157.4</v>
      </c>
      <c r="O6453">
        <v>1731.3600000000001</v>
      </c>
      <c r="P6453">
        <v>734.66</v>
      </c>
      <c r="AL6453" s="17">
        <v>45323</v>
      </c>
    </row>
    <row r="6454" spans="1:38" x14ac:dyDescent="0.25">
      <c r="A6454" s="17">
        <v>45323</v>
      </c>
      <c r="B6454">
        <v>38182</v>
      </c>
      <c r="C6454" t="s">
        <v>194</v>
      </c>
      <c r="D6454" t="s">
        <v>13</v>
      </c>
      <c r="E6454" t="s">
        <v>123</v>
      </c>
      <c r="F6454" t="s">
        <v>96</v>
      </c>
      <c r="G6454" t="s">
        <v>34</v>
      </c>
      <c r="H6454">
        <v>85</v>
      </c>
      <c r="I6454" t="s">
        <v>97</v>
      </c>
      <c r="J6454" t="s">
        <v>38</v>
      </c>
      <c r="K6454">
        <v>5.05</v>
      </c>
      <c r="L6454">
        <v>9.4700000000000006</v>
      </c>
      <c r="M6454">
        <v>804.95</v>
      </c>
      <c r="N6454">
        <v>80.5</v>
      </c>
      <c r="O6454">
        <v>885.45</v>
      </c>
      <c r="P6454">
        <v>375.70000000000005</v>
      </c>
      <c r="AL6454" s="17">
        <v>45323</v>
      </c>
    </row>
    <row r="6455" spans="1:38" x14ac:dyDescent="0.25">
      <c r="A6455" s="17">
        <v>45323</v>
      </c>
      <c r="B6455">
        <v>38182</v>
      </c>
      <c r="C6455" t="s">
        <v>194</v>
      </c>
      <c r="D6455" t="s">
        <v>13</v>
      </c>
      <c r="E6455" t="s">
        <v>123</v>
      </c>
      <c r="F6455" t="s">
        <v>127</v>
      </c>
      <c r="G6455" t="s">
        <v>91</v>
      </c>
      <c r="H6455">
        <v>194</v>
      </c>
      <c r="I6455" t="s">
        <v>97</v>
      </c>
      <c r="J6455" t="s">
        <v>35</v>
      </c>
      <c r="K6455">
        <v>6.2</v>
      </c>
      <c r="L6455">
        <v>10.11</v>
      </c>
      <c r="M6455">
        <v>1961.34</v>
      </c>
      <c r="N6455">
        <v>196.13</v>
      </c>
      <c r="O6455">
        <v>2157.4699999999998</v>
      </c>
      <c r="P6455">
        <v>758.54</v>
      </c>
      <c r="AL6455" s="17">
        <v>45323</v>
      </c>
    </row>
    <row r="6456" spans="1:38" x14ac:dyDescent="0.25">
      <c r="A6456" s="17">
        <v>45323</v>
      </c>
      <c r="B6456">
        <v>38183</v>
      </c>
      <c r="C6456" t="s">
        <v>208</v>
      </c>
      <c r="D6456" t="s">
        <v>12</v>
      </c>
      <c r="E6456" t="s">
        <v>123</v>
      </c>
      <c r="F6456" t="s">
        <v>117</v>
      </c>
      <c r="G6456" t="s">
        <v>34</v>
      </c>
      <c r="H6456">
        <v>102</v>
      </c>
      <c r="I6456" t="s">
        <v>104</v>
      </c>
      <c r="J6456" t="s">
        <v>36</v>
      </c>
      <c r="K6456">
        <v>3.63</v>
      </c>
      <c r="L6456">
        <v>6.81</v>
      </c>
      <c r="M6456">
        <v>694.62</v>
      </c>
      <c r="N6456">
        <v>69.459999999999994</v>
      </c>
      <c r="O6456">
        <v>764.08</v>
      </c>
      <c r="P6456">
        <v>324.36</v>
      </c>
      <c r="AL6456" s="17">
        <v>45323</v>
      </c>
    </row>
    <row r="6457" spans="1:38" x14ac:dyDescent="0.25">
      <c r="A6457" s="17">
        <v>45323</v>
      </c>
      <c r="B6457">
        <v>38183</v>
      </c>
      <c r="C6457" t="s">
        <v>208</v>
      </c>
      <c r="D6457" t="s">
        <v>12</v>
      </c>
      <c r="E6457" t="s">
        <v>123</v>
      </c>
      <c r="F6457" t="s">
        <v>160</v>
      </c>
      <c r="G6457" t="s">
        <v>37</v>
      </c>
      <c r="H6457">
        <v>128</v>
      </c>
      <c r="I6457" t="s">
        <v>104</v>
      </c>
      <c r="J6457" t="s">
        <v>93</v>
      </c>
      <c r="K6457">
        <v>3.09</v>
      </c>
      <c r="L6457">
        <v>6.5</v>
      </c>
      <c r="M6457">
        <v>832</v>
      </c>
      <c r="N6457">
        <v>83.2</v>
      </c>
      <c r="O6457">
        <v>915.2</v>
      </c>
      <c r="P6457">
        <v>436.48</v>
      </c>
      <c r="AL6457" s="17">
        <v>45323</v>
      </c>
    </row>
    <row r="6458" spans="1:38" x14ac:dyDescent="0.25">
      <c r="A6458" s="17">
        <v>45323</v>
      </c>
      <c r="B6458">
        <v>38183</v>
      </c>
      <c r="C6458" t="s">
        <v>208</v>
      </c>
      <c r="D6458" t="s">
        <v>12</v>
      </c>
      <c r="E6458" t="s">
        <v>123</v>
      </c>
      <c r="F6458" t="s">
        <v>101</v>
      </c>
      <c r="G6458" t="s">
        <v>37</v>
      </c>
      <c r="H6458">
        <v>277</v>
      </c>
      <c r="I6458" t="s">
        <v>97</v>
      </c>
      <c r="J6458" t="s">
        <v>35</v>
      </c>
      <c r="K6458">
        <v>4.04</v>
      </c>
      <c r="L6458">
        <v>8.49</v>
      </c>
      <c r="M6458">
        <v>2351.73</v>
      </c>
      <c r="N6458">
        <v>235.17</v>
      </c>
      <c r="O6458">
        <v>2586.9</v>
      </c>
      <c r="P6458">
        <v>1232.6500000000001</v>
      </c>
      <c r="AL6458" s="17">
        <v>45323</v>
      </c>
    </row>
    <row r="6459" spans="1:38" x14ac:dyDescent="0.25">
      <c r="A6459" s="17">
        <v>45323</v>
      </c>
      <c r="B6459">
        <v>38183</v>
      </c>
      <c r="C6459" t="s">
        <v>208</v>
      </c>
      <c r="D6459" t="s">
        <v>12</v>
      </c>
      <c r="E6459" t="s">
        <v>123</v>
      </c>
      <c r="F6459" t="s">
        <v>156</v>
      </c>
      <c r="G6459" t="s">
        <v>91</v>
      </c>
      <c r="H6459">
        <v>173</v>
      </c>
      <c r="I6459" t="s">
        <v>92</v>
      </c>
      <c r="J6459" t="s">
        <v>95</v>
      </c>
      <c r="K6459">
        <v>4.83</v>
      </c>
      <c r="L6459">
        <v>7.88</v>
      </c>
      <c r="M6459">
        <v>1363.24</v>
      </c>
      <c r="N6459">
        <v>136.32</v>
      </c>
      <c r="O6459">
        <v>1499.56</v>
      </c>
      <c r="P6459">
        <v>527.65</v>
      </c>
      <c r="AL6459" s="17">
        <v>45323</v>
      </c>
    </row>
    <row r="6460" spans="1:38" x14ac:dyDescent="0.25">
      <c r="A6460" s="17">
        <v>45323</v>
      </c>
      <c r="B6460">
        <v>38183</v>
      </c>
      <c r="C6460" t="s">
        <v>208</v>
      </c>
      <c r="D6460" t="s">
        <v>12</v>
      </c>
      <c r="E6460" t="s">
        <v>123</v>
      </c>
      <c r="F6460" t="s">
        <v>127</v>
      </c>
      <c r="G6460" t="s">
        <v>91</v>
      </c>
      <c r="H6460">
        <v>284</v>
      </c>
      <c r="I6460" t="s">
        <v>97</v>
      </c>
      <c r="J6460" t="s">
        <v>35</v>
      </c>
      <c r="K6460">
        <v>6.2</v>
      </c>
      <c r="L6460">
        <v>10.11</v>
      </c>
      <c r="M6460">
        <v>2871.24</v>
      </c>
      <c r="N6460">
        <v>287.12</v>
      </c>
      <c r="O6460">
        <v>3158.3599999999997</v>
      </c>
      <c r="P6460">
        <v>1110.4399999999998</v>
      </c>
      <c r="AL6460" s="17">
        <v>45323</v>
      </c>
    </row>
    <row r="6461" spans="1:38" x14ac:dyDescent="0.25">
      <c r="A6461" s="17">
        <v>45323</v>
      </c>
      <c r="B6461">
        <v>38184</v>
      </c>
      <c r="C6461" t="s">
        <v>206</v>
      </c>
      <c r="D6461" t="s">
        <v>13</v>
      </c>
      <c r="E6461" t="s">
        <v>123</v>
      </c>
      <c r="F6461" t="s">
        <v>107</v>
      </c>
      <c r="G6461" t="s">
        <v>37</v>
      </c>
      <c r="H6461">
        <v>143</v>
      </c>
      <c r="I6461" t="s">
        <v>92</v>
      </c>
      <c r="J6461" t="s">
        <v>93</v>
      </c>
      <c r="K6461">
        <v>2.91</v>
      </c>
      <c r="L6461">
        <v>6.93</v>
      </c>
      <c r="M6461">
        <v>990.99</v>
      </c>
      <c r="N6461">
        <v>99.1</v>
      </c>
      <c r="O6461">
        <v>1090.0899999999999</v>
      </c>
      <c r="P6461">
        <v>574.86</v>
      </c>
      <c r="AL6461" s="17">
        <v>45323</v>
      </c>
    </row>
    <row r="6462" spans="1:38" x14ac:dyDescent="0.25">
      <c r="A6462" s="17">
        <v>45323</v>
      </c>
      <c r="B6462">
        <v>38184</v>
      </c>
      <c r="C6462" t="s">
        <v>206</v>
      </c>
      <c r="D6462" t="s">
        <v>13</v>
      </c>
      <c r="E6462" t="s">
        <v>123</v>
      </c>
      <c r="F6462" t="s">
        <v>180</v>
      </c>
      <c r="G6462" t="s">
        <v>37</v>
      </c>
      <c r="H6462">
        <v>68</v>
      </c>
      <c r="I6462" t="s">
        <v>104</v>
      </c>
      <c r="J6462" t="s">
        <v>38</v>
      </c>
      <c r="K6462">
        <v>3.25</v>
      </c>
      <c r="L6462">
        <v>7.74</v>
      </c>
      <c r="M6462">
        <v>526.32000000000005</v>
      </c>
      <c r="N6462">
        <v>52.63</v>
      </c>
      <c r="O6462">
        <v>578.95000000000005</v>
      </c>
      <c r="P6462">
        <v>305.32000000000005</v>
      </c>
      <c r="AL6462" s="17">
        <v>45323</v>
      </c>
    </row>
    <row r="6463" spans="1:38" x14ac:dyDescent="0.25">
      <c r="A6463" s="17">
        <v>45323</v>
      </c>
      <c r="B6463">
        <v>38184</v>
      </c>
      <c r="C6463" t="s">
        <v>206</v>
      </c>
      <c r="D6463" t="s">
        <v>13</v>
      </c>
      <c r="E6463" t="s">
        <v>123</v>
      </c>
      <c r="F6463" t="s">
        <v>127</v>
      </c>
      <c r="G6463" t="s">
        <v>91</v>
      </c>
      <c r="H6463">
        <v>196</v>
      </c>
      <c r="I6463" t="s">
        <v>97</v>
      </c>
      <c r="J6463" t="s">
        <v>35</v>
      </c>
      <c r="K6463">
        <v>6.2</v>
      </c>
      <c r="L6463">
        <v>11.46</v>
      </c>
      <c r="M6463">
        <v>2246.16</v>
      </c>
      <c r="N6463">
        <v>224.62</v>
      </c>
      <c r="O6463">
        <v>2470.7799999999997</v>
      </c>
      <c r="P6463">
        <v>1030.9599999999998</v>
      </c>
      <c r="AL6463" s="17">
        <v>45323</v>
      </c>
    </row>
    <row r="6464" spans="1:38" x14ac:dyDescent="0.25">
      <c r="A6464" s="17">
        <v>45323</v>
      </c>
      <c r="B6464">
        <v>38184</v>
      </c>
      <c r="C6464" t="s">
        <v>206</v>
      </c>
      <c r="D6464" t="s">
        <v>13</v>
      </c>
      <c r="E6464" t="s">
        <v>123</v>
      </c>
      <c r="F6464" t="s">
        <v>108</v>
      </c>
      <c r="G6464" t="s">
        <v>34</v>
      </c>
      <c r="H6464">
        <v>114</v>
      </c>
      <c r="I6464" t="s">
        <v>109</v>
      </c>
      <c r="J6464" t="s">
        <v>93</v>
      </c>
      <c r="K6464">
        <v>3.93</v>
      </c>
      <c r="L6464">
        <v>8.35</v>
      </c>
      <c r="M6464">
        <v>951.9</v>
      </c>
      <c r="N6464">
        <v>95.19</v>
      </c>
      <c r="O6464">
        <v>1047.0899999999999</v>
      </c>
      <c r="P6464">
        <v>503.87999999999994</v>
      </c>
      <c r="AL6464" s="17">
        <v>45323</v>
      </c>
    </row>
    <row r="6465" spans="1:38" x14ac:dyDescent="0.25">
      <c r="A6465" s="17">
        <v>45323</v>
      </c>
      <c r="B6465">
        <v>38184</v>
      </c>
      <c r="C6465" t="s">
        <v>206</v>
      </c>
      <c r="D6465" t="s">
        <v>13</v>
      </c>
      <c r="E6465" t="s">
        <v>123</v>
      </c>
      <c r="F6465" t="s">
        <v>122</v>
      </c>
      <c r="G6465" t="s">
        <v>34</v>
      </c>
      <c r="H6465">
        <v>160</v>
      </c>
      <c r="I6465" t="s">
        <v>92</v>
      </c>
      <c r="J6465" t="s">
        <v>35</v>
      </c>
      <c r="K6465">
        <v>3.53</v>
      </c>
      <c r="L6465">
        <v>7.5</v>
      </c>
      <c r="M6465">
        <v>1200</v>
      </c>
      <c r="N6465">
        <v>120</v>
      </c>
      <c r="O6465">
        <v>1320</v>
      </c>
      <c r="P6465">
        <v>635.20000000000005</v>
      </c>
      <c r="AL6465" s="17">
        <v>45323</v>
      </c>
    </row>
    <row r="6466" spans="1:38" x14ac:dyDescent="0.25">
      <c r="A6466" s="17">
        <v>45323</v>
      </c>
      <c r="B6466">
        <v>38185</v>
      </c>
      <c r="C6466" t="s">
        <v>218</v>
      </c>
      <c r="D6466" t="s">
        <v>0</v>
      </c>
      <c r="E6466" t="s">
        <v>123</v>
      </c>
      <c r="F6466" t="s">
        <v>145</v>
      </c>
      <c r="G6466" t="s">
        <v>34</v>
      </c>
      <c r="H6466">
        <v>186</v>
      </c>
      <c r="I6466" t="s">
        <v>97</v>
      </c>
      <c r="J6466" t="s">
        <v>36</v>
      </c>
      <c r="K6466">
        <v>4.7</v>
      </c>
      <c r="L6466">
        <v>8.82</v>
      </c>
      <c r="M6466">
        <v>1640.52</v>
      </c>
      <c r="N6466">
        <v>164.05</v>
      </c>
      <c r="O6466">
        <v>1804.57</v>
      </c>
      <c r="P6466">
        <v>766.31999999999994</v>
      </c>
      <c r="AL6466" s="17">
        <v>45323</v>
      </c>
    </row>
    <row r="6467" spans="1:38" x14ac:dyDescent="0.25">
      <c r="A6467" s="17">
        <v>45323</v>
      </c>
      <c r="B6467">
        <v>38185</v>
      </c>
      <c r="C6467" t="s">
        <v>218</v>
      </c>
      <c r="D6467" t="s">
        <v>0</v>
      </c>
      <c r="E6467" t="s">
        <v>123</v>
      </c>
      <c r="F6467" t="s">
        <v>127</v>
      </c>
      <c r="G6467" t="s">
        <v>91</v>
      </c>
      <c r="H6467">
        <v>239</v>
      </c>
      <c r="I6467" t="s">
        <v>97</v>
      </c>
      <c r="J6467" t="s">
        <v>35</v>
      </c>
      <c r="K6467">
        <v>6.2</v>
      </c>
      <c r="L6467">
        <v>10.11</v>
      </c>
      <c r="M6467">
        <v>2416.29</v>
      </c>
      <c r="N6467">
        <v>241.63</v>
      </c>
      <c r="O6467">
        <v>2657.92</v>
      </c>
      <c r="P6467">
        <v>934.49</v>
      </c>
      <c r="AL6467" s="17">
        <v>45323</v>
      </c>
    </row>
    <row r="6468" spans="1:38" x14ac:dyDescent="0.25">
      <c r="A6468" s="17">
        <v>45323</v>
      </c>
      <c r="B6468">
        <v>38185</v>
      </c>
      <c r="C6468" t="s">
        <v>218</v>
      </c>
      <c r="D6468" t="s">
        <v>0</v>
      </c>
      <c r="E6468" t="s">
        <v>123</v>
      </c>
      <c r="F6468" t="s">
        <v>102</v>
      </c>
      <c r="G6468" t="s">
        <v>91</v>
      </c>
      <c r="H6468">
        <v>264</v>
      </c>
      <c r="I6468" t="s">
        <v>97</v>
      </c>
      <c r="J6468" t="s">
        <v>38</v>
      </c>
      <c r="K6468">
        <v>6.45</v>
      </c>
      <c r="L6468">
        <v>10.52</v>
      </c>
      <c r="M6468">
        <v>2777.28</v>
      </c>
      <c r="N6468">
        <v>277.73</v>
      </c>
      <c r="O6468">
        <v>3055.01</v>
      </c>
      <c r="P6468">
        <v>1074.4800000000002</v>
      </c>
      <c r="AL6468" s="17">
        <v>45323</v>
      </c>
    </row>
    <row r="6469" spans="1:38" x14ac:dyDescent="0.25">
      <c r="A6469" s="17">
        <v>45323</v>
      </c>
      <c r="B6469">
        <v>38185</v>
      </c>
      <c r="C6469" t="s">
        <v>218</v>
      </c>
      <c r="D6469" t="s">
        <v>0</v>
      </c>
      <c r="E6469" t="s">
        <v>123</v>
      </c>
      <c r="F6469" t="s">
        <v>141</v>
      </c>
      <c r="G6469" t="s">
        <v>37</v>
      </c>
      <c r="H6469">
        <v>262</v>
      </c>
      <c r="I6469" t="s">
        <v>109</v>
      </c>
      <c r="J6469" t="s">
        <v>93</v>
      </c>
      <c r="K6469">
        <v>3.27</v>
      </c>
      <c r="L6469">
        <v>6.88</v>
      </c>
      <c r="M6469">
        <v>1802.56</v>
      </c>
      <c r="N6469">
        <v>180.26</v>
      </c>
      <c r="O6469">
        <v>1982.82</v>
      </c>
      <c r="P6469">
        <v>945.81999999999994</v>
      </c>
      <c r="AL6469" s="17">
        <v>45323</v>
      </c>
    </row>
    <row r="6470" spans="1:38" x14ac:dyDescent="0.25">
      <c r="A6470" s="17">
        <v>45323</v>
      </c>
      <c r="B6470">
        <v>38185</v>
      </c>
      <c r="C6470" t="s">
        <v>218</v>
      </c>
      <c r="D6470" t="s">
        <v>0</v>
      </c>
      <c r="E6470" t="s">
        <v>123</v>
      </c>
      <c r="F6470" t="s">
        <v>115</v>
      </c>
      <c r="G6470" t="s">
        <v>34</v>
      </c>
      <c r="H6470">
        <v>231</v>
      </c>
      <c r="I6470" t="s">
        <v>104</v>
      </c>
      <c r="J6470" t="s">
        <v>38</v>
      </c>
      <c r="K6470">
        <v>3.9</v>
      </c>
      <c r="L6470">
        <v>7.31</v>
      </c>
      <c r="M6470">
        <v>1688.61</v>
      </c>
      <c r="N6470">
        <v>168.86</v>
      </c>
      <c r="O6470">
        <v>1857.4699999999998</v>
      </c>
      <c r="P6470">
        <v>787.70999999999992</v>
      </c>
      <c r="AL6470" s="17">
        <v>45323</v>
      </c>
    </row>
    <row r="6471" spans="1:38" x14ac:dyDescent="0.25">
      <c r="A6471" s="17">
        <v>45323</v>
      </c>
      <c r="B6471">
        <v>38186</v>
      </c>
      <c r="C6471" t="s">
        <v>250</v>
      </c>
      <c r="D6471" t="s">
        <v>2</v>
      </c>
      <c r="E6471" t="s">
        <v>123</v>
      </c>
      <c r="F6471" t="s">
        <v>183</v>
      </c>
      <c r="G6471" t="s">
        <v>91</v>
      </c>
      <c r="H6471">
        <v>236</v>
      </c>
      <c r="I6471" t="s">
        <v>109</v>
      </c>
      <c r="J6471" t="s">
        <v>36</v>
      </c>
      <c r="K6471">
        <v>4.92</v>
      </c>
      <c r="L6471">
        <v>8.02</v>
      </c>
      <c r="M6471">
        <v>1892.72</v>
      </c>
      <c r="N6471">
        <v>189.27</v>
      </c>
      <c r="O6471">
        <v>2081.9900000000002</v>
      </c>
      <c r="P6471">
        <v>731.60000000000014</v>
      </c>
      <c r="AL6471" s="17">
        <v>45323</v>
      </c>
    </row>
    <row r="6472" spans="1:38" x14ac:dyDescent="0.25">
      <c r="A6472" s="17">
        <v>45323</v>
      </c>
      <c r="B6472">
        <v>38186</v>
      </c>
      <c r="C6472" t="s">
        <v>250</v>
      </c>
      <c r="D6472" t="s">
        <v>2</v>
      </c>
      <c r="E6472" t="s">
        <v>123</v>
      </c>
      <c r="F6472" t="s">
        <v>117</v>
      </c>
      <c r="G6472" t="s">
        <v>34</v>
      </c>
      <c r="H6472">
        <v>192</v>
      </c>
      <c r="I6472" t="s">
        <v>104</v>
      </c>
      <c r="J6472" t="s">
        <v>36</v>
      </c>
      <c r="K6472">
        <v>3.63</v>
      </c>
      <c r="L6472">
        <v>6.81</v>
      </c>
      <c r="M6472">
        <v>1307.52</v>
      </c>
      <c r="N6472">
        <v>130.75</v>
      </c>
      <c r="O6472">
        <v>1438.27</v>
      </c>
      <c r="P6472">
        <v>610.55999999999995</v>
      </c>
      <c r="AL6472" s="17">
        <v>45323</v>
      </c>
    </row>
    <row r="6473" spans="1:38" x14ac:dyDescent="0.25">
      <c r="A6473" s="17">
        <v>45323</v>
      </c>
      <c r="B6473">
        <v>38186</v>
      </c>
      <c r="C6473" t="s">
        <v>250</v>
      </c>
      <c r="D6473" t="s">
        <v>2</v>
      </c>
      <c r="E6473" t="s">
        <v>123</v>
      </c>
      <c r="F6473" t="s">
        <v>149</v>
      </c>
      <c r="G6473" t="s">
        <v>91</v>
      </c>
      <c r="H6473">
        <v>121</v>
      </c>
      <c r="I6473" t="s">
        <v>92</v>
      </c>
      <c r="J6473" t="s">
        <v>35</v>
      </c>
      <c r="K6473">
        <v>4.51</v>
      </c>
      <c r="L6473">
        <v>7.35</v>
      </c>
      <c r="M6473">
        <v>889.35</v>
      </c>
      <c r="N6473">
        <v>88.94</v>
      </c>
      <c r="O6473">
        <v>978.29</v>
      </c>
      <c r="P6473">
        <v>343.6400000000001</v>
      </c>
      <c r="AL6473" s="17">
        <v>45323</v>
      </c>
    </row>
    <row r="6474" spans="1:38" x14ac:dyDescent="0.25">
      <c r="A6474" s="17">
        <v>45323</v>
      </c>
      <c r="B6474">
        <v>38186</v>
      </c>
      <c r="C6474" t="s">
        <v>250</v>
      </c>
      <c r="D6474" t="s">
        <v>2</v>
      </c>
      <c r="E6474" t="s">
        <v>123</v>
      </c>
      <c r="F6474" t="s">
        <v>149</v>
      </c>
      <c r="G6474" t="s">
        <v>91</v>
      </c>
      <c r="H6474">
        <v>158</v>
      </c>
      <c r="I6474" t="s">
        <v>92</v>
      </c>
      <c r="J6474" t="s">
        <v>35</v>
      </c>
      <c r="K6474">
        <v>4.51</v>
      </c>
      <c r="L6474">
        <v>7.35</v>
      </c>
      <c r="M6474">
        <v>1161.3</v>
      </c>
      <c r="N6474">
        <v>116.13</v>
      </c>
      <c r="O6474">
        <v>1277.4299999999998</v>
      </c>
      <c r="P6474">
        <v>448.72</v>
      </c>
      <c r="AL6474" s="17">
        <v>45323</v>
      </c>
    </row>
    <row r="6475" spans="1:38" x14ac:dyDescent="0.25">
      <c r="A6475" s="17">
        <v>45323</v>
      </c>
      <c r="B6475">
        <v>38186</v>
      </c>
      <c r="C6475" t="s">
        <v>250</v>
      </c>
      <c r="D6475" t="s">
        <v>2</v>
      </c>
      <c r="E6475" t="s">
        <v>123</v>
      </c>
      <c r="F6475" t="s">
        <v>160</v>
      </c>
      <c r="G6475" t="s">
        <v>37</v>
      </c>
      <c r="H6475">
        <v>159</v>
      </c>
      <c r="I6475" t="s">
        <v>104</v>
      </c>
      <c r="J6475" t="s">
        <v>93</v>
      </c>
      <c r="K6475">
        <v>3.09</v>
      </c>
      <c r="L6475">
        <v>6.5</v>
      </c>
      <c r="M6475">
        <v>1033.5</v>
      </c>
      <c r="N6475">
        <v>103.35</v>
      </c>
      <c r="O6475">
        <v>1136.8499999999999</v>
      </c>
      <c r="P6475">
        <v>542.19000000000005</v>
      </c>
      <c r="AL6475" s="17">
        <v>45323</v>
      </c>
    </row>
    <row r="6476" spans="1:38" x14ac:dyDescent="0.25">
      <c r="A6476" s="17">
        <v>45323</v>
      </c>
      <c r="B6476">
        <v>38187</v>
      </c>
      <c r="C6476" t="s">
        <v>217</v>
      </c>
      <c r="D6476" t="s">
        <v>13</v>
      </c>
      <c r="E6476" t="s">
        <v>123</v>
      </c>
      <c r="F6476" t="s">
        <v>142</v>
      </c>
      <c r="G6476" t="s">
        <v>37</v>
      </c>
      <c r="H6476">
        <v>73</v>
      </c>
      <c r="I6476" t="s">
        <v>92</v>
      </c>
      <c r="J6476" t="s">
        <v>35</v>
      </c>
      <c r="K6476">
        <v>2.94</v>
      </c>
      <c r="L6476">
        <v>7</v>
      </c>
      <c r="M6476">
        <v>511</v>
      </c>
      <c r="N6476">
        <v>51.1</v>
      </c>
      <c r="O6476">
        <v>562.1</v>
      </c>
      <c r="P6476">
        <v>296.38</v>
      </c>
      <c r="AL6476" s="17">
        <v>45323</v>
      </c>
    </row>
    <row r="6477" spans="1:38" x14ac:dyDescent="0.25">
      <c r="A6477" s="17">
        <v>45323</v>
      </c>
      <c r="B6477">
        <v>38187</v>
      </c>
      <c r="C6477" t="s">
        <v>217</v>
      </c>
      <c r="D6477" t="s">
        <v>13</v>
      </c>
      <c r="E6477" t="s">
        <v>123</v>
      </c>
      <c r="F6477" t="s">
        <v>130</v>
      </c>
      <c r="G6477" t="s">
        <v>37</v>
      </c>
      <c r="H6477">
        <v>147</v>
      </c>
      <c r="I6477" t="s">
        <v>104</v>
      </c>
      <c r="J6477" t="s">
        <v>35</v>
      </c>
      <c r="K6477">
        <v>3.12</v>
      </c>
      <c r="L6477">
        <v>7.44</v>
      </c>
      <c r="M6477">
        <v>1093.68</v>
      </c>
      <c r="N6477">
        <v>109.37</v>
      </c>
      <c r="O6477">
        <v>1203.0500000000002</v>
      </c>
      <c r="P6477">
        <v>635.04</v>
      </c>
      <c r="AL6477" s="17">
        <v>45323</v>
      </c>
    </row>
    <row r="6478" spans="1:38" x14ac:dyDescent="0.25">
      <c r="A6478" s="17">
        <v>45323</v>
      </c>
      <c r="B6478">
        <v>38187</v>
      </c>
      <c r="C6478" t="s">
        <v>217</v>
      </c>
      <c r="D6478" t="s">
        <v>13</v>
      </c>
      <c r="E6478" t="s">
        <v>123</v>
      </c>
      <c r="F6478" t="s">
        <v>107</v>
      </c>
      <c r="G6478" t="s">
        <v>37</v>
      </c>
      <c r="H6478">
        <v>271</v>
      </c>
      <c r="I6478" t="s">
        <v>92</v>
      </c>
      <c r="J6478" t="s">
        <v>93</v>
      </c>
      <c r="K6478">
        <v>2.91</v>
      </c>
      <c r="L6478">
        <v>6.93</v>
      </c>
      <c r="M6478">
        <v>1878.03</v>
      </c>
      <c r="N6478">
        <v>187.8</v>
      </c>
      <c r="O6478">
        <v>2065.83</v>
      </c>
      <c r="P6478">
        <v>1089.42</v>
      </c>
      <c r="AL6478" s="17">
        <v>45323</v>
      </c>
    </row>
    <row r="6479" spans="1:38" x14ac:dyDescent="0.25">
      <c r="A6479" s="17">
        <v>45323</v>
      </c>
      <c r="B6479">
        <v>38187</v>
      </c>
      <c r="C6479" t="s">
        <v>217</v>
      </c>
      <c r="D6479" t="s">
        <v>13</v>
      </c>
      <c r="E6479" t="s">
        <v>123</v>
      </c>
      <c r="F6479" t="s">
        <v>90</v>
      </c>
      <c r="G6479" t="s">
        <v>91</v>
      </c>
      <c r="H6479">
        <v>124</v>
      </c>
      <c r="I6479" t="s">
        <v>92</v>
      </c>
      <c r="J6479" t="s">
        <v>93</v>
      </c>
      <c r="K6479">
        <v>4.46</v>
      </c>
      <c r="L6479">
        <v>8.25</v>
      </c>
      <c r="M6479">
        <v>1023</v>
      </c>
      <c r="N6479">
        <v>102.3</v>
      </c>
      <c r="O6479">
        <v>1125.3</v>
      </c>
      <c r="P6479">
        <v>469.96000000000004</v>
      </c>
      <c r="AL6479" s="17">
        <v>45323</v>
      </c>
    </row>
    <row r="6480" spans="1:38" x14ac:dyDescent="0.25">
      <c r="A6480" s="17">
        <v>45323</v>
      </c>
      <c r="B6480">
        <v>38187</v>
      </c>
      <c r="C6480" t="s">
        <v>217</v>
      </c>
      <c r="D6480" t="s">
        <v>13</v>
      </c>
      <c r="E6480" t="s">
        <v>123</v>
      </c>
      <c r="F6480" t="s">
        <v>90</v>
      </c>
      <c r="G6480" t="s">
        <v>91</v>
      </c>
      <c r="H6480">
        <v>178</v>
      </c>
      <c r="I6480" t="s">
        <v>92</v>
      </c>
      <c r="J6480" t="s">
        <v>93</v>
      </c>
      <c r="K6480">
        <v>4.46</v>
      </c>
      <c r="L6480">
        <v>8.25</v>
      </c>
      <c r="M6480">
        <v>1468.5</v>
      </c>
      <c r="N6480">
        <v>146.85</v>
      </c>
      <c r="O6480">
        <v>1615.35</v>
      </c>
      <c r="P6480">
        <v>674.62</v>
      </c>
      <c r="AL6480" s="17">
        <v>45323</v>
      </c>
    </row>
    <row r="6481" spans="1:38" x14ac:dyDescent="0.25">
      <c r="A6481" s="17">
        <v>45324</v>
      </c>
      <c r="B6481">
        <v>38188</v>
      </c>
      <c r="C6481" t="s">
        <v>175</v>
      </c>
      <c r="D6481" t="s">
        <v>2</v>
      </c>
      <c r="E6481" t="s">
        <v>178</v>
      </c>
      <c r="F6481" t="s">
        <v>90</v>
      </c>
      <c r="G6481" t="s">
        <v>91</v>
      </c>
      <c r="H6481">
        <v>96</v>
      </c>
      <c r="I6481" t="s">
        <v>92</v>
      </c>
      <c r="J6481" t="s">
        <v>93</v>
      </c>
      <c r="K6481">
        <v>4.46</v>
      </c>
      <c r="L6481">
        <v>7.76</v>
      </c>
      <c r="M6481">
        <v>744.96</v>
      </c>
      <c r="N6481">
        <v>74.5</v>
      </c>
      <c r="O6481">
        <v>819.46</v>
      </c>
      <c r="P6481">
        <v>316.80000000000007</v>
      </c>
      <c r="AL6481" s="17">
        <v>45324</v>
      </c>
    </row>
    <row r="6482" spans="1:38" x14ac:dyDescent="0.25">
      <c r="A6482" s="17">
        <v>45324</v>
      </c>
      <c r="B6482">
        <v>38188</v>
      </c>
      <c r="C6482" t="s">
        <v>175</v>
      </c>
      <c r="D6482" t="s">
        <v>2</v>
      </c>
      <c r="E6482" t="s">
        <v>178</v>
      </c>
      <c r="F6482" t="s">
        <v>141</v>
      </c>
      <c r="G6482" t="s">
        <v>37</v>
      </c>
      <c r="H6482">
        <v>240</v>
      </c>
      <c r="I6482" t="s">
        <v>109</v>
      </c>
      <c r="J6482" t="s">
        <v>93</v>
      </c>
      <c r="K6482">
        <v>3.27</v>
      </c>
      <c r="L6482">
        <v>7.34</v>
      </c>
      <c r="M6482">
        <v>1761.6</v>
      </c>
      <c r="N6482">
        <v>176.16</v>
      </c>
      <c r="O6482">
        <v>1937.76</v>
      </c>
      <c r="P6482">
        <v>976.8</v>
      </c>
      <c r="AL6482" s="17">
        <v>45324</v>
      </c>
    </row>
    <row r="6483" spans="1:38" x14ac:dyDescent="0.25">
      <c r="A6483" s="17">
        <v>45324</v>
      </c>
      <c r="B6483">
        <v>38188</v>
      </c>
      <c r="C6483" t="s">
        <v>175</v>
      </c>
      <c r="D6483" t="s">
        <v>2</v>
      </c>
      <c r="E6483" t="s">
        <v>178</v>
      </c>
      <c r="F6483" t="s">
        <v>105</v>
      </c>
      <c r="G6483" t="s">
        <v>91</v>
      </c>
      <c r="H6483">
        <v>223</v>
      </c>
      <c r="I6483" t="s">
        <v>97</v>
      </c>
      <c r="J6483" t="s">
        <v>36</v>
      </c>
      <c r="K6483">
        <v>6.01</v>
      </c>
      <c r="L6483">
        <v>10.45</v>
      </c>
      <c r="M6483">
        <v>2330.35</v>
      </c>
      <c r="N6483">
        <v>233.04</v>
      </c>
      <c r="O6483">
        <v>2563.39</v>
      </c>
      <c r="P6483">
        <v>990.11999999999989</v>
      </c>
      <c r="AL6483" s="17">
        <v>45324</v>
      </c>
    </row>
    <row r="6484" spans="1:38" x14ac:dyDescent="0.25">
      <c r="A6484" s="17">
        <v>45324</v>
      </c>
      <c r="B6484">
        <v>38188</v>
      </c>
      <c r="C6484" t="s">
        <v>175</v>
      </c>
      <c r="D6484" t="s">
        <v>2</v>
      </c>
      <c r="E6484" t="s">
        <v>178</v>
      </c>
      <c r="F6484" t="s">
        <v>145</v>
      </c>
      <c r="G6484" t="s">
        <v>34</v>
      </c>
      <c r="H6484">
        <v>25</v>
      </c>
      <c r="I6484" t="s">
        <v>97</v>
      </c>
      <c r="J6484" t="s">
        <v>36</v>
      </c>
      <c r="K6484">
        <v>4.7</v>
      </c>
      <c r="L6484">
        <v>9.41</v>
      </c>
      <c r="M6484">
        <v>235.25</v>
      </c>
      <c r="N6484">
        <v>23.53</v>
      </c>
      <c r="O6484">
        <v>258.77999999999997</v>
      </c>
      <c r="P6484">
        <v>117.75</v>
      </c>
      <c r="AL6484" s="17">
        <v>45324</v>
      </c>
    </row>
    <row r="6485" spans="1:38" x14ac:dyDescent="0.25">
      <c r="A6485" s="17">
        <v>45324</v>
      </c>
      <c r="B6485">
        <v>38188</v>
      </c>
      <c r="C6485" t="s">
        <v>175</v>
      </c>
      <c r="D6485" t="s">
        <v>2</v>
      </c>
      <c r="E6485" t="s">
        <v>178</v>
      </c>
      <c r="F6485" t="s">
        <v>127</v>
      </c>
      <c r="G6485" t="s">
        <v>91</v>
      </c>
      <c r="H6485">
        <v>95</v>
      </c>
      <c r="I6485" t="s">
        <v>97</v>
      </c>
      <c r="J6485" t="s">
        <v>35</v>
      </c>
      <c r="K6485">
        <v>6.2</v>
      </c>
      <c r="L6485">
        <v>10.78</v>
      </c>
      <c r="M6485">
        <v>1024.0999999999999</v>
      </c>
      <c r="N6485">
        <v>102.41</v>
      </c>
      <c r="O6485">
        <v>1126.51</v>
      </c>
      <c r="P6485">
        <v>435.09999999999991</v>
      </c>
      <c r="AL6485" s="17">
        <v>45324</v>
      </c>
    </row>
    <row r="6486" spans="1:38" x14ac:dyDescent="0.25">
      <c r="A6486" s="17">
        <v>45324</v>
      </c>
      <c r="B6486">
        <v>38189</v>
      </c>
      <c r="C6486" t="s">
        <v>126</v>
      </c>
      <c r="D6486" t="s">
        <v>2</v>
      </c>
      <c r="E6486" t="s">
        <v>178</v>
      </c>
      <c r="F6486" t="s">
        <v>180</v>
      </c>
      <c r="G6486" t="s">
        <v>37</v>
      </c>
      <c r="H6486">
        <v>68</v>
      </c>
      <c r="I6486" t="s">
        <v>104</v>
      </c>
      <c r="J6486" t="s">
        <v>38</v>
      </c>
      <c r="K6486">
        <v>3.25</v>
      </c>
      <c r="L6486">
        <v>7.74</v>
      </c>
      <c r="M6486">
        <v>526.32000000000005</v>
      </c>
      <c r="N6486">
        <v>52.63</v>
      </c>
      <c r="O6486">
        <v>578.95000000000005</v>
      </c>
      <c r="P6486">
        <v>305.32000000000005</v>
      </c>
      <c r="AL6486" s="17">
        <v>45324</v>
      </c>
    </row>
    <row r="6487" spans="1:38" x14ac:dyDescent="0.25">
      <c r="A6487" s="17">
        <v>45324</v>
      </c>
      <c r="B6487">
        <v>38189</v>
      </c>
      <c r="C6487" t="s">
        <v>126</v>
      </c>
      <c r="D6487" t="s">
        <v>2</v>
      </c>
      <c r="E6487" t="s">
        <v>178</v>
      </c>
      <c r="F6487" t="s">
        <v>124</v>
      </c>
      <c r="G6487" t="s">
        <v>37</v>
      </c>
      <c r="H6487">
        <v>140</v>
      </c>
      <c r="I6487" t="s">
        <v>109</v>
      </c>
      <c r="J6487" t="s">
        <v>38</v>
      </c>
      <c r="K6487">
        <v>3.44</v>
      </c>
      <c r="L6487">
        <v>8.19</v>
      </c>
      <c r="M6487">
        <v>1146.5999999999999</v>
      </c>
      <c r="N6487">
        <v>114.66</v>
      </c>
      <c r="O6487">
        <v>1261.26</v>
      </c>
      <c r="P6487">
        <v>665</v>
      </c>
      <c r="AL6487" s="17">
        <v>45324</v>
      </c>
    </row>
    <row r="6488" spans="1:38" x14ac:dyDescent="0.25">
      <c r="A6488" s="17">
        <v>45324</v>
      </c>
      <c r="B6488">
        <v>38189</v>
      </c>
      <c r="C6488" t="s">
        <v>126</v>
      </c>
      <c r="D6488" t="s">
        <v>2</v>
      </c>
      <c r="E6488" t="s">
        <v>178</v>
      </c>
      <c r="F6488" t="s">
        <v>135</v>
      </c>
      <c r="G6488" t="s">
        <v>37</v>
      </c>
      <c r="H6488">
        <v>125</v>
      </c>
      <c r="I6488" t="s">
        <v>109</v>
      </c>
      <c r="J6488" t="s">
        <v>35</v>
      </c>
      <c r="K6488">
        <v>3.31</v>
      </c>
      <c r="L6488">
        <v>7.87</v>
      </c>
      <c r="M6488">
        <v>983.75</v>
      </c>
      <c r="N6488">
        <v>98.38</v>
      </c>
      <c r="O6488">
        <v>1082.1300000000001</v>
      </c>
      <c r="P6488">
        <v>570</v>
      </c>
      <c r="AL6488" s="17">
        <v>45324</v>
      </c>
    </row>
    <row r="6489" spans="1:38" x14ac:dyDescent="0.25">
      <c r="A6489" s="17">
        <v>45324</v>
      </c>
      <c r="B6489">
        <v>38189</v>
      </c>
      <c r="C6489" t="s">
        <v>126</v>
      </c>
      <c r="D6489" t="s">
        <v>2</v>
      </c>
      <c r="E6489" t="s">
        <v>178</v>
      </c>
      <c r="F6489" t="s">
        <v>118</v>
      </c>
      <c r="G6489" t="s">
        <v>91</v>
      </c>
      <c r="H6489">
        <v>293</v>
      </c>
      <c r="I6489" t="s">
        <v>104</v>
      </c>
      <c r="J6489" t="s">
        <v>35</v>
      </c>
      <c r="K6489">
        <v>4.79</v>
      </c>
      <c r="L6489">
        <v>8.85</v>
      </c>
      <c r="M6489">
        <v>2593.0500000000002</v>
      </c>
      <c r="N6489">
        <v>259.31</v>
      </c>
      <c r="O6489">
        <v>2852.36</v>
      </c>
      <c r="P6489">
        <v>1189.5800000000002</v>
      </c>
      <c r="AL6489" s="17">
        <v>45324</v>
      </c>
    </row>
    <row r="6490" spans="1:38" x14ac:dyDescent="0.25">
      <c r="A6490" s="17">
        <v>45324</v>
      </c>
      <c r="B6490">
        <v>38189</v>
      </c>
      <c r="C6490" t="s">
        <v>126</v>
      </c>
      <c r="D6490" t="s">
        <v>2</v>
      </c>
      <c r="E6490" t="s">
        <v>178</v>
      </c>
      <c r="F6490" t="s">
        <v>176</v>
      </c>
      <c r="G6490" t="s">
        <v>34</v>
      </c>
      <c r="H6490">
        <v>116</v>
      </c>
      <c r="I6490" t="s">
        <v>109</v>
      </c>
      <c r="J6490" t="s">
        <v>95</v>
      </c>
      <c r="K6490">
        <v>4.25</v>
      </c>
      <c r="L6490">
        <v>9.0399999999999991</v>
      </c>
      <c r="M6490">
        <v>1048.6400000000001</v>
      </c>
      <c r="N6490">
        <v>104.86</v>
      </c>
      <c r="O6490">
        <v>1153.5</v>
      </c>
      <c r="P6490">
        <v>555.6400000000001</v>
      </c>
      <c r="AL6490" s="17">
        <v>45324</v>
      </c>
    </row>
    <row r="6491" spans="1:38" x14ac:dyDescent="0.25">
      <c r="A6491" s="17">
        <v>45324</v>
      </c>
      <c r="B6491">
        <v>38190</v>
      </c>
      <c r="C6491" t="s">
        <v>175</v>
      </c>
      <c r="D6491" t="s">
        <v>2</v>
      </c>
      <c r="E6491" t="s">
        <v>178</v>
      </c>
      <c r="F6491" t="s">
        <v>174</v>
      </c>
      <c r="G6491" t="s">
        <v>34</v>
      </c>
      <c r="H6491">
        <v>132</v>
      </c>
      <c r="I6491" t="s">
        <v>92</v>
      </c>
      <c r="J6491" t="s">
        <v>38</v>
      </c>
      <c r="K6491">
        <v>3.67</v>
      </c>
      <c r="L6491">
        <v>7.34</v>
      </c>
      <c r="M6491">
        <v>968.88</v>
      </c>
      <c r="N6491">
        <v>96.89</v>
      </c>
      <c r="O6491">
        <v>1065.77</v>
      </c>
      <c r="P6491">
        <v>484.44</v>
      </c>
      <c r="AL6491" s="17">
        <v>45324</v>
      </c>
    </row>
    <row r="6492" spans="1:38" x14ac:dyDescent="0.25">
      <c r="A6492" s="17">
        <v>45324</v>
      </c>
      <c r="B6492">
        <v>38190</v>
      </c>
      <c r="C6492" t="s">
        <v>175</v>
      </c>
      <c r="D6492" t="s">
        <v>2</v>
      </c>
      <c r="E6492" t="s">
        <v>178</v>
      </c>
      <c r="F6492" t="s">
        <v>96</v>
      </c>
      <c r="G6492" t="s">
        <v>34</v>
      </c>
      <c r="H6492">
        <v>228</v>
      </c>
      <c r="I6492" t="s">
        <v>97</v>
      </c>
      <c r="J6492" t="s">
        <v>38</v>
      </c>
      <c r="K6492">
        <v>5.05</v>
      </c>
      <c r="L6492">
        <v>10.1</v>
      </c>
      <c r="M6492">
        <v>2302.8000000000002</v>
      </c>
      <c r="N6492">
        <v>230.28</v>
      </c>
      <c r="O6492">
        <v>2533.0800000000004</v>
      </c>
      <c r="P6492">
        <v>1151.4000000000003</v>
      </c>
      <c r="AL6492" s="17">
        <v>45324</v>
      </c>
    </row>
    <row r="6493" spans="1:38" x14ac:dyDescent="0.25">
      <c r="A6493" s="17">
        <v>45324</v>
      </c>
      <c r="B6493">
        <v>38190</v>
      </c>
      <c r="C6493" t="s">
        <v>175</v>
      </c>
      <c r="D6493" t="s">
        <v>2</v>
      </c>
      <c r="E6493" t="s">
        <v>178</v>
      </c>
      <c r="F6493" t="s">
        <v>155</v>
      </c>
      <c r="G6493" t="s">
        <v>91</v>
      </c>
      <c r="H6493">
        <v>71</v>
      </c>
      <c r="I6493" t="s">
        <v>104</v>
      </c>
      <c r="J6493" t="s">
        <v>93</v>
      </c>
      <c r="K6493">
        <v>4.74</v>
      </c>
      <c r="L6493">
        <v>8.25</v>
      </c>
      <c r="M6493">
        <v>585.75</v>
      </c>
      <c r="N6493">
        <v>58.58</v>
      </c>
      <c r="O6493">
        <v>644.33000000000004</v>
      </c>
      <c r="P6493">
        <v>249.20999999999998</v>
      </c>
      <c r="AL6493" s="17">
        <v>45324</v>
      </c>
    </row>
    <row r="6494" spans="1:38" x14ac:dyDescent="0.25">
      <c r="A6494" s="17">
        <v>45324</v>
      </c>
      <c r="B6494">
        <v>38190</v>
      </c>
      <c r="C6494" t="s">
        <v>175</v>
      </c>
      <c r="D6494" t="s">
        <v>2</v>
      </c>
      <c r="E6494" t="s">
        <v>178</v>
      </c>
      <c r="F6494" t="s">
        <v>162</v>
      </c>
      <c r="G6494" t="s">
        <v>91</v>
      </c>
      <c r="H6494">
        <v>202</v>
      </c>
      <c r="I6494" t="s">
        <v>109</v>
      </c>
      <c r="J6494" t="s">
        <v>35</v>
      </c>
      <c r="K6494">
        <v>5.07</v>
      </c>
      <c r="L6494">
        <v>8.82</v>
      </c>
      <c r="M6494">
        <v>1781.64</v>
      </c>
      <c r="N6494">
        <v>178.16</v>
      </c>
      <c r="O6494">
        <v>1959.8000000000002</v>
      </c>
      <c r="P6494">
        <v>757.5</v>
      </c>
      <c r="AL6494" s="17">
        <v>45324</v>
      </c>
    </row>
    <row r="6495" spans="1:38" x14ac:dyDescent="0.25">
      <c r="A6495" s="17">
        <v>45324</v>
      </c>
      <c r="B6495">
        <v>38190</v>
      </c>
      <c r="C6495" t="s">
        <v>175</v>
      </c>
      <c r="D6495" t="s">
        <v>2</v>
      </c>
      <c r="E6495" t="s">
        <v>178</v>
      </c>
      <c r="F6495" t="s">
        <v>108</v>
      </c>
      <c r="G6495" t="s">
        <v>34</v>
      </c>
      <c r="H6495">
        <v>46</v>
      </c>
      <c r="I6495" t="s">
        <v>109</v>
      </c>
      <c r="J6495" t="s">
        <v>93</v>
      </c>
      <c r="K6495">
        <v>3.93</v>
      </c>
      <c r="L6495">
        <v>7.86</v>
      </c>
      <c r="M6495">
        <v>361.56</v>
      </c>
      <c r="N6495">
        <v>36.159999999999997</v>
      </c>
      <c r="O6495">
        <v>397.72</v>
      </c>
      <c r="P6495">
        <v>180.78</v>
      </c>
      <c r="AL6495" s="17">
        <v>45324</v>
      </c>
    </row>
    <row r="6496" spans="1:38" x14ac:dyDescent="0.25">
      <c r="A6496" s="17">
        <v>45324</v>
      </c>
      <c r="B6496">
        <v>38191</v>
      </c>
      <c r="C6496" t="s">
        <v>224</v>
      </c>
      <c r="D6496" t="s">
        <v>2</v>
      </c>
      <c r="E6496" t="s">
        <v>178</v>
      </c>
      <c r="F6496" t="s">
        <v>136</v>
      </c>
      <c r="G6496" t="s">
        <v>34</v>
      </c>
      <c r="H6496">
        <v>204</v>
      </c>
      <c r="I6496" t="s">
        <v>104</v>
      </c>
      <c r="J6496" t="s">
        <v>95</v>
      </c>
      <c r="K6496">
        <v>4.0199999999999996</v>
      </c>
      <c r="L6496">
        <v>9.5399999999999991</v>
      </c>
      <c r="M6496">
        <v>1946.16</v>
      </c>
      <c r="N6496">
        <v>194.62</v>
      </c>
      <c r="O6496">
        <v>2140.7800000000002</v>
      </c>
      <c r="P6496">
        <v>1126.0800000000002</v>
      </c>
      <c r="AL6496" s="17">
        <v>45324</v>
      </c>
    </row>
    <row r="6497" spans="1:38" x14ac:dyDescent="0.25">
      <c r="A6497" s="17">
        <v>45324</v>
      </c>
      <c r="B6497">
        <v>38191</v>
      </c>
      <c r="C6497" t="s">
        <v>224</v>
      </c>
      <c r="D6497" t="s">
        <v>2</v>
      </c>
      <c r="E6497" t="s">
        <v>178</v>
      </c>
      <c r="F6497" t="s">
        <v>179</v>
      </c>
      <c r="G6497" t="s">
        <v>37</v>
      </c>
      <c r="H6497">
        <v>144</v>
      </c>
      <c r="I6497" t="s">
        <v>104</v>
      </c>
      <c r="J6497" t="s">
        <v>36</v>
      </c>
      <c r="K6497">
        <v>3.03</v>
      </c>
      <c r="L6497">
        <v>8.06</v>
      </c>
      <c r="M6497">
        <v>1160.6400000000001</v>
      </c>
      <c r="N6497">
        <v>116.06</v>
      </c>
      <c r="O6497">
        <v>1276.7</v>
      </c>
      <c r="P6497">
        <v>724.32000000000016</v>
      </c>
      <c r="AL6497" s="17">
        <v>45324</v>
      </c>
    </row>
    <row r="6498" spans="1:38" x14ac:dyDescent="0.25">
      <c r="A6498" s="17">
        <v>45324</v>
      </c>
      <c r="B6498">
        <v>38191</v>
      </c>
      <c r="C6498" t="s">
        <v>224</v>
      </c>
      <c r="D6498" t="s">
        <v>2</v>
      </c>
      <c r="E6498" t="s">
        <v>178</v>
      </c>
      <c r="F6498" t="s">
        <v>142</v>
      </c>
      <c r="G6498" t="s">
        <v>37</v>
      </c>
      <c r="H6498">
        <v>246</v>
      </c>
      <c r="I6498" t="s">
        <v>92</v>
      </c>
      <c r="J6498" t="s">
        <v>35</v>
      </c>
      <c r="K6498">
        <v>2.94</v>
      </c>
      <c r="L6498">
        <v>7.82</v>
      </c>
      <c r="M6498">
        <v>1923.72</v>
      </c>
      <c r="N6498">
        <v>192.37</v>
      </c>
      <c r="O6498">
        <v>2116.09</v>
      </c>
      <c r="P6498">
        <v>1200.48</v>
      </c>
      <c r="AL6498" s="17">
        <v>45324</v>
      </c>
    </row>
    <row r="6499" spans="1:38" x14ac:dyDescent="0.25">
      <c r="A6499" s="17">
        <v>45324</v>
      </c>
      <c r="B6499">
        <v>38191</v>
      </c>
      <c r="C6499" t="s">
        <v>224</v>
      </c>
      <c r="D6499" t="s">
        <v>2</v>
      </c>
      <c r="E6499" t="s">
        <v>178</v>
      </c>
      <c r="F6499" t="s">
        <v>149</v>
      </c>
      <c r="G6499" t="s">
        <v>91</v>
      </c>
      <c r="H6499">
        <v>115</v>
      </c>
      <c r="I6499" t="s">
        <v>92</v>
      </c>
      <c r="J6499" t="s">
        <v>35</v>
      </c>
      <c r="K6499">
        <v>4.51</v>
      </c>
      <c r="L6499">
        <v>9.31</v>
      </c>
      <c r="M6499">
        <v>1070.6500000000001</v>
      </c>
      <c r="N6499">
        <v>107.07</v>
      </c>
      <c r="O6499">
        <v>1177.72</v>
      </c>
      <c r="P6499">
        <v>552.00000000000011</v>
      </c>
      <c r="AL6499" s="17">
        <v>45324</v>
      </c>
    </row>
    <row r="6500" spans="1:38" x14ac:dyDescent="0.25">
      <c r="A6500" s="17">
        <v>45324</v>
      </c>
      <c r="B6500">
        <v>38191</v>
      </c>
      <c r="C6500" t="s">
        <v>224</v>
      </c>
      <c r="D6500" t="s">
        <v>2</v>
      </c>
      <c r="E6500" t="s">
        <v>178</v>
      </c>
      <c r="F6500" t="s">
        <v>156</v>
      </c>
      <c r="G6500" t="s">
        <v>91</v>
      </c>
      <c r="H6500">
        <v>138</v>
      </c>
      <c r="I6500" t="s">
        <v>92</v>
      </c>
      <c r="J6500" t="s">
        <v>95</v>
      </c>
      <c r="K6500">
        <v>4.83</v>
      </c>
      <c r="L6500">
        <v>9.98</v>
      </c>
      <c r="M6500">
        <v>1377.24</v>
      </c>
      <c r="N6500">
        <v>137.72</v>
      </c>
      <c r="O6500">
        <v>1514.96</v>
      </c>
      <c r="P6500">
        <v>710.7</v>
      </c>
      <c r="AL6500" s="17">
        <v>45324</v>
      </c>
    </row>
    <row r="6501" spans="1:38" x14ac:dyDescent="0.25">
      <c r="A6501" s="17">
        <v>45324</v>
      </c>
      <c r="B6501">
        <v>38192</v>
      </c>
      <c r="C6501" t="s">
        <v>259</v>
      </c>
      <c r="D6501" t="s">
        <v>0</v>
      </c>
      <c r="E6501" t="s">
        <v>178</v>
      </c>
      <c r="F6501" t="s">
        <v>100</v>
      </c>
      <c r="G6501" t="s">
        <v>37</v>
      </c>
      <c r="H6501">
        <v>221</v>
      </c>
      <c r="I6501" t="s">
        <v>92</v>
      </c>
      <c r="J6501" t="s">
        <v>36</v>
      </c>
      <c r="K6501">
        <v>2.85</v>
      </c>
      <c r="L6501">
        <v>6.38</v>
      </c>
      <c r="M6501">
        <v>1409.98</v>
      </c>
      <c r="N6501">
        <v>141</v>
      </c>
      <c r="O6501">
        <v>1550.98</v>
      </c>
      <c r="P6501">
        <v>780.13</v>
      </c>
      <c r="AL6501" s="17">
        <v>45324</v>
      </c>
    </row>
    <row r="6502" spans="1:38" x14ac:dyDescent="0.25">
      <c r="A6502" s="17">
        <v>45324</v>
      </c>
      <c r="B6502">
        <v>38192</v>
      </c>
      <c r="C6502" t="s">
        <v>259</v>
      </c>
      <c r="D6502" t="s">
        <v>0</v>
      </c>
      <c r="E6502" t="s">
        <v>178</v>
      </c>
      <c r="F6502" t="s">
        <v>184</v>
      </c>
      <c r="G6502" t="s">
        <v>34</v>
      </c>
      <c r="H6502">
        <v>186</v>
      </c>
      <c r="I6502" t="s">
        <v>97</v>
      </c>
      <c r="J6502" t="s">
        <v>95</v>
      </c>
      <c r="K6502">
        <v>5.2</v>
      </c>
      <c r="L6502">
        <v>10.39</v>
      </c>
      <c r="M6502">
        <v>1932.54</v>
      </c>
      <c r="N6502">
        <v>193.25</v>
      </c>
      <c r="O6502">
        <v>2125.79</v>
      </c>
      <c r="P6502">
        <v>965.33999999999992</v>
      </c>
      <c r="AL6502" s="17">
        <v>45324</v>
      </c>
    </row>
    <row r="6503" spans="1:38" x14ac:dyDescent="0.25">
      <c r="A6503" s="17">
        <v>45324</v>
      </c>
      <c r="B6503">
        <v>38192</v>
      </c>
      <c r="C6503" t="s">
        <v>259</v>
      </c>
      <c r="D6503" t="s">
        <v>0</v>
      </c>
      <c r="E6503" t="s">
        <v>178</v>
      </c>
      <c r="F6503" t="s">
        <v>134</v>
      </c>
      <c r="G6503" t="s">
        <v>37</v>
      </c>
      <c r="H6503">
        <v>157</v>
      </c>
      <c r="I6503" t="s">
        <v>109</v>
      </c>
      <c r="J6503" t="s">
        <v>36</v>
      </c>
      <c r="K6503">
        <v>3.21</v>
      </c>
      <c r="L6503">
        <v>7.18</v>
      </c>
      <c r="M6503">
        <v>1127.26</v>
      </c>
      <c r="N6503">
        <v>112.73</v>
      </c>
      <c r="O6503">
        <v>1239.99</v>
      </c>
      <c r="P6503">
        <v>623.29</v>
      </c>
      <c r="AL6503" s="17">
        <v>45324</v>
      </c>
    </row>
    <row r="6504" spans="1:38" x14ac:dyDescent="0.25">
      <c r="A6504" s="17">
        <v>45324</v>
      </c>
      <c r="B6504">
        <v>38192</v>
      </c>
      <c r="C6504" t="s">
        <v>259</v>
      </c>
      <c r="D6504" t="s">
        <v>0</v>
      </c>
      <c r="E6504" t="s">
        <v>178</v>
      </c>
      <c r="F6504" t="s">
        <v>107</v>
      </c>
      <c r="G6504" t="s">
        <v>37</v>
      </c>
      <c r="H6504">
        <v>289</v>
      </c>
      <c r="I6504" t="s">
        <v>92</v>
      </c>
      <c r="J6504" t="s">
        <v>93</v>
      </c>
      <c r="K6504">
        <v>2.91</v>
      </c>
      <c r="L6504">
        <v>6.52</v>
      </c>
      <c r="M6504">
        <v>1884.28</v>
      </c>
      <c r="N6504">
        <v>188.43</v>
      </c>
      <c r="O6504">
        <v>2072.71</v>
      </c>
      <c r="P6504">
        <v>1043.29</v>
      </c>
      <c r="AL6504" s="17">
        <v>45324</v>
      </c>
    </row>
    <row r="6505" spans="1:38" x14ac:dyDescent="0.25">
      <c r="A6505" s="17">
        <v>45324</v>
      </c>
      <c r="B6505">
        <v>38192</v>
      </c>
      <c r="C6505" t="s">
        <v>259</v>
      </c>
      <c r="D6505" t="s">
        <v>0</v>
      </c>
      <c r="E6505" t="s">
        <v>178</v>
      </c>
      <c r="F6505" t="s">
        <v>151</v>
      </c>
      <c r="G6505" t="s">
        <v>91</v>
      </c>
      <c r="H6505">
        <v>109</v>
      </c>
      <c r="I6505" t="s">
        <v>109</v>
      </c>
      <c r="J6505" t="s">
        <v>93</v>
      </c>
      <c r="K6505">
        <v>5.0199999999999996</v>
      </c>
      <c r="L6505">
        <v>8.73</v>
      </c>
      <c r="M6505">
        <v>951.57</v>
      </c>
      <c r="N6505">
        <v>95.16</v>
      </c>
      <c r="O6505">
        <v>1046.73</v>
      </c>
      <c r="P6505">
        <v>404.3900000000001</v>
      </c>
      <c r="AL6505" s="17">
        <v>45324</v>
      </c>
    </row>
    <row r="6506" spans="1:38" x14ac:dyDescent="0.25">
      <c r="A6506" s="17">
        <v>45324</v>
      </c>
      <c r="B6506">
        <v>38193</v>
      </c>
      <c r="C6506" t="s">
        <v>252</v>
      </c>
      <c r="D6506" t="s">
        <v>12</v>
      </c>
      <c r="E6506" t="s">
        <v>178</v>
      </c>
      <c r="F6506" t="s">
        <v>199</v>
      </c>
      <c r="G6506" t="s">
        <v>91</v>
      </c>
      <c r="H6506">
        <v>157</v>
      </c>
      <c r="I6506" t="s">
        <v>109</v>
      </c>
      <c r="J6506" t="s">
        <v>38</v>
      </c>
      <c r="K6506">
        <v>5.28</v>
      </c>
      <c r="L6506">
        <v>8.61</v>
      </c>
      <c r="M6506">
        <v>1351.77</v>
      </c>
      <c r="N6506">
        <v>135.18</v>
      </c>
      <c r="O6506">
        <v>1486.95</v>
      </c>
      <c r="P6506">
        <v>522.80999999999995</v>
      </c>
      <c r="AL6506" s="17">
        <v>45324</v>
      </c>
    </row>
    <row r="6507" spans="1:38" x14ac:dyDescent="0.25">
      <c r="A6507" s="17">
        <v>45324</v>
      </c>
      <c r="B6507">
        <v>38193</v>
      </c>
      <c r="C6507" t="s">
        <v>252</v>
      </c>
      <c r="D6507" t="s">
        <v>12</v>
      </c>
      <c r="E6507" t="s">
        <v>178</v>
      </c>
      <c r="F6507" t="s">
        <v>103</v>
      </c>
      <c r="G6507" t="s">
        <v>34</v>
      </c>
      <c r="H6507">
        <v>223</v>
      </c>
      <c r="I6507" t="s">
        <v>104</v>
      </c>
      <c r="J6507" t="s">
        <v>35</v>
      </c>
      <c r="K6507">
        <v>3.75</v>
      </c>
      <c r="L6507">
        <v>7.03</v>
      </c>
      <c r="M6507">
        <v>1567.69</v>
      </c>
      <c r="N6507">
        <v>156.77000000000001</v>
      </c>
      <c r="O6507">
        <v>1724.46</v>
      </c>
      <c r="P6507">
        <v>731.44</v>
      </c>
      <c r="AL6507" s="17">
        <v>45324</v>
      </c>
    </row>
    <row r="6508" spans="1:38" x14ac:dyDescent="0.25">
      <c r="A6508" s="17">
        <v>45324</v>
      </c>
      <c r="B6508">
        <v>38193</v>
      </c>
      <c r="C6508" t="s">
        <v>252</v>
      </c>
      <c r="D6508" t="s">
        <v>12</v>
      </c>
      <c r="E6508" t="s">
        <v>178</v>
      </c>
      <c r="F6508" t="s">
        <v>151</v>
      </c>
      <c r="G6508" t="s">
        <v>91</v>
      </c>
      <c r="H6508">
        <v>99</v>
      </c>
      <c r="I6508" t="s">
        <v>109</v>
      </c>
      <c r="J6508" t="s">
        <v>93</v>
      </c>
      <c r="K6508">
        <v>5.0199999999999996</v>
      </c>
      <c r="L6508">
        <v>8.18</v>
      </c>
      <c r="M6508">
        <v>809.82</v>
      </c>
      <c r="N6508">
        <v>80.98</v>
      </c>
      <c r="O6508">
        <v>890.80000000000007</v>
      </c>
      <c r="P6508">
        <v>312.84000000000009</v>
      </c>
      <c r="AL6508" s="17">
        <v>45324</v>
      </c>
    </row>
    <row r="6509" spans="1:38" x14ac:dyDescent="0.25">
      <c r="A6509" s="17">
        <v>45324</v>
      </c>
      <c r="B6509">
        <v>38193</v>
      </c>
      <c r="C6509" t="s">
        <v>252</v>
      </c>
      <c r="D6509" t="s">
        <v>12</v>
      </c>
      <c r="E6509" t="s">
        <v>178</v>
      </c>
      <c r="F6509" t="s">
        <v>96</v>
      </c>
      <c r="G6509" t="s">
        <v>34</v>
      </c>
      <c r="H6509">
        <v>266</v>
      </c>
      <c r="I6509" t="s">
        <v>97</v>
      </c>
      <c r="J6509" t="s">
        <v>38</v>
      </c>
      <c r="K6509">
        <v>5.05</v>
      </c>
      <c r="L6509">
        <v>9.4700000000000006</v>
      </c>
      <c r="M6509">
        <v>2519.02</v>
      </c>
      <c r="N6509">
        <v>251.9</v>
      </c>
      <c r="O6509">
        <v>2770.92</v>
      </c>
      <c r="P6509">
        <v>1175.72</v>
      </c>
      <c r="AL6509" s="17">
        <v>45324</v>
      </c>
    </row>
    <row r="6510" spans="1:38" x14ac:dyDescent="0.25">
      <c r="A6510" s="17">
        <v>45324</v>
      </c>
      <c r="B6510">
        <v>38193</v>
      </c>
      <c r="C6510" t="s">
        <v>252</v>
      </c>
      <c r="D6510" t="s">
        <v>12</v>
      </c>
      <c r="E6510" t="s">
        <v>178</v>
      </c>
      <c r="F6510" t="s">
        <v>98</v>
      </c>
      <c r="G6510" t="s">
        <v>91</v>
      </c>
      <c r="H6510">
        <v>255</v>
      </c>
      <c r="I6510" t="s">
        <v>92</v>
      </c>
      <c r="J6510" t="s">
        <v>36</v>
      </c>
      <c r="K6510">
        <v>4.37</v>
      </c>
      <c r="L6510">
        <v>7.13</v>
      </c>
      <c r="M6510">
        <v>1818.15</v>
      </c>
      <c r="N6510">
        <v>181.82</v>
      </c>
      <c r="O6510">
        <v>1999.97</v>
      </c>
      <c r="P6510">
        <v>703.8</v>
      </c>
      <c r="AL6510" s="17">
        <v>45324</v>
      </c>
    </row>
    <row r="6511" spans="1:38" x14ac:dyDescent="0.25">
      <c r="A6511" s="17">
        <v>45325</v>
      </c>
      <c r="B6511">
        <v>38194</v>
      </c>
      <c r="C6511" t="s">
        <v>255</v>
      </c>
      <c r="D6511" t="s">
        <v>12</v>
      </c>
      <c r="E6511" t="s">
        <v>205</v>
      </c>
      <c r="F6511" t="s">
        <v>122</v>
      </c>
      <c r="G6511" t="s">
        <v>34</v>
      </c>
      <c r="H6511">
        <v>207</v>
      </c>
      <c r="I6511" t="s">
        <v>92</v>
      </c>
      <c r="J6511" t="s">
        <v>35</v>
      </c>
      <c r="K6511">
        <v>3.53</v>
      </c>
      <c r="L6511">
        <v>7.5</v>
      </c>
      <c r="M6511">
        <v>1552.5</v>
      </c>
      <c r="N6511">
        <v>155.25</v>
      </c>
      <c r="O6511">
        <v>1707.75</v>
      </c>
      <c r="P6511">
        <v>821.79000000000008</v>
      </c>
      <c r="AL6511" s="17">
        <v>45325</v>
      </c>
    </row>
    <row r="6512" spans="1:38" x14ac:dyDescent="0.25">
      <c r="A6512" s="17">
        <v>45325</v>
      </c>
      <c r="B6512">
        <v>38194</v>
      </c>
      <c r="C6512" t="s">
        <v>255</v>
      </c>
      <c r="D6512" t="s">
        <v>12</v>
      </c>
      <c r="E6512" t="s">
        <v>205</v>
      </c>
      <c r="F6512" t="s">
        <v>117</v>
      </c>
      <c r="G6512" t="s">
        <v>34</v>
      </c>
      <c r="H6512">
        <v>233</v>
      </c>
      <c r="I6512" t="s">
        <v>104</v>
      </c>
      <c r="J6512" t="s">
        <v>36</v>
      </c>
      <c r="K6512">
        <v>3.63</v>
      </c>
      <c r="L6512">
        <v>7.72</v>
      </c>
      <c r="M6512">
        <v>1798.76</v>
      </c>
      <c r="N6512">
        <v>179.88</v>
      </c>
      <c r="O6512">
        <v>1978.6399999999999</v>
      </c>
      <c r="P6512">
        <v>952.97</v>
      </c>
      <c r="AL6512" s="17">
        <v>45325</v>
      </c>
    </row>
    <row r="6513" spans="1:38" x14ac:dyDescent="0.25">
      <c r="A6513" s="17">
        <v>45325</v>
      </c>
      <c r="B6513">
        <v>38194</v>
      </c>
      <c r="C6513" t="s">
        <v>255</v>
      </c>
      <c r="D6513" t="s">
        <v>12</v>
      </c>
      <c r="E6513" t="s">
        <v>205</v>
      </c>
      <c r="F6513" t="s">
        <v>162</v>
      </c>
      <c r="G6513" t="s">
        <v>91</v>
      </c>
      <c r="H6513">
        <v>266</v>
      </c>
      <c r="I6513" t="s">
        <v>109</v>
      </c>
      <c r="J6513" t="s">
        <v>35</v>
      </c>
      <c r="K6513">
        <v>5.07</v>
      </c>
      <c r="L6513">
        <v>9.3800000000000008</v>
      </c>
      <c r="M6513">
        <v>2495.08</v>
      </c>
      <c r="N6513">
        <v>249.51</v>
      </c>
      <c r="O6513">
        <v>2744.59</v>
      </c>
      <c r="P6513">
        <v>1146.4599999999998</v>
      </c>
      <c r="AL6513" s="17">
        <v>45325</v>
      </c>
    </row>
    <row r="6514" spans="1:38" x14ac:dyDescent="0.25">
      <c r="A6514" s="17">
        <v>45325</v>
      </c>
      <c r="B6514">
        <v>38194</v>
      </c>
      <c r="C6514" t="s">
        <v>255</v>
      </c>
      <c r="D6514" t="s">
        <v>12</v>
      </c>
      <c r="E6514" t="s">
        <v>205</v>
      </c>
      <c r="F6514" t="s">
        <v>176</v>
      </c>
      <c r="G6514" t="s">
        <v>34</v>
      </c>
      <c r="H6514">
        <v>108</v>
      </c>
      <c r="I6514" t="s">
        <v>109</v>
      </c>
      <c r="J6514" t="s">
        <v>95</v>
      </c>
      <c r="K6514">
        <v>4.25</v>
      </c>
      <c r="L6514">
        <v>9.0399999999999991</v>
      </c>
      <c r="M6514">
        <v>976.32</v>
      </c>
      <c r="N6514">
        <v>97.63</v>
      </c>
      <c r="O6514">
        <v>1073.95</v>
      </c>
      <c r="P6514">
        <v>517.32000000000005</v>
      </c>
      <c r="AL6514" s="17">
        <v>45325</v>
      </c>
    </row>
    <row r="6515" spans="1:38" x14ac:dyDescent="0.25">
      <c r="A6515" s="17">
        <v>45325</v>
      </c>
      <c r="B6515">
        <v>38194</v>
      </c>
      <c r="C6515" t="s">
        <v>255</v>
      </c>
      <c r="D6515" t="s">
        <v>12</v>
      </c>
      <c r="E6515" t="s">
        <v>205</v>
      </c>
      <c r="F6515" t="s">
        <v>141</v>
      </c>
      <c r="G6515" t="s">
        <v>37</v>
      </c>
      <c r="H6515">
        <v>239</v>
      </c>
      <c r="I6515" t="s">
        <v>109</v>
      </c>
      <c r="J6515" t="s">
        <v>93</v>
      </c>
      <c r="K6515">
        <v>3.27</v>
      </c>
      <c r="L6515">
        <v>7.79</v>
      </c>
      <c r="M6515">
        <v>1861.81</v>
      </c>
      <c r="N6515">
        <v>186.18</v>
      </c>
      <c r="O6515">
        <v>2047.99</v>
      </c>
      <c r="P6515">
        <v>1080.28</v>
      </c>
      <c r="AL6515" s="17">
        <v>45325</v>
      </c>
    </row>
    <row r="6516" spans="1:38" x14ac:dyDescent="0.25">
      <c r="A6516" s="17">
        <v>45325</v>
      </c>
      <c r="B6516">
        <v>38195</v>
      </c>
      <c r="C6516" t="s">
        <v>172</v>
      </c>
      <c r="D6516" t="s">
        <v>1</v>
      </c>
      <c r="E6516" t="s">
        <v>205</v>
      </c>
      <c r="F6516" t="s">
        <v>132</v>
      </c>
      <c r="G6516" t="s">
        <v>37</v>
      </c>
      <c r="H6516">
        <v>180</v>
      </c>
      <c r="I6516" t="s">
        <v>97</v>
      </c>
      <c r="J6516" t="s">
        <v>36</v>
      </c>
      <c r="K6516">
        <v>3.92</v>
      </c>
      <c r="L6516">
        <v>8.7799999999999994</v>
      </c>
      <c r="M6516">
        <v>1580.4</v>
      </c>
      <c r="N6516">
        <v>158.04</v>
      </c>
      <c r="O6516">
        <v>1738.44</v>
      </c>
      <c r="P6516">
        <v>874.80000000000007</v>
      </c>
      <c r="AL6516" s="17">
        <v>45325</v>
      </c>
    </row>
    <row r="6517" spans="1:38" x14ac:dyDescent="0.25">
      <c r="A6517" s="17">
        <v>45325</v>
      </c>
      <c r="B6517">
        <v>38195</v>
      </c>
      <c r="C6517" t="s">
        <v>172</v>
      </c>
      <c r="D6517" t="s">
        <v>1</v>
      </c>
      <c r="E6517" t="s">
        <v>205</v>
      </c>
      <c r="F6517" t="s">
        <v>152</v>
      </c>
      <c r="G6517" t="s">
        <v>34</v>
      </c>
      <c r="H6517">
        <v>43</v>
      </c>
      <c r="I6517" t="s">
        <v>104</v>
      </c>
      <c r="J6517" t="s">
        <v>93</v>
      </c>
      <c r="K6517">
        <v>3.71</v>
      </c>
      <c r="L6517">
        <v>7.42</v>
      </c>
      <c r="M6517">
        <v>319.06</v>
      </c>
      <c r="N6517">
        <v>31.91</v>
      </c>
      <c r="O6517">
        <v>350.97</v>
      </c>
      <c r="P6517">
        <v>159.53</v>
      </c>
      <c r="AL6517" s="17">
        <v>45325</v>
      </c>
    </row>
    <row r="6518" spans="1:38" x14ac:dyDescent="0.25">
      <c r="A6518" s="17">
        <v>45325</v>
      </c>
      <c r="B6518">
        <v>38195</v>
      </c>
      <c r="C6518" t="s">
        <v>172</v>
      </c>
      <c r="D6518" t="s">
        <v>1</v>
      </c>
      <c r="E6518" t="s">
        <v>205</v>
      </c>
      <c r="F6518" t="s">
        <v>111</v>
      </c>
      <c r="G6518" t="s">
        <v>37</v>
      </c>
      <c r="H6518">
        <v>29</v>
      </c>
      <c r="I6518" t="s">
        <v>109</v>
      </c>
      <c r="J6518" t="s">
        <v>95</v>
      </c>
      <c r="K6518">
        <v>3.54</v>
      </c>
      <c r="L6518">
        <v>7.94</v>
      </c>
      <c r="M6518">
        <v>230.26</v>
      </c>
      <c r="N6518">
        <v>23.03</v>
      </c>
      <c r="O6518">
        <v>253.29</v>
      </c>
      <c r="P6518">
        <v>127.6</v>
      </c>
      <c r="AL6518" s="17">
        <v>45325</v>
      </c>
    </row>
    <row r="6519" spans="1:38" x14ac:dyDescent="0.25">
      <c r="A6519" s="17">
        <v>45325</v>
      </c>
      <c r="B6519">
        <v>38195</v>
      </c>
      <c r="C6519" t="s">
        <v>172</v>
      </c>
      <c r="D6519" t="s">
        <v>1</v>
      </c>
      <c r="E6519" t="s">
        <v>205</v>
      </c>
      <c r="F6519" t="s">
        <v>168</v>
      </c>
      <c r="G6519" t="s">
        <v>91</v>
      </c>
      <c r="H6519">
        <v>188</v>
      </c>
      <c r="I6519" t="s">
        <v>104</v>
      </c>
      <c r="J6519" t="s">
        <v>95</v>
      </c>
      <c r="K6519">
        <v>5.13</v>
      </c>
      <c r="L6519">
        <v>8.93</v>
      </c>
      <c r="M6519">
        <v>1678.84</v>
      </c>
      <c r="N6519">
        <v>167.88</v>
      </c>
      <c r="O6519">
        <v>1846.7199999999998</v>
      </c>
      <c r="P6519">
        <v>714.4</v>
      </c>
      <c r="AL6519" s="17">
        <v>45325</v>
      </c>
    </row>
    <row r="6520" spans="1:38" x14ac:dyDescent="0.25">
      <c r="A6520" s="17">
        <v>45325</v>
      </c>
      <c r="B6520">
        <v>38195</v>
      </c>
      <c r="C6520" t="s">
        <v>172</v>
      </c>
      <c r="D6520" t="s">
        <v>1</v>
      </c>
      <c r="E6520" t="s">
        <v>205</v>
      </c>
      <c r="F6520" t="s">
        <v>157</v>
      </c>
      <c r="G6520" t="s">
        <v>34</v>
      </c>
      <c r="H6520">
        <v>117</v>
      </c>
      <c r="I6520" t="s">
        <v>97</v>
      </c>
      <c r="J6520" t="s">
        <v>35</v>
      </c>
      <c r="K6520">
        <v>4.8499999999999996</v>
      </c>
      <c r="L6520">
        <v>9.6999999999999993</v>
      </c>
      <c r="M6520">
        <v>1134.9000000000001</v>
      </c>
      <c r="N6520">
        <v>113.49</v>
      </c>
      <c r="O6520">
        <v>1248.3900000000001</v>
      </c>
      <c r="P6520">
        <v>567.45000000000016</v>
      </c>
      <c r="AL6520" s="17">
        <v>45325</v>
      </c>
    </row>
    <row r="6521" spans="1:38" x14ac:dyDescent="0.25">
      <c r="A6521" s="17">
        <v>45325</v>
      </c>
      <c r="B6521">
        <v>38196</v>
      </c>
      <c r="C6521" t="s">
        <v>190</v>
      </c>
      <c r="D6521" t="s">
        <v>0</v>
      </c>
      <c r="E6521" t="s">
        <v>205</v>
      </c>
      <c r="F6521" t="s">
        <v>151</v>
      </c>
      <c r="G6521" t="s">
        <v>91</v>
      </c>
      <c r="H6521">
        <v>196</v>
      </c>
      <c r="I6521" t="s">
        <v>109</v>
      </c>
      <c r="J6521" t="s">
        <v>93</v>
      </c>
      <c r="K6521">
        <v>5.0199999999999996</v>
      </c>
      <c r="L6521">
        <v>9.27</v>
      </c>
      <c r="M6521">
        <v>1816.92</v>
      </c>
      <c r="N6521">
        <v>181.69</v>
      </c>
      <c r="O6521">
        <v>1998.6100000000001</v>
      </c>
      <c r="P6521">
        <v>833.00000000000011</v>
      </c>
      <c r="AL6521" s="17">
        <v>45325</v>
      </c>
    </row>
    <row r="6522" spans="1:38" x14ac:dyDescent="0.25">
      <c r="A6522" s="17">
        <v>45325</v>
      </c>
      <c r="B6522">
        <v>38196</v>
      </c>
      <c r="C6522" t="s">
        <v>190</v>
      </c>
      <c r="D6522" t="s">
        <v>0</v>
      </c>
      <c r="E6522" t="s">
        <v>205</v>
      </c>
      <c r="F6522" t="s">
        <v>156</v>
      </c>
      <c r="G6522" t="s">
        <v>91</v>
      </c>
      <c r="H6522">
        <v>230</v>
      </c>
      <c r="I6522" t="s">
        <v>92</v>
      </c>
      <c r="J6522" t="s">
        <v>95</v>
      </c>
      <c r="K6522">
        <v>4.83</v>
      </c>
      <c r="L6522">
        <v>8.93</v>
      </c>
      <c r="M6522">
        <v>2053.9</v>
      </c>
      <c r="N6522">
        <v>205.39</v>
      </c>
      <c r="O6522">
        <v>2259.29</v>
      </c>
      <c r="P6522">
        <v>943</v>
      </c>
      <c r="AL6522" s="17">
        <v>45325</v>
      </c>
    </row>
    <row r="6523" spans="1:38" x14ac:dyDescent="0.25">
      <c r="A6523" s="17">
        <v>45325</v>
      </c>
      <c r="B6523">
        <v>38196</v>
      </c>
      <c r="C6523" t="s">
        <v>190</v>
      </c>
      <c r="D6523" t="s">
        <v>0</v>
      </c>
      <c r="E6523" t="s">
        <v>205</v>
      </c>
      <c r="F6523" t="s">
        <v>152</v>
      </c>
      <c r="G6523" t="s">
        <v>34</v>
      </c>
      <c r="H6523">
        <v>144</v>
      </c>
      <c r="I6523" t="s">
        <v>104</v>
      </c>
      <c r="J6523" t="s">
        <v>93</v>
      </c>
      <c r="K6523">
        <v>3.71</v>
      </c>
      <c r="L6523">
        <v>7.89</v>
      </c>
      <c r="M6523">
        <v>1136.1600000000001</v>
      </c>
      <c r="N6523">
        <v>113.62</v>
      </c>
      <c r="O6523">
        <v>1249.7800000000002</v>
      </c>
      <c r="P6523">
        <v>601.92000000000007</v>
      </c>
      <c r="AL6523" s="17">
        <v>45325</v>
      </c>
    </row>
    <row r="6524" spans="1:38" x14ac:dyDescent="0.25">
      <c r="A6524" s="17">
        <v>45325</v>
      </c>
      <c r="B6524">
        <v>38196</v>
      </c>
      <c r="C6524" t="s">
        <v>190</v>
      </c>
      <c r="D6524" t="s">
        <v>0</v>
      </c>
      <c r="E6524" t="s">
        <v>205</v>
      </c>
      <c r="F6524" t="s">
        <v>102</v>
      </c>
      <c r="G6524" t="s">
        <v>91</v>
      </c>
      <c r="H6524">
        <v>200</v>
      </c>
      <c r="I6524" t="s">
        <v>97</v>
      </c>
      <c r="J6524" t="s">
        <v>38</v>
      </c>
      <c r="K6524">
        <v>6.45</v>
      </c>
      <c r="L6524">
        <v>11.93</v>
      </c>
      <c r="M6524">
        <v>2386</v>
      </c>
      <c r="N6524">
        <v>238.6</v>
      </c>
      <c r="O6524">
        <v>2624.6</v>
      </c>
      <c r="P6524">
        <v>1096</v>
      </c>
      <c r="AL6524" s="17">
        <v>45325</v>
      </c>
    </row>
    <row r="6525" spans="1:38" x14ac:dyDescent="0.25">
      <c r="A6525" s="17">
        <v>45325</v>
      </c>
      <c r="B6525">
        <v>38196</v>
      </c>
      <c r="C6525" t="s">
        <v>190</v>
      </c>
      <c r="D6525" t="s">
        <v>0</v>
      </c>
      <c r="E6525" t="s">
        <v>205</v>
      </c>
      <c r="F6525" t="s">
        <v>100</v>
      </c>
      <c r="G6525" t="s">
        <v>37</v>
      </c>
      <c r="H6525">
        <v>275</v>
      </c>
      <c r="I6525" t="s">
        <v>92</v>
      </c>
      <c r="J6525" t="s">
        <v>36</v>
      </c>
      <c r="K6525">
        <v>2.85</v>
      </c>
      <c r="L6525">
        <v>6.78</v>
      </c>
      <c r="M6525">
        <v>1864.5</v>
      </c>
      <c r="N6525">
        <v>186.45</v>
      </c>
      <c r="O6525">
        <v>2050.9499999999998</v>
      </c>
      <c r="P6525">
        <v>1080.75</v>
      </c>
      <c r="AL6525" s="17">
        <v>45325</v>
      </c>
    </row>
    <row r="6526" spans="1:38" x14ac:dyDescent="0.25">
      <c r="A6526" s="17">
        <v>45325</v>
      </c>
      <c r="B6526">
        <v>38197</v>
      </c>
      <c r="C6526" t="s">
        <v>262</v>
      </c>
      <c r="D6526" t="s">
        <v>13</v>
      </c>
      <c r="E6526" t="s">
        <v>205</v>
      </c>
      <c r="F6526" t="s">
        <v>179</v>
      </c>
      <c r="G6526" t="s">
        <v>37</v>
      </c>
      <c r="H6526">
        <v>230</v>
      </c>
      <c r="I6526" t="s">
        <v>104</v>
      </c>
      <c r="J6526" t="s">
        <v>36</v>
      </c>
      <c r="K6526">
        <v>3.03</v>
      </c>
      <c r="L6526">
        <v>7.21</v>
      </c>
      <c r="M6526">
        <v>1658.3</v>
      </c>
      <c r="N6526">
        <v>165.83</v>
      </c>
      <c r="O6526">
        <v>1824.1299999999999</v>
      </c>
      <c r="P6526">
        <v>961.4</v>
      </c>
      <c r="AL6526" s="17">
        <v>45325</v>
      </c>
    </row>
    <row r="6527" spans="1:38" x14ac:dyDescent="0.25">
      <c r="A6527" s="17">
        <v>45325</v>
      </c>
      <c r="B6527">
        <v>38197</v>
      </c>
      <c r="C6527" t="s">
        <v>262</v>
      </c>
      <c r="D6527" t="s">
        <v>13</v>
      </c>
      <c r="E6527" t="s">
        <v>205</v>
      </c>
      <c r="F6527" t="s">
        <v>152</v>
      </c>
      <c r="G6527" t="s">
        <v>34</v>
      </c>
      <c r="H6527">
        <v>179</v>
      </c>
      <c r="I6527" t="s">
        <v>104</v>
      </c>
      <c r="J6527" t="s">
        <v>93</v>
      </c>
      <c r="K6527">
        <v>3.71</v>
      </c>
      <c r="L6527">
        <v>7.89</v>
      </c>
      <c r="M6527">
        <v>1412.31</v>
      </c>
      <c r="N6527">
        <v>141.22999999999999</v>
      </c>
      <c r="O6527">
        <v>1553.54</v>
      </c>
      <c r="P6527">
        <v>748.21999999999991</v>
      </c>
      <c r="AL6527" s="17">
        <v>45325</v>
      </c>
    </row>
    <row r="6528" spans="1:38" x14ac:dyDescent="0.25">
      <c r="A6528" s="17">
        <v>45325</v>
      </c>
      <c r="B6528">
        <v>38197</v>
      </c>
      <c r="C6528" t="s">
        <v>262</v>
      </c>
      <c r="D6528" t="s">
        <v>13</v>
      </c>
      <c r="E6528" t="s">
        <v>205</v>
      </c>
      <c r="F6528" t="s">
        <v>98</v>
      </c>
      <c r="G6528" t="s">
        <v>91</v>
      </c>
      <c r="H6528">
        <v>73</v>
      </c>
      <c r="I6528" t="s">
        <v>92</v>
      </c>
      <c r="J6528" t="s">
        <v>36</v>
      </c>
      <c r="K6528">
        <v>4.37</v>
      </c>
      <c r="L6528">
        <v>8.08</v>
      </c>
      <c r="M6528">
        <v>589.84</v>
      </c>
      <c r="N6528">
        <v>58.98</v>
      </c>
      <c r="O6528">
        <v>648.82000000000005</v>
      </c>
      <c r="P6528">
        <v>270.83000000000004</v>
      </c>
      <c r="AL6528" s="17">
        <v>45325</v>
      </c>
    </row>
    <row r="6529" spans="1:38" x14ac:dyDescent="0.25">
      <c r="A6529" s="17">
        <v>45325</v>
      </c>
      <c r="B6529">
        <v>38197</v>
      </c>
      <c r="C6529" t="s">
        <v>262</v>
      </c>
      <c r="D6529" t="s">
        <v>13</v>
      </c>
      <c r="E6529" t="s">
        <v>205</v>
      </c>
      <c r="F6529" t="s">
        <v>115</v>
      </c>
      <c r="G6529" t="s">
        <v>34</v>
      </c>
      <c r="H6529">
        <v>138</v>
      </c>
      <c r="I6529" t="s">
        <v>104</v>
      </c>
      <c r="J6529" t="s">
        <v>38</v>
      </c>
      <c r="K6529">
        <v>3.9</v>
      </c>
      <c r="L6529">
        <v>8.2899999999999991</v>
      </c>
      <c r="M6529">
        <v>1144.02</v>
      </c>
      <c r="N6529">
        <v>114.4</v>
      </c>
      <c r="O6529">
        <v>1258.42</v>
      </c>
      <c r="P6529">
        <v>605.82000000000005</v>
      </c>
      <c r="AL6529" s="17">
        <v>45325</v>
      </c>
    </row>
    <row r="6530" spans="1:38" x14ac:dyDescent="0.25">
      <c r="A6530" s="17">
        <v>45325</v>
      </c>
      <c r="B6530">
        <v>38197</v>
      </c>
      <c r="C6530" t="s">
        <v>262</v>
      </c>
      <c r="D6530" t="s">
        <v>13</v>
      </c>
      <c r="E6530" t="s">
        <v>205</v>
      </c>
      <c r="F6530" t="s">
        <v>146</v>
      </c>
      <c r="G6530" t="s">
        <v>91</v>
      </c>
      <c r="H6530">
        <v>34</v>
      </c>
      <c r="I6530" t="s">
        <v>104</v>
      </c>
      <c r="J6530" t="s">
        <v>36</v>
      </c>
      <c r="K6530">
        <v>4.6399999999999997</v>
      </c>
      <c r="L6530">
        <v>8.58</v>
      </c>
      <c r="M6530">
        <v>291.72000000000003</v>
      </c>
      <c r="N6530">
        <v>29.17</v>
      </c>
      <c r="O6530">
        <v>320.89000000000004</v>
      </c>
      <c r="P6530">
        <v>133.96000000000004</v>
      </c>
      <c r="AL6530" s="17">
        <v>45325</v>
      </c>
    </row>
    <row r="6531" spans="1:38" x14ac:dyDescent="0.25">
      <c r="A6531" s="17">
        <v>45325</v>
      </c>
      <c r="B6531">
        <v>38198</v>
      </c>
      <c r="C6531" t="s">
        <v>167</v>
      </c>
      <c r="D6531" t="s">
        <v>11</v>
      </c>
      <c r="E6531" t="s">
        <v>205</v>
      </c>
      <c r="F6531" t="s">
        <v>113</v>
      </c>
      <c r="G6531" t="s">
        <v>91</v>
      </c>
      <c r="H6531">
        <v>71</v>
      </c>
      <c r="I6531" t="s">
        <v>104</v>
      </c>
      <c r="J6531" t="s">
        <v>38</v>
      </c>
      <c r="K6531">
        <v>4.99</v>
      </c>
      <c r="L6531">
        <v>9.2100000000000009</v>
      </c>
      <c r="M6531">
        <v>653.91</v>
      </c>
      <c r="N6531">
        <v>65.39</v>
      </c>
      <c r="O6531">
        <v>719.3</v>
      </c>
      <c r="P6531">
        <v>299.61999999999995</v>
      </c>
      <c r="AL6531" s="17">
        <v>45325</v>
      </c>
    </row>
    <row r="6532" spans="1:38" x14ac:dyDescent="0.25">
      <c r="A6532" s="17">
        <v>45325</v>
      </c>
      <c r="B6532">
        <v>38198</v>
      </c>
      <c r="C6532" t="s">
        <v>167</v>
      </c>
      <c r="D6532" t="s">
        <v>11</v>
      </c>
      <c r="E6532" t="s">
        <v>205</v>
      </c>
      <c r="F6532" t="s">
        <v>124</v>
      </c>
      <c r="G6532" t="s">
        <v>37</v>
      </c>
      <c r="H6532">
        <v>212</v>
      </c>
      <c r="I6532" t="s">
        <v>109</v>
      </c>
      <c r="J6532" t="s">
        <v>38</v>
      </c>
      <c r="K6532">
        <v>3.44</v>
      </c>
      <c r="L6532">
        <v>8.19</v>
      </c>
      <c r="M6532">
        <v>1736.28</v>
      </c>
      <c r="N6532">
        <v>173.63</v>
      </c>
      <c r="O6532">
        <v>1909.9099999999999</v>
      </c>
      <c r="P6532">
        <v>1007</v>
      </c>
      <c r="AL6532" s="17">
        <v>45325</v>
      </c>
    </row>
    <row r="6533" spans="1:38" x14ac:dyDescent="0.25">
      <c r="A6533" s="17">
        <v>45325</v>
      </c>
      <c r="B6533">
        <v>38198</v>
      </c>
      <c r="C6533" t="s">
        <v>167</v>
      </c>
      <c r="D6533" t="s">
        <v>11</v>
      </c>
      <c r="E6533" t="s">
        <v>205</v>
      </c>
      <c r="F6533" t="s">
        <v>179</v>
      </c>
      <c r="G6533" t="s">
        <v>37</v>
      </c>
      <c r="H6533">
        <v>213</v>
      </c>
      <c r="I6533" t="s">
        <v>104</v>
      </c>
      <c r="J6533" t="s">
        <v>36</v>
      </c>
      <c r="K6533">
        <v>3.03</v>
      </c>
      <c r="L6533">
        <v>7.21</v>
      </c>
      <c r="M6533">
        <v>1535.73</v>
      </c>
      <c r="N6533">
        <v>153.57</v>
      </c>
      <c r="O6533">
        <v>1689.3</v>
      </c>
      <c r="P6533">
        <v>890.34</v>
      </c>
      <c r="AL6533" s="17">
        <v>45325</v>
      </c>
    </row>
    <row r="6534" spans="1:38" x14ac:dyDescent="0.25">
      <c r="A6534" s="17">
        <v>45325</v>
      </c>
      <c r="B6534">
        <v>38198</v>
      </c>
      <c r="C6534" t="s">
        <v>167</v>
      </c>
      <c r="D6534" t="s">
        <v>11</v>
      </c>
      <c r="E6534" t="s">
        <v>205</v>
      </c>
      <c r="F6534" t="s">
        <v>147</v>
      </c>
      <c r="G6534" t="s">
        <v>34</v>
      </c>
      <c r="H6534">
        <v>189</v>
      </c>
      <c r="I6534" t="s">
        <v>109</v>
      </c>
      <c r="J6534" t="s">
        <v>36</v>
      </c>
      <c r="K6534">
        <v>3.85</v>
      </c>
      <c r="L6534">
        <v>8.18</v>
      </c>
      <c r="M6534">
        <v>1546.02</v>
      </c>
      <c r="N6534">
        <v>154.6</v>
      </c>
      <c r="O6534">
        <v>1700.62</v>
      </c>
      <c r="P6534">
        <v>818.37</v>
      </c>
      <c r="AL6534" s="17">
        <v>45325</v>
      </c>
    </row>
    <row r="6535" spans="1:38" x14ac:dyDescent="0.25">
      <c r="A6535" s="17">
        <v>45325</v>
      </c>
      <c r="B6535">
        <v>38198</v>
      </c>
      <c r="C6535" t="s">
        <v>167</v>
      </c>
      <c r="D6535" t="s">
        <v>11</v>
      </c>
      <c r="E6535" t="s">
        <v>205</v>
      </c>
      <c r="F6535" t="s">
        <v>165</v>
      </c>
      <c r="G6535" t="s">
        <v>34</v>
      </c>
      <c r="H6535">
        <v>64</v>
      </c>
      <c r="I6535" t="s">
        <v>109</v>
      </c>
      <c r="J6535" t="s">
        <v>38</v>
      </c>
      <c r="K6535">
        <v>4.13</v>
      </c>
      <c r="L6535">
        <v>8.7799999999999994</v>
      </c>
      <c r="M6535">
        <v>561.91999999999996</v>
      </c>
      <c r="N6535">
        <v>56.19</v>
      </c>
      <c r="O6535">
        <v>618.1099999999999</v>
      </c>
      <c r="P6535">
        <v>297.59999999999997</v>
      </c>
      <c r="AL6535" s="17">
        <v>45325</v>
      </c>
    </row>
    <row r="6536" spans="1:38" x14ac:dyDescent="0.25">
      <c r="A6536" s="17">
        <v>45325</v>
      </c>
      <c r="B6536">
        <v>38199</v>
      </c>
      <c r="C6536" t="s">
        <v>172</v>
      </c>
      <c r="D6536" t="s">
        <v>1</v>
      </c>
      <c r="E6536" t="s">
        <v>205</v>
      </c>
      <c r="F6536" t="s">
        <v>102</v>
      </c>
      <c r="G6536" t="s">
        <v>91</v>
      </c>
      <c r="H6536">
        <v>176</v>
      </c>
      <c r="I6536" t="s">
        <v>97</v>
      </c>
      <c r="J6536" t="s">
        <v>38</v>
      </c>
      <c r="K6536">
        <v>6.45</v>
      </c>
      <c r="L6536">
        <v>11.22</v>
      </c>
      <c r="M6536">
        <v>1974.72</v>
      </c>
      <c r="N6536">
        <v>197.47</v>
      </c>
      <c r="O6536">
        <v>2172.19</v>
      </c>
      <c r="P6536">
        <v>839.52</v>
      </c>
      <c r="AL6536" s="17">
        <v>45325</v>
      </c>
    </row>
    <row r="6537" spans="1:38" x14ac:dyDescent="0.25">
      <c r="A6537" s="17">
        <v>45325</v>
      </c>
      <c r="B6537">
        <v>38199</v>
      </c>
      <c r="C6537" t="s">
        <v>172</v>
      </c>
      <c r="D6537" t="s">
        <v>1</v>
      </c>
      <c r="E6537" t="s">
        <v>205</v>
      </c>
      <c r="F6537" t="s">
        <v>147</v>
      </c>
      <c r="G6537" t="s">
        <v>34</v>
      </c>
      <c r="H6537">
        <v>30</v>
      </c>
      <c r="I6537" t="s">
        <v>109</v>
      </c>
      <c r="J6537" t="s">
        <v>36</v>
      </c>
      <c r="K6537">
        <v>3.85</v>
      </c>
      <c r="L6537">
        <v>7.7</v>
      </c>
      <c r="M6537">
        <v>231</v>
      </c>
      <c r="N6537">
        <v>23.1</v>
      </c>
      <c r="O6537">
        <v>254.1</v>
      </c>
      <c r="P6537">
        <v>115.5</v>
      </c>
      <c r="AL6537" s="17">
        <v>45325</v>
      </c>
    </row>
    <row r="6538" spans="1:38" x14ac:dyDescent="0.25">
      <c r="A6538" s="17">
        <v>45325</v>
      </c>
      <c r="B6538">
        <v>38199</v>
      </c>
      <c r="C6538" t="s">
        <v>172</v>
      </c>
      <c r="D6538" t="s">
        <v>1</v>
      </c>
      <c r="E6538" t="s">
        <v>205</v>
      </c>
      <c r="F6538" t="s">
        <v>141</v>
      </c>
      <c r="G6538" t="s">
        <v>37</v>
      </c>
      <c r="H6538">
        <v>105</v>
      </c>
      <c r="I6538" t="s">
        <v>109</v>
      </c>
      <c r="J6538" t="s">
        <v>93</v>
      </c>
      <c r="K6538">
        <v>3.27</v>
      </c>
      <c r="L6538">
        <v>7.34</v>
      </c>
      <c r="M6538">
        <v>770.7</v>
      </c>
      <c r="N6538">
        <v>77.069999999999993</v>
      </c>
      <c r="O6538">
        <v>847.77</v>
      </c>
      <c r="P6538">
        <v>427.35</v>
      </c>
      <c r="AL6538" s="17">
        <v>45325</v>
      </c>
    </row>
    <row r="6539" spans="1:38" x14ac:dyDescent="0.25">
      <c r="A6539" s="17">
        <v>45325</v>
      </c>
      <c r="B6539">
        <v>38199</v>
      </c>
      <c r="C6539" t="s">
        <v>172</v>
      </c>
      <c r="D6539" t="s">
        <v>1</v>
      </c>
      <c r="E6539" t="s">
        <v>205</v>
      </c>
      <c r="F6539" t="s">
        <v>110</v>
      </c>
      <c r="G6539" t="s">
        <v>34</v>
      </c>
      <c r="H6539">
        <v>55</v>
      </c>
      <c r="I6539" t="s">
        <v>92</v>
      </c>
      <c r="J6539" t="s">
        <v>93</v>
      </c>
      <c r="K6539">
        <v>3.49</v>
      </c>
      <c r="L6539">
        <v>6.98</v>
      </c>
      <c r="M6539">
        <v>383.9</v>
      </c>
      <c r="N6539">
        <v>38.39</v>
      </c>
      <c r="O6539">
        <v>422.28999999999996</v>
      </c>
      <c r="P6539">
        <v>191.94999999999996</v>
      </c>
      <c r="AL6539" s="17">
        <v>45325</v>
      </c>
    </row>
    <row r="6540" spans="1:38" x14ac:dyDescent="0.25">
      <c r="A6540" s="17">
        <v>45325</v>
      </c>
      <c r="B6540">
        <v>38199</v>
      </c>
      <c r="C6540" t="s">
        <v>172</v>
      </c>
      <c r="D6540" t="s">
        <v>1</v>
      </c>
      <c r="E6540" t="s">
        <v>205</v>
      </c>
      <c r="F6540" t="s">
        <v>179</v>
      </c>
      <c r="G6540" t="s">
        <v>37</v>
      </c>
      <c r="H6540">
        <v>186</v>
      </c>
      <c r="I6540" t="s">
        <v>104</v>
      </c>
      <c r="J6540" t="s">
        <v>36</v>
      </c>
      <c r="K6540">
        <v>3.03</v>
      </c>
      <c r="L6540">
        <v>6.78</v>
      </c>
      <c r="M6540">
        <v>1261.08</v>
      </c>
      <c r="N6540">
        <v>126.11</v>
      </c>
      <c r="O6540">
        <v>1387.1899999999998</v>
      </c>
      <c r="P6540">
        <v>697.5</v>
      </c>
      <c r="AL6540" s="17">
        <v>45325</v>
      </c>
    </row>
    <row r="6541" spans="1:38" x14ac:dyDescent="0.25">
      <c r="A6541" s="17">
        <v>45326</v>
      </c>
      <c r="B6541">
        <v>38200</v>
      </c>
      <c r="C6541" t="s">
        <v>246</v>
      </c>
      <c r="D6541" t="s">
        <v>1</v>
      </c>
      <c r="E6541" t="s">
        <v>178</v>
      </c>
      <c r="F6541" t="s">
        <v>136</v>
      </c>
      <c r="G6541" t="s">
        <v>34</v>
      </c>
      <c r="H6541">
        <v>195</v>
      </c>
      <c r="I6541" t="s">
        <v>104</v>
      </c>
      <c r="J6541" t="s">
        <v>95</v>
      </c>
      <c r="K6541">
        <v>4.0199999999999996</v>
      </c>
      <c r="L6541">
        <v>8.5299999999999994</v>
      </c>
      <c r="M6541">
        <v>1663.35</v>
      </c>
      <c r="N6541">
        <v>166.34</v>
      </c>
      <c r="O6541">
        <v>1829.6899999999998</v>
      </c>
      <c r="P6541">
        <v>879.45</v>
      </c>
      <c r="AL6541" s="17">
        <v>45326</v>
      </c>
    </row>
    <row r="6542" spans="1:38" x14ac:dyDescent="0.25">
      <c r="A6542" s="17">
        <v>45326</v>
      </c>
      <c r="B6542">
        <v>38200</v>
      </c>
      <c r="C6542" t="s">
        <v>246</v>
      </c>
      <c r="D6542" t="s">
        <v>1</v>
      </c>
      <c r="E6542" t="s">
        <v>178</v>
      </c>
      <c r="F6542" t="s">
        <v>102</v>
      </c>
      <c r="G6542" t="s">
        <v>91</v>
      </c>
      <c r="H6542">
        <v>187</v>
      </c>
      <c r="I6542" t="s">
        <v>97</v>
      </c>
      <c r="J6542" t="s">
        <v>38</v>
      </c>
      <c r="K6542">
        <v>6.45</v>
      </c>
      <c r="L6542">
        <v>11.93</v>
      </c>
      <c r="M6542">
        <v>2230.91</v>
      </c>
      <c r="N6542">
        <v>223.09</v>
      </c>
      <c r="O6542">
        <v>2454</v>
      </c>
      <c r="P6542">
        <v>1024.7599999999998</v>
      </c>
      <c r="AL6542" s="17">
        <v>45326</v>
      </c>
    </row>
    <row r="6543" spans="1:38" x14ac:dyDescent="0.25">
      <c r="A6543" s="17">
        <v>45326</v>
      </c>
      <c r="B6543">
        <v>38200</v>
      </c>
      <c r="C6543" t="s">
        <v>246</v>
      </c>
      <c r="D6543" t="s">
        <v>1</v>
      </c>
      <c r="E6543" t="s">
        <v>178</v>
      </c>
      <c r="F6543" t="s">
        <v>199</v>
      </c>
      <c r="G6543" t="s">
        <v>91</v>
      </c>
      <c r="H6543">
        <v>253</v>
      </c>
      <c r="I6543" t="s">
        <v>109</v>
      </c>
      <c r="J6543" t="s">
        <v>38</v>
      </c>
      <c r="K6543">
        <v>5.28</v>
      </c>
      <c r="L6543">
        <v>9.76</v>
      </c>
      <c r="M6543">
        <v>2469.2800000000002</v>
      </c>
      <c r="N6543">
        <v>246.93</v>
      </c>
      <c r="O6543">
        <v>2716.21</v>
      </c>
      <c r="P6543">
        <v>1133.44</v>
      </c>
      <c r="AL6543" s="17">
        <v>45326</v>
      </c>
    </row>
    <row r="6544" spans="1:38" x14ac:dyDescent="0.25">
      <c r="A6544" s="17">
        <v>45326</v>
      </c>
      <c r="B6544">
        <v>38200</v>
      </c>
      <c r="C6544" t="s">
        <v>246</v>
      </c>
      <c r="D6544" t="s">
        <v>1</v>
      </c>
      <c r="E6544" t="s">
        <v>178</v>
      </c>
      <c r="F6544" t="s">
        <v>130</v>
      </c>
      <c r="G6544" t="s">
        <v>37</v>
      </c>
      <c r="H6544">
        <v>272</v>
      </c>
      <c r="I6544" t="s">
        <v>104</v>
      </c>
      <c r="J6544" t="s">
        <v>35</v>
      </c>
      <c r="K6544">
        <v>3.12</v>
      </c>
      <c r="L6544">
        <v>7.44</v>
      </c>
      <c r="M6544">
        <v>2023.68</v>
      </c>
      <c r="N6544">
        <v>202.37</v>
      </c>
      <c r="O6544">
        <v>2226.0500000000002</v>
      </c>
      <c r="P6544">
        <v>1175.04</v>
      </c>
      <c r="AL6544" s="17">
        <v>45326</v>
      </c>
    </row>
    <row r="6545" spans="1:38" x14ac:dyDescent="0.25">
      <c r="A6545" s="17">
        <v>45326</v>
      </c>
      <c r="B6545">
        <v>38200</v>
      </c>
      <c r="C6545" t="s">
        <v>246</v>
      </c>
      <c r="D6545" t="s">
        <v>1</v>
      </c>
      <c r="E6545" t="s">
        <v>178</v>
      </c>
      <c r="F6545" t="s">
        <v>98</v>
      </c>
      <c r="G6545" t="s">
        <v>91</v>
      </c>
      <c r="H6545">
        <v>84</v>
      </c>
      <c r="I6545" t="s">
        <v>92</v>
      </c>
      <c r="J6545" t="s">
        <v>36</v>
      </c>
      <c r="K6545">
        <v>4.37</v>
      </c>
      <c r="L6545">
        <v>8.08</v>
      </c>
      <c r="M6545">
        <v>678.72</v>
      </c>
      <c r="N6545">
        <v>67.87</v>
      </c>
      <c r="O6545">
        <v>746.59</v>
      </c>
      <c r="P6545">
        <v>311.64000000000004</v>
      </c>
      <c r="AL6545" s="17">
        <v>45326</v>
      </c>
    </row>
    <row r="6546" spans="1:38" x14ac:dyDescent="0.25">
      <c r="A6546" s="17">
        <v>45326</v>
      </c>
      <c r="B6546">
        <v>38201</v>
      </c>
      <c r="C6546" t="s">
        <v>235</v>
      </c>
      <c r="D6546" t="s">
        <v>0</v>
      </c>
      <c r="E6546" t="s">
        <v>178</v>
      </c>
      <c r="F6546" t="s">
        <v>170</v>
      </c>
      <c r="G6546" t="s">
        <v>34</v>
      </c>
      <c r="H6546">
        <v>23</v>
      </c>
      <c r="I6546" t="s">
        <v>109</v>
      </c>
      <c r="J6546" t="s">
        <v>35</v>
      </c>
      <c r="K6546">
        <v>3.97</v>
      </c>
      <c r="L6546">
        <v>7.44</v>
      </c>
      <c r="M6546">
        <v>171.12</v>
      </c>
      <c r="N6546">
        <v>17.11</v>
      </c>
      <c r="O6546">
        <v>188.23000000000002</v>
      </c>
      <c r="P6546">
        <v>79.81</v>
      </c>
      <c r="AL6546" s="17">
        <v>45326</v>
      </c>
    </row>
    <row r="6547" spans="1:38" x14ac:dyDescent="0.25">
      <c r="A6547" s="17">
        <v>45326</v>
      </c>
      <c r="B6547">
        <v>38201</v>
      </c>
      <c r="C6547" t="s">
        <v>235</v>
      </c>
      <c r="D6547" t="s">
        <v>0</v>
      </c>
      <c r="E6547" t="s">
        <v>178</v>
      </c>
      <c r="F6547" t="s">
        <v>121</v>
      </c>
      <c r="G6547" t="s">
        <v>37</v>
      </c>
      <c r="H6547">
        <v>186</v>
      </c>
      <c r="I6547" t="s">
        <v>92</v>
      </c>
      <c r="J6547" t="s">
        <v>38</v>
      </c>
      <c r="K6547">
        <v>3.06</v>
      </c>
      <c r="L6547">
        <v>6.43</v>
      </c>
      <c r="M6547">
        <v>1195.98</v>
      </c>
      <c r="N6547">
        <v>119.6</v>
      </c>
      <c r="O6547">
        <v>1315.58</v>
      </c>
      <c r="P6547">
        <v>626.82000000000005</v>
      </c>
      <c r="AL6547" s="17">
        <v>45326</v>
      </c>
    </row>
    <row r="6548" spans="1:38" x14ac:dyDescent="0.25">
      <c r="A6548" s="17">
        <v>45326</v>
      </c>
      <c r="B6548">
        <v>38201</v>
      </c>
      <c r="C6548" t="s">
        <v>235</v>
      </c>
      <c r="D6548" t="s">
        <v>0</v>
      </c>
      <c r="E6548" t="s">
        <v>178</v>
      </c>
      <c r="F6548" t="s">
        <v>140</v>
      </c>
      <c r="G6548" t="s">
        <v>37</v>
      </c>
      <c r="H6548">
        <v>96</v>
      </c>
      <c r="I6548" t="s">
        <v>104</v>
      </c>
      <c r="J6548" t="s">
        <v>95</v>
      </c>
      <c r="K6548">
        <v>3.35</v>
      </c>
      <c r="L6548">
        <v>7.03</v>
      </c>
      <c r="M6548">
        <v>674.88</v>
      </c>
      <c r="N6548">
        <v>67.489999999999995</v>
      </c>
      <c r="O6548">
        <v>742.37</v>
      </c>
      <c r="P6548">
        <v>353.28</v>
      </c>
      <c r="AL6548" s="17">
        <v>45326</v>
      </c>
    </row>
    <row r="6549" spans="1:38" x14ac:dyDescent="0.25">
      <c r="A6549" s="17">
        <v>45326</v>
      </c>
      <c r="B6549">
        <v>38201</v>
      </c>
      <c r="C6549" t="s">
        <v>235</v>
      </c>
      <c r="D6549" t="s">
        <v>0</v>
      </c>
      <c r="E6549" t="s">
        <v>178</v>
      </c>
      <c r="F6549" t="s">
        <v>141</v>
      </c>
      <c r="G6549" t="s">
        <v>37</v>
      </c>
      <c r="H6549">
        <v>237</v>
      </c>
      <c r="I6549" t="s">
        <v>109</v>
      </c>
      <c r="J6549" t="s">
        <v>93</v>
      </c>
      <c r="K6549">
        <v>3.27</v>
      </c>
      <c r="L6549">
        <v>6.88</v>
      </c>
      <c r="M6549">
        <v>1630.56</v>
      </c>
      <c r="N6549">
        <v>163.06</v>
      </c>
      <c r="O6549">
        <v>1793.62</v>
      </c>
      <c r="P6549">
        <v>855.56999999999994</v>
      </c>
      <c r="AL6549" s="17">
        <v>45326</v>
      </c>
    </row>
    <row r="6550" spans="1:38" x14ac:dyDescent="0.25">
      <c r="A6550" s="17">
        <v>45326</v>
      </c>
      <c r="B6550">
        <v>38201</v>
      </c>
      <c r="C6550" t="s">
        <v>235</v>
      </c>
      <c r="D6550" t="s">
        <v>0</v>
      </c>
      <c r="E6550" t="s">
        <v>178</v>
      </c>
      <c r="F6550" t="s">
        <v>102</v>
      </c>
      <c r="G6550" t="s">
        <v>91</v>
      </c>
      <c r="H6550">
        <v>291</v>
      </c>
      <c r="I6550" t="s">
        <v>97</v>
      </c>
      <c r="J6550" t="s">
        <v>38</v>
      </c>
      <c r="K6550">
        <v>6.45</v>
      </c>
      <c r="L6550">
        <v>10.52</v>
      </c>
      <c r="M6550">
        <v>3061.32</v>
      </c>
      <c r="N6550">
        <v>306.13</v>
      </c>
      <c r="O6550">
        <v>3367.4500000000003</v>
      </c>
      <c r="P6550">
        <v>1184.3700000000001</v>
      </c>
      <c r="AL6550" s="17">
        <v>45326</v>
      </c>
    </row>
    <row r="6551" spans="1:38" x14ac:dyDescent="0.25">
      <c r="A6551" s="17">
        <v>45326</v>
      </c>
      <c r="B6551">
        <v>38202</v>
      </c>
      <c r="C6551" t="s">
        <v>210</v>
      </c>
      <c r="D6551" t="s">
        <v>11</v>
      </c>
      <c r="E6551" t="s">
        <v>178</v>
      </c>
      <c r="F6551" t="s">
        <v>108</v>
      </c>
      <c r="G6551" t="s">
        <v>34</v>
      </c>
      <c r="H6551">
        <v>21</v>
      </c>
      <c r="I6551" t="s">
        <v>109</v>
      </c>
      <c r="J6551" t="s">
        <v>93</v>
      </c>
      <c r="K6551">
        <v>3.93</v>
      </c>
      <c r="L6551">
        <v>7.86</v>
      </c>
      <c r="M6551">
        <v>165.06</v>
      </c>
      <c r="N6551">
        <v>16.510000000000002</v>
      </c>
      <c r="O6551">
        <v>181.57</v>
      </c>
      <c r="P6551">
        <v>82.53</v>
      </c>
      <c r="AL6551" s="17">
        <v>45326</v>
      </c>
    </row>
    <row r="6552" spans="1:38" x14ac:dyDescent="0.25">
      <c r="A6552" s="17">
        <v>45326</v>
      </c>
      <c r="B6552">
        <v>38202</v>
      </c>
      <c r="C6552" t="s">
        <v>210</v>
      </c>
      <c r="D6552" t="s">
        <v>11</v>
      </c>
      <c r="E6552" t="s">
        <v>178</v>
      </c>
      <c r="F6552" t="s">
        <v>135</v>
      </c>
      <c r="G6552" t="s">
        <v>37</v>
      </c>
      <c r="H6552">
        <v>112</v>
      </c>
      <c r="I6552" t="s">
        <v>109</v>
      </c>
      <c r="J6552" t="s">
        <v>35</v>
      </c>
      <c r="K6552">
        <v>3.31</v>
      </c>
      <c r="L6552">
        <v>7.41</v>
      </c>
      <c r="M6552">
        <v>829.92</v>
      </c>
      <c r="N6552">
        <v>82.99</v>
      </c>
      <c r="O6552">
        <v>912.91</v>
      </c>
      <c r="P6552">
        <v>459.19999999999993</v>
      </c>
      <c r="AL6552" s="17">
        <v>45326</v>
      </c>
    </row>
    <row r="6553" spans="1:38" x14ac:dyDescent="0.25">
      <c r="A6553" s="17">
        <v>45326</v>
      </c>
      <c r="B6553">
        <v>38202</v>
      </c>
      <c r="C6553" t="s">
        <v>210</v>
      </c>
      <c r="D6553" t="s">
        <v>11</v>
      </c>
      <c r="E6553" t="s">
        <v>178</v>
      </c>
      <c r="F6553" t="s">
        <v>124</v>
      </c>
      <c r="G6553" t="s">
        <v>37</v>
      </c>
      <c r="H6553">
        <v>45</v>
      </c>
      <c r="I6553" t="s">
        <v>109</v>
      </c>
      <c r="J6553" t="s">
        <v>38</v>
      </c>
      <c r="K6553">
        <v>3.44</v>
      </c>
      <c r="L6553">
        <v>7.71</v>
      </c>
      <c r="M6553">
        <v>346.95</v>
      </c>
      <c r="N6553">
        <v>34.700000000000003</v>
      </c>
      <c r="O6553">
        <v>381.65</v>
      </c>
      <c r="P6553">
        <v>192.14999999999998</v>
      </c>
      <c r="AL6553" s="17">
        <v>45326</v>
      </c>
    </row>
    <row r="6554" spans="1:38" x14ac:dyDescent="0.25">
      <c r="A6554" s="17">
        <v>45326</v>
      </c>
      <c r="B6554">
        <v>38202</v>
      </c>
      <c r="C6554" t="s">
        <v>210</v>
      </c>
      <c r="D6554" t="s">
        <v>11</v>
      </c>
      <c r="E6554" t="s">
        <v>178</v>
      </c>
      <c r="F6554" t="s">
        <v>146</v>
      </c>
      <c r="G6554" t="s">
        <v>91</v>
      </c>
      <c r="H6554">
        <v>168</v>
      </c>
      <c r="I6554" t="s">
        <v>104</v>
      </c>
      <c r="J6554" t="s">
        <v>36</v>
      </c>
      <c r="K6554">
        <v>4.6399999999999997</v>
      </c>
      <c r="L6554">
        <v>8.07</v>
      </c>
      <c r="M6554">
        <v>1355.76</v>
      </c>
      <c r="N6554">
        <v>135.58000000000001</v>
      </c>
      <c r="O6554">
        <v>1491.34</v>
      </c>
      <c r="P6554">
        <v>576.24</v>
      </c>
      <c r="AL6554" s="17">
        <v>45326</v>
      </c>
    </row>
    <row r="6555" spans="1:38" x14ac:dyDescent="0.25">
      <c r="A6555" s="17">
        <v>45326</v>
      </c>
      <c r="B6555">
        <v>38202</v>
      </c>
      <c r="C6555" t="s">
        <v>210</v>
      </c>
      <c r="D6555" t="s">
        <v>11</v>
      </c>
      <c r="E6555" t="s">
        <v>178</v>
      </c>
      <c r="F6555" t="s">
        <v>110</v>
      </c>
      <c r="G6555" t="s">
        <v>34</v>
      </c>
      <c r="H6555">
        <v>24</v>
      </c>
      <c r="I6555" t="s">
        <v>92</v>
      </c>
      <c r="J6555" t="s">
        <v>93</v>
      </c>
      <c r="K6555">
        <v>3.49</v>
      </c>
      <c r="L6555">
        <v>6.98</v>
      </c>
      <c r="M6555">
        <v>167.52</v>
      </c>
      <c r="N6555">
        <v>16.75</v>
      </c>
      <c r="O6555">
        <v>184.27</v>
      </c>
      <c r="P6555">
        <v>83.76</v>
      </c>
      <c r="AL6555" s="17">
        <v>45326</v>
      </c>
    </row>
    <row r="6556" spans="1:38" x14ac:dyDescent="0.25">
      <c r="A6556" s="17">
        <v>45326</v>
      </c>
      <c r="B6556">
        <v>38203</v>
      </c>
      <c r="C6556" t="s">
        <v>240</v>
      </c>
      <c r="D6556" t="s">
        <v>1</v>
      </c>
      <c r="E6556" t="s">
        <v>178</v>
      </c>
      <c r="F6556" t="s">
        <v>152</v>
      </c>
      <c r="G6556" t="s">
        <v>34</v>
      </c>
      <c r="H6556">
        <v>246</v>
      </c>
      <c r="I6556" t="s">
        <v>104</v>
      </c>
      <c r="J6556" t="s">
        <v>93</v>
      </c>
      <c r="K6556">
        <v>3.71</v>
      </c>
      <c r="L6556">
        <v>7.89</v>
      </c>
      <c r="M6556">
        <v>1940.94</v>
      </c>
      <c r="N6556">
        <v>194.09</v>
      </c>
      <c r="O6556">
        <v>2135.0300000000002</v>
      </c>
      <c r="P6556">
        <v>1028.2800000000002</v>
      </c>
      <c r="AL6556" s="17">
        <v>45326</v>
      </c>
    </row>
    <row r="6557" spans="1:38" x14ac:dyDescent="0.25">
      <c r="A6557" s="17">
        <v>45326</v>
      </c>
      <c r="B6557">
        <v>38203</v>
      </c>
      <c r="C6557" t="s">
        <v>240</v>
      </c>
      <c r="D6557" t="s">
        <v>1</v>
      </c>
      <c r="E6557" t="s">
        <v>178</v>
      </c>
      <c r="F6557" t="s">
        <v>165</v>
      </c>
      <c r="G6557" t="s">
        <v>34</v>
      </c>
      <c r="H6557">
        <v>195</v>
      </c>
      <c r="I6557" t="s">
        <v>109</v>
      </c>
      <c r="J6557" t="s">
        <v>38</v>
      </c>
      <c r="K6557">
        <v>4.13</v>
      </c>
      <c r="L6557">
        <v>8.7799999999999994</v>
      </c>
      <c r="M6557">
        <v>1712.1</v>
      </c>
      <c r="N6557">
        <v>171.21</v>
      </c>
      <c r="O6557">
        <v>1883.31</v>
      </c>
      <c r="P6557">
        <v>906.74999999999989</v>
      </c>
      <c r="AL6557" s="17">
        <v>45326</v>
      </c>
    </row>
    <row r="6558" spans="1:38" x14ac:dyDescent="0.25">
      <c r="A6558" s="17">
        <v>45326</v>
      </c>
      <c r="B6558">
        <v>38203</v>
      </c>
      <c r="C6558" t="s">
        <v>240</v>
      </c>
      <c r="D6558" t="s">
        <v>1</v>
      </c>
      <c r="E6558" t="s">
        <v>178</v>
      </c>
      <c r="F6558" t="s">
        <v>169</v>
      </c>
      <c r="G6558" t="s">
        <v>91</v>
      </c>
      <c r="H6558">
        <v>257</v>
      </c>
      <c r="I6558" t="s">
        <v>109</v>
      </c>
      <c r="J6558" t="s">
        <v>95</v>
      </c>
      <c r="K6558">
        <v>5.43</v>
      </c>
      <c r="L6558">
        <v>10.039999999999999</v>
      </c>
      <c r="M6558">
        <v>2580.2800000000002</v>
      </c>
      <c r="N6558">
        <v>258.02999999999997</v>
      </c>
      <c r="O6558">
        <v>2838.3100000000004</v>
      </c>
      <c r="P6558">
        <v>1184.7700000000002</v>
      </c>
      <c r="AL6558" s="17">
        <v>45326</v>
      </c>
    </row>
    <row r="6559" spans="1:38" x14ac:dyDescent="0.25">
      <c r="A6559" s="17">
        <v>45326</v>
      </c>
      <c r="B6559">
        <v>38203</v>
      </c>
      <c r="C6559" t="s">
        <v>240</v>
      </c>
      <c r="D6559" t="s">
        <v>1</v>
      </c>
      <c r="E6559" t="s">
        <v>178</v>
      </c>
      <c r="F6559" t="s">
        <v>132</v>
      </c>
      <c r="G6559" t="s">
        <v>37</v>
      </c>
      <c r="H6559">
        <v>158</v>
      </c>
      <c r="I6559" t="s">
        <v>97</v>
      </c>
      <c r="J6559" t="s">
        <v>36</v>
      </c>
      <c r="K6559">
        <v>3.92</v>
      </c>
      <c r="L6559">
        <v>9.32</v>
      </c>
      <c r="M6559">
        <v>1472.56</v>
      </c>
      <c r="N6559">
        <v>147.26</v>
      </c>
      <c r="O6559">
        <v>1619.82</v>
      </c>
      <c r="P6559">
        <v>853.19999999999993</v>
      </c>
      <c r="AL6559" s="17">
        <v>45326</v>
      </c>
    </row>
    <row r="6560" spans="1:38" x14ac:dyDescent="0.25">
      <c r="A6560" s="17">
        <v>45326</v>
      </c>
      <c r="B6560">
        <v>38203</v>
      </c>
      <c r="C6560" t="s">
        <v>240</v>
      </c>
      <c r="D6560" t="s">
        <v>1</v>
      </c>
      <c r="E6560" t="s">
        <v>178</v>
      </c>
      <c r="F6560" t="s">
        <v>170</v>
      </c>
      <c r="G6560" t="s">
        <v>34</v>
      </c>
      <c r="H6560">
        <v>181</v>
      </c>
      <c r="I6560" t="s">
        <v>109</v>
      </c>
      <c r="J6560" t="s">
        <v>35</v>
      </c>
      <c r="K6560">
        <v>3.97</v>
      </c>
      <c r="L6560">
        <v>8.43</v>
      </c>
      <c r="M6560">
        <v>1525.83</v>
      </c>
      <c r="N6560">
        <v>152.58000000000001</v>
      </c>
      <c r="O6560">
        <v>1678.4099999999999</v>
      </c>
      <c r="P6560">
        <v>807.25999999999988</v>
      </c>
      <c r="AL6560" s="17">
        <v>45326</v>
      </c>
    </row>
    <row r="6561" spans="1:38" x14ac:dyDescent="0.25">
      <c r="A6561" s="17">
        <v>45326</v>
      </c>
      <c r="B6561">
        <v>38204</v>
      </c>
      <c r="C6561" t="s">
        <v>201</v>
      </c>
      <c r="D6561" t="s">
        <v>13</v>
      </c>
      <c r="E6561" t="s">
        <v>178</v>
      </c>
      <c r="F6561" t="s">
        <v>168</v>
      </c>
      <c r="G6561" t="s">
        <v>91</v>
      </c>
      <c r="H6561">
        <v>161</v>
      </c>
      <c r="I6561" t="s">
        <v>104</v>
      </c>
      <c r="J6561" t="s">
        <v>95</v>
      </c>
      <c r="K6561">
        <v>5.13</v>
      </c>
      <c r="L6561">
        <v>10.039999999999999</v>
      </c>
      <c r="M6561">
        <v>1616.44</v>
      </c>
      <c r="N6561">
        <v>161.63999999999999</v>
      </c>
      <c r="O6561">
        <v>1778.08</v>
      </c>
      <c r="P6561">
        <v>790.5100000000001</v>
      </c>
      <c r="AL6561" s="17">
        <v>45326</v>
      </c>
    </row>
    <row r="6562" spans="1:38" x14ac:dyDescent="0.25">
      <c r="A6562" s="17">
        <v>45326</v>
      </c>
      <c r="B6562">
        <v>38204</v>
      </c>
      <c r="C6562" t="s">
        <v>201</v>
      </c>
      <c r="D6562" t="s">
        <v>13</v>
      </c>
      <c r="E6562" t="s">
        <v>178</v>
      </c>
      <c r="F6562" t="s">
        <v>161</v>
      </c>
      <c r="G6562" t="s">
        <v>91</v>
      </c>
      <c r="H6562">
        <v>225</v>
      </c>
      <c r="I6562" t="s">
        <v>97</v>
      </c>
      <c r="J6562" t="s">
        <v>95</v>
      </c>
      <c r="K6562">
        <v>6.64</v>
      </c>
      <c r="L6562">
        <v>13</v>
      </c>
      <c r="M6562">
        <v>2925</v>
      </c>
      <c r="N6562">
        <v>292.5</v>
      </c>
      <c r="O6562">
        <v>3217.5</v>
      </c>
      <c r="P6562">
        <v>1431</v>
      </c>
      <c r="AL6562" s="17">
        <v>45326</v>
      </c>
    </row>
    <row r="6563" spans="1:38" x14ac:dyDescent="0.25">
      <c r="A6563" s="17">
        <v>45326</v>
      </c>
      <c r="B6563">
        <v>38204</v>
      </c>
      <c r="C6563" t="s">
        <v>201</v>
      </c>
      <c r="D6563" t="s">
        <v>13</v>
      </c>
      <c r="E6563" t="s">
        <v>178</v>
      </c>
      <c r="F6563" t="s">
        <v>136</v>
      </c>
      <c r="G6563" t="s">
        <v>34</v>
      </c>
      <c r="H6563">
        <v>235</v>
      </c>
      <c r="I6563" t="s">
        <v>104</v>
      </c>
      <c r="J6563" t="s">
        <v>95</v>
      </c>
      <c r="K6563">
        <v>4.0199999999999996</v>
      </c>
      <c r="L6563">
        <v>9.0399999999999991</v>
      </c>
      <c r="M6563">
        <v>2124.4</v>
      </c>
      <c r="N6563">
        <v>212.44</v>
      </c>
      <c r="O6563">
        <v>2336.84</v>
      </c>
      <c r="P6563">
        <v>1179.7000000000003</v>
      </c>
      <c r="AL6563" s="17">
        <v>45326</v>
      </c>
    </row>
    <row r="6564" spans="1:38" x14ac:dyDescent="0.25">
      <c r="A6564" s="17">
        <v>45326</v>
      </c>
      <c r="B6564">
        <v>38204</v>
      </c>
      <c r="C6564" t="s">
        <v>201</v>
      </c>
      <c r="D6564" t="s">
        <v>13</v>
      </c>
      <c r="E6564" t="s">
        <v>178</v>
      </c>
      <c r="F6564" t="s">
        <v>199</v>
      </c>
      <c r="G6564" t="s">
        <v>91</v>
      </c>
      <c r="H6564">
        <v>107</v>
      </c>
      <c r="I6564" t="s">
        <v>109</v>
      </c>
      <c r="J6564" t="s">
        <v>38</v>
      </c>
      <c r="K6564">
        <v>5.28</v>
      </c>
      <c r="L6564">
        <v>10.33</v>
      </c>
      <c r="M6564">
        <v>1105.31</v>
      </c>
      <c r="N6564">
        <v>110.53</v>
      </c>
      <c r="O6564">
        <v>1215.8399999999999</v>
      </c>
      <c r="P6564">
        <v>540.34999999999991</v>
      </c>
      <c r="AL6564" s="17">
        <v>45326</v>
      </c>
    </row>
    <row r="6565" spans="1:38" x14ac:dyDescent="0.25">
      <c r="A6565" s="17">
        <v>45326</v>
      </c>
      <c r="B6565">
        <v>38204</v>
      </c>
      <c r="C6565" t="s">
        <v>201</v>
      </c>
      <c r="D6565" t="s">
        <v>13</v>
      </c>
      <c r="E6565" t="s">
        <v>178</v>
      </c>
      <c r="F6565" t="s">
        <v>113</v>
      </c>
      <c r="G6565" t="s">
        <v>91</v>
      </c>
      <c r="H6565">
        <v>95</v>
      </c>
      <c r="I6565" t="s">
        <v>104</v>
      </c>
      <c r="J6565" t="s">
        <v>38</v>
      </c>
      <c r="K6565">
        <v>4.99</v>
      </c>
      <c r="L6565">
        <v>9.76</v>
      </c>
      <c r="M6565">
        <v>927.2</v>
      </c>
      <c r="N6565">
        <v>92.72</v>
      </c>
      <c r="O6565">
        <v>1019.9200000000001</v>
      </c>
      <c r="P6565">
        <v>453.15000000000003</v>
      </c>
      <c r="AL6565" s="17">
        <v>45326</v>
      </c>
    </row>
    <row r="6566" spans="1:38" x14ac:dyDescent="0.25">
      <c r="A6566" s="17">
        <v>45326</v>
      </c>
      <c r="B6566">
        <v>38205</v>
      </c>
      <c r="C6566" t="s">
        <v>248</v>
      </c>
      <c r="D6566" t="s">
        <v>0</v>
      </c>
      <c r="E6566" t="s">
        <v>178</v>
      </c>
      <c r="F6566" t="s">
        <v>176</v>
      </c>
      <c r="G6566" t="s">
        <v>34</v>
      </c>
      <c r="H6566">
        <v>153</v>
      </c>
      <c r="I6566" t="s">
        <v>109</v>
      </c>
      <c r="J6566" t="s">
        <v>95</v>
      </c>
      <c r="K6566">
        <v>4.25</v>
      </c>
      <c r="L6566">
        <v>9.0399999999999991</v>
      </c>
      <c r="M6566">
        <v>1383.12</v>
      </c>
      <c r="N6566">
        <v>138.31</v>
      </c>
      <c r="O6566">
        <v>1521.4299999999998</v>
      </c>
      <c r="P6566">
        <v>732.86999999999989</v>
      </c>
      <c r="AL6566" s="17">
        <v>45326</v>
      </c>
    </row>
    <row r="6567" spans="1:38" x14ac:dyDescent="0.25">
      <c r="A6567" s="17">
        <v>45326</v>
      </c>
      <c r="B6567">
        <v>38205</v>
      </c>
      <c r="C6567" t="s">
        <v>248</v>
      </c>
      <c r="D6567" t="s">
        <v>0</v>
      </c>
      <c r="E6567" t="s">
        <v>178</v>
      </c>
      <c r="F6567" t="s">
        <v>124</v>
      </c>
      <c r="G6567" t="s">
        <v>37</v>
      </c>
      <c r="H6567">
        <v>97</v>
      </c>
      <c r="I6567" t="s">
        <v>109</v>
      </c>
      <c r="J6567" t="s">
        <v>38</v>
      </c>
      <c r="K6567">
        <v>3.44</v>
      </c>
      <c r="L6567">
        <v>8.19</v>
      </c>
      <c r="M6567">
        <v>794.43</v>
      </c>
      <c r="N6567">
        <v>79.44</v>
      </c>
      <c r="O6567">
        <v>873.86999999999989</v>
      </c>
      <c r="P6567">
        <v>460.74999999999994</v>
      </c>
      <c r="AL6567" s="17">
        <v>45326</v>
      </c>
    </row>
    <row r="6568" spans="1:38" x14ac:dyDescent="0.25">
      <c r="A6568" s="17">
        <v>45326</v>
      </c>
      <c r="B6568">
        <v>38205</v>
      </c>
      <c r="C6568" t="s">
        <v>248</v>
      </c>
      <c r="D6568" t="s">
        <v>0</v>
      </c>
      <c r="E6568" t="s">
        <v>178</v>
      </c>
      <c r="F6568" t="s">
        <v>122</v>
      </c>
      <c r="G6568" t="s">
        <v>34</v>
      </c>
      <c r="H6568">
        <v>25</v>
      </c>
      <c r="I6568" t="s">
        <v>92</v>
      </c>
      <c r="J6568" t="s">
        <v>35</v>
      </c>
      <c r="K6568">
        <v>3.53</v>
      </c>
      <c r="L6568">
        <v>7.5</v>
      </c>
      <c r="M6568">
        <v>187.5</v>
      </c>
      <c r="N6568">
        <v>18.75</v>
      </c>
      <c r="O6568">
        <v>206.25</v>
      </c>
      <c r="P6568">
        <v>99.25</v>
      </c>
      <c r="AL6568" s="17">
        <v>45326</v>
      </c>
    </row>
    <row r="6569" spans="1:38" x14ac:dyDescent="0.25">
      <c r="A6569" s="17">
        <v>45326</v>
      </c>
      <c r="B6569">
        <v>38205</v>
      </c>
      <c r="C6569" t="s">
        <v>248</v>
      </c>
      <c r="D6569" t="s">
        <v>0</v>
      </c>
      <c r="E6569" t="s">
        <v>178</v>
      </c>
      <c r="F6569" t="s">
        <v>107</v>
      </c>
      <c r="G6569" t="s">
        <v>37</v>
      </c>
      <c r="H6569">
        <v>64</v>
      </c>
      <c r="I6569" t="s">
        <v>92</v>
      </c>
      <c r="J6569" t="s">
        <v>93</v>
      </c>
      <c r="K6569">
        <v>2.91</v>
      </c>
      <c r="L6569">
        <v>6.93</v>
      </c>
      <c r="M6569">
        <v>443.52</v>
      </c>
      <c r="N6569">
        <v>44.35</v>
      </c>
      <c r="O6569">
        <v>487.87</v>
      </c>
      <c r="P6569">
        <v>257.27999999999997</v>
      </c>
      <c r="AL6569" s="17">
        <v>45326</v>
      </c>
    </row>
    <row r="6570" spans="1:38" x14ac:dyDescent="0.25">
      <c r="A6570" s="17">
        <v>45326</v>
      </c>
      <c r="B6570">
        <v>38205</v>
      </c>
      <c r="C6570" t="s">
        <v>248</v>
      </c>
      <c r="D6570" t="s">
        <v>0</v>
      </c>
      <c r="E6570" t="s">
        <v>178</v>
      </c>
      <c r="F6570" t="s">
        <v>162</v>
      </c>
      <c r="G6570" t="s">
        <v>91</v>
      </c>
      <c r="H6570">
        <v>24</v>
      </c>
      <c r="I6570" t="s">
        <v>109</v>
      </c>
      <c r="J6570" t="s">
        <v>35</v>
      </c>
      <c r="K6570">
        <v>5.07</v>
      </c>
      <c r="L6570">
        <v>9.3800000000000008</v>
      </c>
      <c r="M6570">
        <v>225.12</v>
      </c>
      <c r="N6570">
        <v>22.51</v>
      </c>
      <c r="O6570">
        <v>247.63</v>
      </c>
      <c r="P6570">
        <v>103.44</v>
      </c>
      <c r="AL6570" s="17">
        <v>45326</v>
      </c>
    </row>
    <row r="6571" spans="1:38" x14ac:dyDescent="0.25">
      <c r="A6571" s="17">
        <v>45327</v>
      </c>
      <c r="B6571">
        <v>38206</v>
      </c>
      <c r="C6571" t="s">
        <v>231</v>
      </c>
      <c r="D6571" t="s">
        <v>11</v>
      </c>
      <c r="E6571" t="s">
        <v>89</v>
      </c>
      <c r="F6571" t="s">
        <v>140</v>
      </c>
      <c r="G6571" t="s">
        <v>37</v>
      </c>
      <c r="H6571">
        <v>193</v>
      </c>
      <c r="I6571" t="s">
        <v>104</v>
      </c>
      <c r="J6571" t="s">
        <v>95</v>
      </c>
      <c r="K6571">
        <v>3.35</v>
      </c>
      <c r="L6571">
        <v>7.5</v>
      </c>
      <c r="M6571">
        <v>1447.5</v>
      </c>
      <c r="N6571">
        <v>144.75</v>
      </c>
      <c r="O6571">
        <v>1592.25</v>
      </c>
      <c r="P6571">
        <v>800.94999999999993</v>
      </c>
      <c r="AL6571" s="17">
        <v>45327</v>
      </c>
    </row>
    <row r="6572" spans="1:38" x14ac:dyDescent="0.25">
      <c r="A6572" s="17">
        <v>45327</v>
      </c>
      <c r="B6572">
        <v>38206</v>
      </c>
      <c r="C6572" t="s">
        <v>231</v>
      </c>
      <c r="D6572" t="s">
        <v>11</v>
      </c>
      <c r="E6572" t="s">
        <v>89</v>
      </c>
      <c r="F6572" t="s">
        <v>124</v>
      </c>
      <c r="G6572" t="s">
        <v>37</v>
      </c>
      <c r="H6572">
        <v>226</v>
      </c>
      <c r="I6572" t="s">
        <v>109</v>
      </c>
      <c r="J6572" t="s">
        <v>38</v>
      </c>
      <c r="K6572">
        <v>3.44</v>
      </c>
      <c r="L6572">
        <v>7.71</v>
      </c>
      <c r="M6572">
        <v>1742.46</v>
      </c>
      <c r="N6572">
        <v>174.25</v>
      </c>
      <c r="O6572">
        <v>1916.71</v>
      </c>
      <c r="P6572">
        <v>965.0200000000001</v>
      </c>
      <c r="AL6572" s="17">
        <v>45327</v>
      </c>
    </row>
    <row r="6573" spans="1:38" x14ac:dyDescent="0.25">
      <c r="A6573" s="17">
        <v>45327</v>
      </c>
      <c r="B6573">
        <v>38206</v>
      </c>
      <c r="C6573" t="s">
        <v>231</v>
      </c>
      <c r="D6573" t="s">
        <v>11</v>
      </c>
      <c r="E6573" t="s">
        <v>89</v>
      </c>
      <c r="F6573" t="s">
        <v>125</v>
      </c>
      <c r="G6573" t="s">
        <v>37</v>
      </c>
      <c r="H6573">
        <v>30</v>
      </c>
      <c r="I6573" t="s">
        <v>97</v>
      </c>
      <c r="J6573" t="s">
        <v>95</v>
      </c>
      <c r="K6573">
        <v>4.33</v>
      </c>
      <c r="L6573">
        <v>9.6999999999999993</v>
      </c>
      <c r="M6573">
        <v>291</v>
      </c>
      <c r="N6573">
        <v>29.1</v>
      </c>
      <c r="O6573">
        <v>320.10000000000002</v>
      </c>
      <c r="P6573">
        <v>161.1</v>
      </c>
      <c r="AL6573" s="17">
        <v>45327</v>
      </c>
    </row>
    <row r="6574" spans="1:38" x14ac:dyDescent="0.25">
      <c r="A6574" s="17">
        <v>45327</v>
      </c>
      <c r="B6574">
        <v>38206</v>
      </c>
      <c r="C6574" t="s">
        <v>231</v>
      </c>
      <c r="D6574" t="s">
        <v>11</v>
      </c>
      <c r="E6574" t="s">
        <v>89</v>
      </c>
      <c r="F6574" t="s">
        <v>98</v>
      </c>
      <c r="G6574" t="s">
        <v>91</v>
      </c>
      <c r="H6574">
        <v>239</v>
      </c>
      <c r="I6574" t="s">
        <v>92</v>
      </c>
      <c r="J6574" t="s">
        <v>36</v>
      </c>
      <c r="K6574">
        <v>4.37</v>
      </c>
      <c r="L6574">
        <v>7.6</v>
      </c>
      <c r="M6574">
        <v>1816.4</v>
      </c>
      <c r="N6574">
        <v>181.64</v>
      </c>
      <c r="O6574">
        <v>1998.04</v>
      </c>
      <c r="P6574">
        <v>771.97</v>
      </c>
      <c r="AL6574" s="17">
        <v>45327</v>
      </c>
    </row>
    <row r="6575" spans="1:38" x14ac:dyDescent="0.25">
      <c r="A6575" s="17">
        <v>45327</v>
      </c>
      <c r="B6575">
        <v>38206</v>
      </c>
      <c r="C6575" t="s">
        <v>231</v>
      </c>
      <c r="D6575" t="s">
        <v>11</v>
      </c>
      <c r="E6575" t="s">
        <v>89</v>
      </c>
      <c r="F6575" t="s">
        <v>146</v>
      </c>
      <c r="G6575" t="s">
        <v>91</v>
      </c>
      <c r="H6575">
        <v>122</v>
      </c>
      <c r="I6575" t="s">
        <v>104</v>
      </c>
      <c r="J6575" t="s">
        <v>36</v>
      </c>
      <c r="K6575">
        <v>4.6399999999999997</v>
      </c>
      <c r="L6575">
        <v>8.07</v>
      </c>
      <c r="M6575">
        <v>984.54</v>
      </c>
      <c r="N6575">
        <v>98.45</v>
      </c>
      <c r="O6575">
        <v>1082.99</v>
      </c>
      <c r="P6575">
        <v>418.46000000000004</v>
      </c>
      <c r="AL6575" s="17">
        <v>45327</v>
      </c>
    </row>
    <row r="6576" spans="1:38" x14ac:dyDescent="0.25">
      <c r="A6576" s="17">
        <v>45327</v>
      </c>
      <c r="B6576">
        <v>38207</v>
      </c>
      <c r="C6576" t="s">
        <v>172</v>
      </c>
      <c r="D6576" t="s">
        <v>1</v>
      </c>
      <c r="E6576" t="s">
        <v>89</v>
      </c>
      <c r="F6576" t="s">
        <v>119</v>
      </c>
      <c r="G6576" t="s">
        <v>37</v>
      </c>
      <c r="H6576">
        <v>279</v>
      </c>
      <c r="I6576" t="s">
        <v>97</v>
      </c>
      <c r="J6576" t="s">
        <v>38</v>
      </c>
      <c r="K6576">
        <v>4.21</v>
      </c>
      <c r="L6576">
        <v>9.42</v>
      </c>
      <c r="M6576">
        <v>2628.18</v>
      </c>
      <c r="N6576">
        <v>262.82</v>
      </c>
      <c r="O6576">
        <v>2891</v>
      </c>
      <c r="P6576">
        <v>1453.59</v>
      </c>
      <c r="AL6576" s="17">
        <v>45327</v>
      </c>
    </row>
    <row r="6577" spans="1:38" x14ac:dyDescent="0.25">
      <c r="A6577" s="17">
        <v>45327</v>
      </c>
      <c r="B6577">
        <v>38207</v>
      </c>
      <c r="C6577" t="s">
        <v>172</v>
      </c>
      <c r="D6577" t="s">
        <v>1</v>
      </c>
      <c r="E6577" t="s">
        <v>89</v>
      </c>
      <c r="F6577" t="s">
        <v>117</v>
      </c>
      <c r="G6577" t="s">
        <v>34</v>
      </c>
      <c r="H6577">
        <v>184</v>
      </c>
      <c r="I6577" t="s">
        <v>104</v>
      </c>
      <c r="J6577" t="s">
        <v>36</v>
      </c>
      <c r="K6577">
        <v>3.63</v>
      </c>
      <c r="L6577">
        <v>7.26</v>
      </c>
      <c r="M6577">
        <v>1335.84</v>
      </c>
      <c r="N6577">
        <v>133.58000000000001</v>
      </c>
      <c r="O6577">
        <v>1469.4199999999998</v>
      </c>
      <c r="P6577">
        <v>667.92</v>
      </c>
      <c r="AL6577" s="17">
        <v>45327</v>
      </c>
    </row>
    <row r="6578" spans="1:38" x14ac:dyDescent="0.25">
      <c r="A6578" s="17">
        <v>45327</v>
      </c>
      <c r="B6578">
        <v>38207</v>
      </c>
      <c r="C6578" t="s">
        <v>172</v>
      </c>
      <c r="D6578" t="s">
        <v>1</v>
      </c>
      <c r="E6578" t="s">
        <v>89</v>
      </c>
      <c r="F6578" t="s">
        <v>117</v>
      </c>
      <c r="G6578" t="s">
        <v>34</v>
      </c>
      <c r="H6578">
        <v>225</v>
      </c>
      <c r="I6578" t="s">
        <v>104</v>
      </c>
      <c r="J6578" t="s">
        <v>36</v>
      </c>
      <c r="K6578">
        <v>3.63</v>
      </c>
      <c r="L6578">
        <v>7.26</v>
      </c>
      <c r="M6578">
        <v>1633.5</v>
      </c>
      <c r="N6578">
        <v>163.35</v>
      </c>
      <c r="O6578">
        <v>1796.85</v>
      </c>
      <c r="P6578">
        <v>816.75</v>
      </c>
      <c r="AL6578" s="17">
        <v>45327</v>
      </c>
    </row>
    <row r="6579" spans="1:38" x14ac:dyDescent="0.25">
      <c r="A6579" s="17">
        <v>45327</v>
      </c>
      <c r="B6579">
        <v>38207</v>
      </c>
      <c r="C6579" t="s">
        <v>172</v>
      </c>
      <c r="D6579" t="s">
        <v>1</v>
      </c>
      <c r="E6579" t="s">
        <v>89</v>
      </c>
      <c r="F6579" t="s">
        <v>111</v>
      </c>
      <c r="G6579" t="s">
        <v>37</v>
      </c>
      <c r="H6579">
        <v>92</v>
      </c>
      <c r="I6579" t="s">
        <v>109</v>
      </c>
      <c r="J6579" t="s">
        <v>95</v>
      </c>
      <c r="K6579">
        <v>3.54</v>
      </c>
      <c r="L6579">
        <v>7.94</v>
      </c>
      <c r="M6579">
        <v>730.48</v>
      </c>
      <c r="N6579">
        <v>73.05</v>
      </c>
      <c r="O6579">
        <v>803.53</v>
      </c>
      <c r="P6579">
        <v>404.8</v>
      </c>
      <c r="AL6579" s="17">
        <v>45327</v>
      </c>
    </row>
    <row r="6580" spans="1:38" x14ac:dyDescent="0.25">
      <c r="A6580" s="17">
        <v>45327</v>
      </c>
      <c r="B6580">
        <v>38207</v>
      </c>
      <c r="C6580" t="s">
        <v>172</v>
      </c>
      <c r="D6580" t="s">
        <v>1</v>
      </c>
      <c r="E6580" t="s">
        <v>89</v>
      </c>
      <c r="F6580" t="s">
        <v>130</v>
      </c>
      <c r="G6580" t="s">
        <v>37</v>
      </c>
      <c r="H6580">
        <v>91</v>
      </c>
      <c r="I6580" t="s">
        <v>104</v>
      </c>
      <c r="J6580" t="s">
        <v>35</v>
      </c>
      <c r="K6580">
        <v>3.12</v>
      </c>
      <c r="L6580">
        <v>7</v>
      </c>
      <c r="M6580">
        <v>637</v>
      </c>
      <c r="N6580">
        <v>63.7</v>
      </c>
      <c r="O6580">
        <v>700.7</v>
      </c>
      <c r="P6580">
        <v>353.08</v>
      </c>
      <c r="AL6580" s="17">
        <v>45327</v>
      </c>
    </row>
    <row r="6581" spans="1:38" x14ac:dyDescent="0.25">
      <c r="A6581" s="17">
        <v>45327</v>
      </c>
      <c r="B6581">
        <v>38208</v>
      </c>
      <c r="C6581" t="s">
        <v>239</v>
      </c>
      <c r="D6581" t="s">
        <v>11</v>
      </c>
      <c r="E6581" t="s">
        <v>89</v>
      </c>
      <c r="F6581" t="s">
        <v>121</v>
      </c>
      <c r="G6581" t="s">
        <v>37</v>
      </c>
      <c r="H6581">
        <v>139</v>
      </c>
      <c r="I6581" t="s">
        <v>92</v>
      </c>
      <c r="J6581" t="s">
        <v>38</v>
      </c>
      <c r="K6581">
        <v>3.06</v>
      </c>
      <c r="L6581">
        <v>7.71</v>
      </c>
      <c r="M6581">
        <v>1071.69</v>
      </c>
      <c r="N6581">
        <v>107.17</v>
      </c>
      <c r="O6581">
        <v>1178.8600000000001</v>
      </c>
      <c r="P6581">
        <v>646.35</v>
      </c>
      <c r="AL6581" s="17">
        <v>45327</v>
      </c>
    </row>
    <row r="6582" spans="1:38" x14ac:dyDescent="0.25">
      <c r="A6582" s="17">
        <v>45327</v>
      </c>
      <c r="B6582">
        <v>38208</v>
      </c>
      <c r="C6582" t="s">
        <v>239</v>
      </c>
      <c r="D6582" t="s">
        <v>11</v>
      </c>
      <c r="E6582" t="s">
        <v>89</v>
      </c>
      <c r="F6582" t="s">
        <v>152</v>
      </c>
      <c r="G6582" t="s">
        <v>34</v>
      </c>
      <c r="H6582">
        <v>27</v>
      </c>
      <c r="I6582" t="s">
        <v>104</v>
      </c>
      <c r="J6582" t="s">
        <v>93</v>
      </c>
      <c r="K6582">
        <v>3.71</v>
      </c>
      <c r="L6582">
        <v>8.35</v>
      </c>
      <c r="M6582">
        <v>225.45</v>
      </c>
      <c r="N6582">
        <v>22.55</v>
      </c>
      <c r="O6582">
        <v>248</v>
      </c>
      <c r="P6582">
        <v>125.27999999999999</v>
      </c>
      <c r="AL6582" s="17">
        <v>45327</v>
      </c>
    </row>
    <row r="6583" spans="1:38" x14ac:dyDescent="0.25">
      <c r="A6583" s="17">
        <v>45327</v>
      </c>
      <c r="B6583">
        <v>38208</v>
      </c>
      <c r="C6583" t="s">
        <v>239</v>
      </c>
      <c r="D6583" t="s">
        <v>11</v>
      </c>
      <c r="E6583" t="s">
        <v>89</v>
      </c>
      <c r="F6583" t="s">
        <v>90</v>
      </c>
      <c r="G6583" t="s">
        <v>91</v>
      </c>
      <c r="H6583">
        <v>206</v>
      </c>
      <c r="I6583" t="s">
        <v>92</v>
      </c>
      <c r="J6583" t="s">
        <v>93</v>
      </c>
      <c r="K6583">
        <v>4.46</v>
      </c>
      <c r="L6583">
        <v>8.73</v>
      </c>
      <c r="M6583">
        <v>1798.38</v>
      </c>
      <c r="N6583">
        <v>179.84</v>
      </c>
      <c r="O6583">
        <v>1978.22</v>
      </c>
      <c r="P6583">
        <v>879.62000000000012</v>
      </c>
      <c r="AL6583" s="17">
        <v>45327</v>
      </c>
    </row>
    <row r="6584" spans="1:38" x14ac:dyDescent="0.25">
      <c r="A6584" s="17">
        <v>45327</v>
      </c>
      <c r="B6584">
        <v>38208</v>
      </c>
      <c r="C6584" t="s">
        <v>239</v>
      </c>
      <c r="D6584" t="s">
        <v>11</v>
      </c>
      <c r="E6584" t="s">
        <v>89</v>
      </c>
      <c r="F6584" t="s">
        <v>100</v>
      </c>
      <c r="G6584" t="s">
        <v>37</v>
      </c>
      <c r="H6584">
        <v>201</v>
      </c>
      <c r="I6584" t="s">
        <v>92</v>
      </c>
      <c r="J6584" t="s">
        <v>36</v>
      </c>
      <c r="K6584">
        <v>2.85</v>
      </c>
      <c r="L6584">
        <v>7.18</v>
      </c>
      <c r="M6584">
        <v>1443.18</v>
      </c>
      <c r="N6584">
        <v>144.32</v>
      </c>
      <c r="O6584">
        <v>1587.5</v>
      </c>
      <c r="P6584">
        <v>870.33</v>
      </c>
      <c r="AL6584" s="17">
        <v>45327</v>
      </c>
    </row>
    <row r="6585" spans="1:38" x14ac:dyDescent="0.25">
      <c r="A6585" s="17">
        <v>45327</v>
      </c>
      <c r="B6585">
        <v>38208</v>
      </c>
      <c r="C6585" t="s">
        <v>239</v>
      </c>
      <c r="D6585" t="s">
        <v>11</v>
      </c>
      <c r="E6585" t="s">
        <v>89</v>
      </c>
      <c r="F6585" t="s">
        <v>94</v>
      </c>
      <c r="G6585" t="s">
        <v>37</v>
      </c>
      <c r="H6585">
        <v>192</v>
      </c>
      <c r="I6585" t="s">
        <v>92</v>
      </c>
      <c r="J6585" t="s">
        <v>95</v>
      </c>
      <c r="K6585">
        <v>3.15</v>
      </c>
      <c r="L6585">
        <v>7.94</v>
      </c>
      <c r="M6585">
        <v>1524.48</v>
      </c>
      <c r="N6585">
        <v>152.44999999999999</v>
      </c>
      <c r="O6585">
        <v>1676.93</v>
      </c>
      <c r="P6585">
        <v>919.68000000000006</v>
      </c>
      <c r="AL6585" s="17">
        <v>45327</v>
      </c>
    </row>
    <row r="6586" spans="1:38" x14ac:dyDescent="0.25">
      <c r="A6586" s="17">
        <v>45327</v>
      </c>
      <c r="B6586">
        <v>38209</v>
      </c>
      <c r="C6586" t="s">
        <v>192</v>
      </c>
      <c r="D6586" t="s">
        <v>1</v>
      </c>
      <c r="E6586" t="s">
        <v>89</v>
      </c>
      <c r="F6586" t="s">
        <v>145</v>
      </c>
      <c r="G6586" t="s">
        <v>34</v>
      </c>
      <c r="H6586">
        <v>286</v>
      </c>
      <c r="I6586" t="s">
        <v>97</v>
      </c>
      <c r="J6586" t="s">
        <v>36</v>
      </c>
      <c r="K6586">
        <v>4.7</v>
      </c>
      <c r="L6586">
        <v>10.58</v>
      </c>
      <c r="M6586">
        <v>3025.88</v>
      </c>
      <c r="N6586">
        <v>302.58999999999997</v>
      </c>
      <c r="O6586">
        <v>3328.4700000000003</v>
      </c>
      <c r="P6586">
        <v>1681.68</v>
      </c>
      <c r="AL6586" s="17">
        <v>45327</v>
      </c>
    </row>
    <row r="6587" spans="1:38" x14ac:dyDescent="0.25">
      <c r="A6587" s="17">
        <v>45327</v>
      </c>
      <c r="B6587">
        <v>38209</v>
      </c>
      <c r="C6587" t="s">
        <v>192</v>
      </c>
      <c r="D6587" t="s">
        <v>1</v>
      </c>
      <c r="E6587" t="s">
        <v>89</v>
      </c>
      <c r="F6587" t="s">
        <v>110</v>
      </c>
      <c r="G6587" t="s">
        <v>34</v>
      </c>
      <c r="H6587">
        <v>187</v>
      </c>
      <c r="I6587" t="s">
        <v>92</v>
      </c>
      <c r="J6587" t="s">
        <v>93</v>
      </c>
      <c r="K6587">
        <v>3.49</v>
      </c>
      <c r="L6587">
        <v>7.86</v>
      </c>
      <c r="M6587">
        <v>1469.82</v>
      </c>
      <c r="N6587">
        <v>146.97999999999999</v>
      </c>
      <c r="O6587">
        <v>1616.8</v>
      </c>
      <c r="P6587">
        <v>817.18999999999994</v>
      </c>
      <c r="AL6587" s="17">
        <v>45327</v>
      </c>
    </row>
    <row r="6588" spans="1:38" x14ac:dyDescent="0.25">
      <c r="A6588" s="17">
        <v>45327</v>
      </c>
      <c r="B6588">
        <v>38209</v>
      </c>
      <c r="C6588" t="s">
        <v>192</v>
      </c>
      <c r="D6588" t="s">
        <v>1</v>
      </c>
      <c r="E6588" t="s">
        <v>89</v>
      </c>
      <c r="F6588" t="s">
        <v>155</v>
      </c>
      <c r="G6588" t="s">
        <v>91</v>
      </c>
      <c r="H6588">
        <v>293</v>
      </c>
      <c r="I6588" t="s">
        <v>104</v>
      </c>
      <c r="J6588" t="s">
        <v>93</v>
      </c>
      <c r="K6588">
        <v>4.74</v>
      </c>
      <c r="L6588">
        <v>9.2799999999999994</v>
      </c>
      <c r="M6588">
        <v>2719.04</v>
      </c>
      <c r="N6588">
        <v>271.89999999999998</v>
      </c>
      <c r="O6588">
        <v>2990.94</v>
      </c>
      <c r="P6588">
        <v>1330.2199999999998</v>
      </c>
      <c r="AL6588" s="17">
        <v>45327</v>
      </c>
    </row>
    <row r="6589" spans="1:38" x14ac:dyDescent="0.25">
      <c r="A6589" s="17">
        <v>45327</v>
      </c>
      <c r="B6589">
        <v>38209</v>
      </c>
      <c r="C6589" t="s">
        <v>192</v>
      </c>
      <c r="D6589" t="s">
        <v>1</v>
      </c>
      <c r="E6589" t="s">
        <v>89</v>
      </c>
      <c r="F6589" t="s">
        <v>157</v>
      </c>
      <c r="G6589" t="s">
        <v>34</v>
      </c>
      <c r="H6589">
        <v>169</v>
      </c>
      <c r="I6589" t="s">
        <v>97</v>
      </c>
      <c r="J6589" t="s">
        <v>35</v>
      </c>
      <c r="K6589">
        <v>4.8499999999999996</v>
      </c>
      <c r="L6589">
        <v>10.92</v>
      </c>
      <c r="M6589">
        <v>1845.48</v>
      </c>
      <c r="N6589">
        <v>184.55</v>
      </c>
      <c r="O6589">
        <v>2030.03</v>
      </c>
      <c r="P6589">
        <v>1025.83</v>
      </c>
      <c r="AL6589" s="17">
        <v>45327</v>
      </c>
    </row>
    <row r="6590" spans="1:38" x14ac:dyDescent="0.25">
      <c r="A6590" s="17">
        <v>45327</v>
      </c>
      <c r="B6590">
        <v>38209</v>
      </c>
      <c r="C6590" t="s">
        <v>192</v>
      </c>
      <c r="D6590" t="s">
        <v>1</v>
      </c>
      <c r="E6590" t="s">
        <v>89</v>
      </c>
      <c r="F6590" t="s">
        <v>149</v>
      </c>
      <c r="G6590" t="s">
        <v>91</v>
      </c>
      <c r="H6590">
        <v>152</v>
      </c>
      <c r="I6590" t="s">
        <v>92</v>
      </c>
      <c r="J6590" t="s">
        <v>35</v>
      </c>
      <c r="K6590">
        <v>4.51</v>
      </c>
      <c r="L6590">
        <v>8.82</v>
      </c>
      <c r="M6590">
        <v>1340.64</v>
      </c>
      <c r="N6590">
        <v>134.06</v>
      </c>
      <c r="O6590">
        <v>1474.7</v>
      </c>
      <c r="P6590">
        <v>655.12000000000012</v>
      </c>
      <c r="AL6590" s="17">
        <v>45327</v>
      </c>
    </row>
    <row r="6591" spans="1:38" x14ac:dyDescent="0.25">
      <c r="A6591" s="17">
        <v>45327</v>
      </c>
      <c r="B6591">
        <v>38210</v>
      </c>
      <c r="C6591" t="s">
        <v>202</v>
      </c>
      <c r="D6591" t="s">
        <v>13</v>
      </c>
      <c r="E6591" t="s">
        <v>89</v>
      </c>
      <c r="F6591" t="s">
        <v>170</v>
      </c>
      <c r="G6591" t="s">
        <v>34</v>
      </c>
      <c r="H6591">
        <v>295</v>
      </c>
      <c r="I6591" t="s">
        <v>109</v>
      </c>
      <c r="J6591" t="s">
        <v>35</v>
      </c>
      <c r="K6591">
        <v>3.97</v>
      </c>
      <c r="L6591">
        <v>8.93</v>
      </c>
      <c r="M6591">
        <v>2634.35</v>
      </c>
      <c r="N6591">
        <v>263.44</v>
      </c>
      <c r="O6591">
        <v>2897.79</v>
      </c>
      <c r="P6591">
        <v>1463.1999999999998</v>
      </c>
      <c r="AL6591" s="17">
        <v>45327</v>
      </c>
    </row>
    <row r="6592" spans="1:38" x14ac:dyDescent="0.25">
      <c r="A6592" s="17">
        <v>45327</v>
      </c>
      <c r="B6592">
        <v>38210</v>
      </c>
      <c r="C6592" t="s">
        <v>202</v>
      </c>
      <c r="D6592" t="s">
        <v>13</v>
      </c>
      <c r="E6592" t="s">
        <v>89</v>
      </c>
      <c r="F6592" t="s">
        <v>94</v>
      </c>
      <c r="G6592" t="s">
        <v>37</v>
      </c>
      <c r="H6592">
        <v>282</v>
      </c>
      <c r="I6592" t="s">
        <v>92</v>
      </c>
      <c r="J6592" t="s">
        <v>95</v>
      </c>
      <c r="K6592">
        <v>3.15</v>
      </c>
      <c r="L6592">
        <v>7.94</v>
      </c>
      <c r="M6592">
        <v>2239.08</v>
      </c>
      <c r="N6592">
        <v>223.91</v>
      </c>
      <c r="O6592">
        <v>2462.9899999999998</v>
      </c>
      <c r="P6592">
        <v>1350.78</v>
      </c>
      <c r="AL6592" s="17">
        <v>45327</v>
      </c>
    </row>
    <row r="6593" spans="1:38" x14ac:dyDescent="0.25">
      <c r="A6593" s="17">
        <v>45327</v>
      </c>
      <c r="B6593">
        <v>38210</v>
      </c>
      <c r="C6593" t="s">
        <v>202</v>
      </c>
      <c r="D6593" t="s">
        <v>13</v>
      </c>
      <c r="E6593" t="s">
        <v>89</v>
      </c>
      <c r="F6593" t="s">
        <v>157</v>
      </c>
      <c r="G6593" t="s">
        <v>34</v>
      </c>
      <c r="H6593">
        <v>253</v>
      </c>
      <c r="I6593" t="s">
        <v>97</v>
      </c>
      <c r="J6593" t="s">
        <v>35</v>
      </c>
      <c r="K6593">
        <v>4.8499999999999996</v>
      </c>
      <c r="L6593">
        <v>10.92</v>
      </c>
      <c r="M6593">
        <v>2762.76</v>
      </c>
      <c r="N6593">
        <v>276.27999999999997</v>
      </c>
      <c r="O6593">
        <v>3039.04</v>
      </c>
      <c r="P6593">
        <v>1535.7100000000003</v>
      </c>
      <c r="AL6593" s="17">
        <v>45327</v>
      </c>
    </row>
    <row r="6594" spans="1:38" x14ac:dyDescent="0.25">
      <c r="A6594" s="17">
        <v>45327</v>
      </c>
      <c r="B6594">
        <v>38210</v>
      </c>
      <c r="C6594" t="s">
        <v>202</v>
      </c>
      <c r="D6594" t="s">
        <v>13</v>
      </c>
      <c r="E6594" t="s">
        <v>89</v>
      </c>
      <c r="F6594" t="s">
        <v>142</v>
      </c>
      <c r="G6594" t="s">
        <v>37</v>
      </c>
      <c r="H6594">
        <v>53</v>
      </c>
      <c r="I6594" t="s">
        <v>92</v>
      </c>
      <c r="J6594" t="s">
        <v>35</v>
      </c>
      <c r="K6594">
        <v>2.94</v>
      </c>
      <c r="L6594">
        <v>7.41</v>
      </c>
      <c r="M6594">
        <v>392.73</v>
      </c>
      <c r="N6594">
        <v>39.270000000000003</v>
      </c>
      <c r="O6594">
        <v>432</v>
      </c>
      <c r="P6594">
        <v>236.91000000000003</v>
      </c>
      <c r="AL6594" s="17">
        <v>45327</v>
      </c>
    </row>
    <row r="6595" spans="1:38" x14ac:dyDescent="0.25">
      <c r="A6595" s="17">
        <v>45327</v>
      </c>
      <c r="B6595">
        <v>38210</v>
      </c>
      <c r="C6595" t="s">
        <v>202</v>
      </c>
      <c r="D6595" t="s">
        <v>13</v>
      </c>
      <c r="E6595" t="s">
        <v>89</v>
      </c>
      <c r="F6595" t="s">
        <v>134</v>
      </c>
      <c r="G6595" t="s">
        <v>37</v>
      </c>
      <c r="H6595">
        <v>188</v>
      </c>
      <c r="I6595" t="s">
        <v>109</v>
      </c>
      <c r="J6595" t="s">
        <v>36</v>
      </c>
      <c r="K6595">
        <v>3.21</v>
      </c>
      <c r="L6595">
        <v>8.08</v>
      </c>
      <c r="M6595">
        <v>1519.04</v>
      </c>
      <c r="N6595">
        <v>151.9</v>
      </c>
      <c r="O6595">
        <v>1670.94</v>
      </c>
      <c r="P6595">
        <v>915.56</v>
      </c>
      <c r="AL6595" s="17">
        <v>45327</v>
      </c>
    </row>
    <row r="6596" spans="1:38" x14ac:dyDescent="0.25">
      <c r="A6596" s="17">
        <v>45327</v>
      </c>
      <c r="B6596">
        <v>38211</v>
      </c>
      <c r="C6596" t="s">
        <v>225</v>
      </c>
      <c r="D6596" t="s">
        <v>1</v>
      </c>
      <c r="E6596" t="s">
        <v>89</v>
      </c>
      <c r="F6596" t="s">
        <v>145</v>
      </c>
      <c r="G6596" t="s">
        <v>34</v>
      </c>
      <c r="H6596">
        <v>230</v>
      </c>
      <c r="I6596" t="s">
        <v>97</v>
      </c>
      <c r="J6596" t="s">
        <v>36</v>
      </c>
      <c r="K6596">
        <v>4.7</v>
      </c>
      <c r="L6596">
        <v>10.58</v>
      </c>
      <c r="M6596">
        <v>2433.4</v>
      </c>
      <c r="N6596">
        <v>243.34</v>
      </c>
      <c r="O6596">
        <v>2676.7400000000002</v>
      </c>
      <c r="P6596">
        <v>1352.4</v>
      </c>
      <c r="AL6596" s="17">
        <v>45327</v>
      </c>
    </row>
    <row r="6597" spans="1:38" x14ac:dyDescent="0.25">
      <c r="A6597" s="17">
        <v>45327</v>
      </c>
      <c r="B6597">
        <v>38211</v>
      </c>
      <c r="C6597" t="s">
        <v>225</v>
      </c>
      <c r="D6597" t="s">
        <v>1</v>
      </c>
      <c r="E6597" t="s">
        <v>89</v>
      </c>
      <c r="F6597" t="s">
        <v>184</v>
      </c>
      <c r="G6597" t="s">
        <v>34</v>
      </c>
      <c r="H6597">
        <v>276</v>
      </c>
      <c r="I6597" t="s">
        <v>97</v>
      </c>
      <c r="J6597" t="s">
        <v>95</v>
      </c>
      <c r="K6597">
        <v>5.2</v>
      </c>
      <c r="L6597">
        <v>11.69</v>
      </c>
      <c r="M6597">
        <v>3226.44</v>
      </c>
      <c r="N6597">
        <v>322.64</v>
      </c>
      <c r="O6597">
        <v>3549.08</v>
      </c>
      <c r="P6597">
        <v>1791.24</v>
      </c>
      <c r="AL6597" s="17">
        <v>45327</v>
      </c>
    </row>
    <row r="6598" spans="1:38" x14ac:dyDescent="0.25">
      <c r="A6598" s="17">
        <v>45327</v>
      </c>
      <c r="B6598">
        <v>38211</v>
      </c>
      <c r="C6598" t="s">
        <v>225</v>
      </c>
      <c r="D6598" t="s">
        <v>1</v>
      </c>
      <c r="E6598" t="s">
        <v>89</v>
      </c>
      <c r="F6598" t="s">
        <v>107</v>
      </c>
      <c r="G6598" t="s">
        <v>37</v>
      </c>
      <c r="H6598">
        <v>76</v>
      </c>
      <c r="I6598" t="s">
        <v>92</v>
      </c>
      <c r="J6598" t="s">
        <v>93</v>
      </c>
      <c r="K6598">
        <v>2.91</v>
      </c>
      <c r="L6598">
        <v>7.34</v>
      </c>
      <c r="M6598">
        <v>557.84</v>
      </c>
      <c r="N6598">
        <v>55.78</v>
      </c>
      <c r="O6598">
        <v>613.62</v>
      </c>
      <c r="P6598">
        <v>336.68</v>
      </c>
      <c r="AL6598" s="17">
        <v>45327</v>
      </c>
    </row>
    <row r="6599" spans="1:38" x14ac:dyDescent="0.25">
      <c r="A6599" s="17">
        <v>45327</v>
      </c>
      <c r="B6599">
        <v>38211</v>
      </c>
      <c r="C6599" t="s">
        <v>225</v>
      </c>
      <c r="D6599" t="s">
        <v>1</v>
      </c>
      <c r="E6599" t="s">
        <v>89</v>
      </c>
      <c r="F6599" t="s">
        <v>110</v>
      </c>
      <c r="G6599" t="s">
        <v>34</v>
      </c>
      <c r="H6599">
        <v>288</v>
      </c>
      <c r="I6599" t="s">
        <v>92</v>
      </c>
      <c r="J6599" t="s">
        <v>93</v>
      </c>
      <c r="K6599">
        <v>3.49</v>
      </c>
      <c r="L6599">
        <v>7.86</v>
      </c>
      <c r="M6599">
        <v>2263.6799999999998</v>
      </c>
      <c r="N6599">
        <v>226.37</v>
      </c>
      <c r="O6599">
        <v>2490.0499999999997</v>
      </c>
      <c r="P6599">
        <v>1258.5599999999997</v>
      </c>
      <c r="AL6599" s="17">
        <v>45327</v>
      </c>
    </row>
    <row r="6600" spans="1:38" x14ac:dyDescent="0.25">
      <c r="A6600" s="17">
        <v>45327</v>
      </c>
      <c r="B6600">
        <v>38211</v>
      </c>
      <c r="C6600" t="s">
        <v>225</v>
      </c>
      <c r="D6600" t="s">
        <v>1</v>
      </c>
      <c r="E6600" t="s">
        <v>89</v>
      </c>
      <c r="F6600" t="s">
        <v>152</v>
      </c>
      <c r="G6600" t="s">
        <v>34</v>
      </c>
      <c r="H6600">
        <v>198</v>
      </c>
      <c r="I6600" t="s">
        <v>104</v>
      </c>
      <c r="J6600" t="s">
        <v>93</v>
      </c>
      <c r="K6600">
        <v>3.71</v>
      </c>
      <c r="L6600">
        <v>8.35</v>
      </c>
      <c r="M6600">
        <v>1653.3</v>
      </c>
      <c r="N6600">
        <v>165.33</v>
      </c>
      <c r="O6600">
        <v>1818.6299999999999</v>
      </c>
      <c r="P6600">
        <v>918.71999999999991</v>
      </c>
      <c r="AL6600" s="17">
        <v>45327</v>
      </c>
    </row>
    <row r="6601" spans="1:38" x14ac:dyDescent="0.25">
      <c r="A6601" s="17">
        <v>45328</v>
      </c>
      <c r="B6601">
        <v>38212</v>
      </c>
      <c r="C6601" t="s">
        <v>264</v>
      </c>
      <c r="D6601" t="s">
        <v>12</v>
      </c>
      <c r="E6601" t="s">
        <v>123</v>
      </c>
      <c r="F6601" t="s">
        <v>155</v>
      </c>
      <c r="G6601" t="s">
        <v>91</v>
      </c>
      <c r="H6601">
        <v>130</v>
      </c>
      <c r="I6601" t="s">
        <v>104</v>
      </c>
      <c r="J6601" t="s">
        <v>93</v>
      </c>
      <c r="K6601">
        <v>4.74</v>
      </c>
      <c r="L6601">
        <v>9.2799999999999994</v>
      </c>
      <c r="M6601">
        <v>1206.4000000000001</v>
      </c>
      <c r="N6601">
        <v>120.64</v>
      </c>
      <c r="O6601">
        <v>1327.0400000000002</v>
      </c>
      <c r="P6601">
        <v>590.20000000000005</v>
      </c>
      <c r="AL6601" s="17">
        <v>45328</v>
      </c>
    </row>
    <row r="6602" spans="1:38" x14ac:dyDescent="0.25">
      <c r="A6602" s="17">
        <v>45328</v>
      </c>
      <c r="B6602">
        <v>38212</v>
      </c>
      <c r="C6602" t="s">
        <v>264</v>
      </c>
      <c r="D6602" t="s">
        <v>12</v>
      </c>
      <c r="E6602" t="s">
        <v>123</v>
      </c>
      <c r="F6602" t="s">
        <v>114</v>
      </c>
      <c r="G6602" t="s">
        <v>34</v>
      </c>
      <c r="H6602">
        <v>34</v>
      </c>
      <c r="I6602" t="s">
        <v>97</v>
      </c>
      <c r="J6602" t="s">
        <v>93</v>
      </c>
      <c r="K6602">
        <v>4.8</v>
      </c>
      <c r="L6602">
        <v>10.8</v>
      </c>
      <c r="M6602">
        <v>367.2</v>
      </c>
      <c r="N6602">
        <v>36.72</v>
      </c>
      <c r="O6602">
        <v>403.91999999999996</v>
      </c>
      <c r="P6602">
        <v>204</v>
      </c>
      <c r="AL6602" s="17">
        <v>45328</v>
      </c>
    </row>
    <row r="6603" spans="1:38" x14ac:dyDescent="0.25">
      <c r="A6603" s="17">
        <v>45328</v>
      </c>
      <c r="B6603">
        <v>38212</v>
      </c>
      <c r="C6603" t="s">
        <v>264</v>
      </c>
      <c r="D6603" t="s">
        <v>12</v>
      </c>
      <c r="E6603" t="s">
        <v>123</v>
      </c>
      <c r="F6603" t="s">
        <v>102</v>
      </c>
      <c r="G6603" t="s">
        <v>91</v>
      </c>
      <c r="H6603">
        <v>174</v>
      </c>
      <c r="I6603" t="s">
        <v>97</v>
      </c>
      <c r="J6603" t="s">
        <v>38</v>
      </c>
      <c r="K6603">
        <v>6.45</v>
      </c>
      <c r="L6603">
        <v>12.63</v>
      </c>
      <c r="M6603">
        <v>2197.62</v>
      </c>
      <c r="N6603">
        <v>219.76</v>
      </c>
      <c r="O6603">
        <v>2417.38</v>
      </c>
      <c r="P6603">
        <v>1075.32</v>
      </c>
      <c r="AL6603" s="17">
        <v>45328</v>
      </c>
    </row>
    <row r="6604" spans="1:38" x14ac:dyDescent="0.25">
      <c r="A6604" s="17">
        <v>45328</v>
      </c>
      <c r="B6604">
        <v>38212</v>
      </c>
      <c r="C6604" t="s">
        <v>264</v>
      </c>
      <c r="D6604" t="s">
        <v>12</v>
      </c>
      <c r="E6604" t="s">
        <v>123</v>
      </c>
      <c r="F6604" t="s">
        <v>108</v>
      </c>
      <c r="G6604" t="s">
        <v>34</v>
      </c>
      <c r="H6604">
        <v>224</v>
      </c>
      <c r="I6604" t="s">
        <v>109</v>
      </c>
      <c r="J6604" t="s">
        <v>93</v>
      </c>
      <c r="K6604">
        <v>3.93</v>
      </c>
      <c r="L6604">
        <v>8.84</v>
      </c>
      <c r="M6604">
        <v>1980.16</v>
      </c>
      <c r="N6604">
        <v>198.02</v>
      </c>
      <c r="O6604">
        <v>2178.1800000000003</v>
      </c>
      <c r="P6604">
        <v>1099.8400000000001</v>
      </c>
      <c r="AL6604" s="17">
        <v>45328</v>
      </c>
    </row>
    <row r="6605" spans="1:38" x14ac:dyDescent="0.25">
      <c r="A6605" s="17">
        <v>45328</v>
      </c>
      <c r="B6605">
        <v>38212</v>
      </c>
      <c r="C6605" t="s">
        <v>264</v>
      </c>
      <c r="D6605" t="s">
        <v>12</v>
      </c>
      <c r="E6605" t="s">
        <v>123</v>
      </c>
      <c r="F6605" t="s">
        <v>127</v>
      </c>
      <c r="G6605" t="s">
        <v>91</v>
      </c>
      <c r="H6605">
        <v>152</v>
      </c>
      <c r="I6605" t="s">
        <v>97</v>
      </c>
      <c r="J6605" t="s">
        <v>35</v>
      </c>
      <c r="K6605">
        <v>6.2</v>
      </c>
      <c r="L6605">
        <v>12.13</v>
      </c>
      <c r="M6605">
        <v>1843.76</v>
      </c>
      <c r="N6605">
        <v>184.38</v>
      </c>
      <c r="O6605">
        <v>2028.1399999999999</v>
      </c>
      <c r="P6605">
        <v>901.36</v>
      </c>
      <c r="AL6605" s="17">
        <v>45328</v>
      </c>
    </row>
    <row r="6606" spans="1:38" x14ac:dyDescent="0.25">
      <c r="A6606" s="17">
        <v>45328</v>
      </c>
      <c r="B6606">
        <v>38213</v>
      </c>
      <c r="C6606" t="s">
        <v>217</v>
      </c>
      <c r="D6606" t="s">
        <v>13</v>
      </c>
      <c r="E6606" t="s">
        <v>123</v>
      </c>
      <c r="F6606" t="s">
        <v>111</v>
      </c>
      <c r="G6606" t="s">
        <v>37</v>
      </c>
      <c r="H6606">
        <v>263</v>
      </c>
      <c r="I6606" t="s">
        <v>109</v>
      </c>
      <c r="J6606" t="s">
        <v>95</v>
      </c>
      <c r="K6606">
        <v>3.54</v>
      </c>
      <c r="L6606">
        <v>8.43</v>
      </c>
      <c r="M6606">
        <v>2217.09</v>
      </c>
      <c r="N6606">
        <v>221.71</v>
      </c>
      <c r="O6606">
        <v>2438.8000000000002</v>
      </c>
      <c r="P6606">
        <v>1286.0700000000002</v>
      </c>
      <c r="AL6606" s="17">
        <v>45328</v>
      </c>
    </row>
    <row r="6607" spans="1:38" x14ac:dyDescent="0.25">
      <c r="A6607" s="17">
        <v>45328</v>
      </c>
      <c r="B6607">
        <v>38213</v>
      </c>
      <c r="C6607" t="s">
        <v>217</v>
      </c>
      <c r="D6607" t="s">
        <v>13</v>
      </c>
      <c r="E6607" t="s">
        <v>123</v>
      </c>
      <c r="F6607" t="s">
        <v>124</v>
      </c>
      <c r="G6607" t="s">
        <v>37</v>
      </c>
      <c r="H6607">
        <v>66</v>
      </c>
      <c r="I6607" t="s">
        <v>109</v>
      </c>
      <c r="J6607" t="s">
        <v>38</v>
      </c>
      <c r="K6607">
        <v>3.44</v>
      </c>
      <c r="L6607">
        <v>8.19</v>
      </c>
      <c r="M6607">
        <v>540.54</v>
      </c>
      <c r="N6607">
        <v>54.05</v>
      </c>
      <c r="O6607">
        <v>594.58999999999992</v>
      </c>
      <c r="P6607">
        <v>313.5</v>
      </c>
      <c r="AL6607" s="17">
        <v>45328</v>
      </c>
    </row>
    <row r="6608" spans="1:38" x14ac:dyDescent="0.25">
      <c r="A6608" s="17">
        <v>45328</v>
      </c>
      <c r="B6608">
        <v>38213</v>
      </c>
      <c r="C6608" t="s">
        <v>217</v>
      </c>
      <c r="D6608" t="s">
        <v>13</v>
      </c>
      <c r="E6608" t="s">
        <v>123</v>
      </c>
      <c r="F6608" t="s">
        <v>107</v>
      </c>
      <c r="G6608" t="s">
        <v>37</v>
      </c>
      <c r="H6608">
        <v>192</v>
      </c>
      <c r="I6608" t="s">
        <v>92</v>
      </c>
      <c r="J6608" t="s">
        <v>93</v>
      </c>
      <c r="K6608">
        <v>2.91</v>
      </c>
      <c r="L6608">
        <v>6.93</v>
      </c>
      <c r="M6608">
        <v>1330.56</v>
      </c>
      <c r="N6608">
        <v>133.06</v>
      </c>
      <c r="O6608">
        <v>1463.62</v>
      </c>
      <c r="P6608">
        <v>771.83999999999992</v>
      </c>
      <c r="AL6608" s="17">
        <v>45328</v>
      </c>
    </row>
    <row r="6609" spans="1:38" x14ac:dyDescent="0.25">
      <c r="A6609" s="17">
        <v>45328</v>
      </c>
      <c r="B6609">
        <v>38213</v>
      </c>
      <c r="C6609" t="s">
        <v>217</v>
      </c>
      <c r="D6609" t="s">
        <v>13</v>
      </c>
      <c r="E6609" t="s">
        <v>123</v>
      </c>
      <c r="F6609" t="s">
        <v>102</v>
      </c>
      <c r="G6609" t="s">
        <v>91</v>
      </c>
      <c r="H6609">
        <v>228</v>
      </c>
      <c r="I6609" t="s">
        <v>97</v>
      </c>
      <c r="J6609" t="s">
        <v>38</v>
      </c>
      <c r="K6609">
        <v>6.45</v>
      </c>
      <c r="L6609">
        <v>11.93</v>
      </c>
      <c r="M6609">
        <v>2720.04</v>
      </c>
      <c r="N6609">
        <v>272</v>
      </c>
      <c r="O6609">
        <v>2992.04</v>
      </c>
      <c r="P6609">
        <v>1249.4399999999998</v>
      </c>
      <c r="AL6609" s="17">
        <v>45328</v>
      </c>
    </row>
    <row r="6610" spans="1:38" x14ac:dyDescent="0.25">
      <c r="A6610" s="17">
        <v>45328</v>
      </c>
      <c r="B6610">
        <v>38213</v>
      </c>
      <c r="C6610" t="s">
        <v>217</v>
      </c>
      <c r="D6610" t="s">
        <v>13</v>
      </c>
      <c r="E6610" t="s">
        <v>123</v>
      </c>
      <c r="F6610" t="s">
        <v>117</v>
      </c>
      <c r="G6610" t="s">
        <v>34</v>
      </c>
      <c r="H6610">
        <v>169</v>
      </c>
      <c r="I6610" t="s">
        <v>104</v>
      </c>
      <c r="J6610" t="s">
        <v>36</v>
      </c>
      <c r="K6610">
        <v>3.63</v>
      </c>
      <c r="L6610">
        <v>7.72</v>
      </c>
      <c r="M6610">
        <v>1304.68</v>
      </c>
      <c r="N6610">
        <v>130.47</v>
      </c>
      <c r="O6610">
        <v>1435.15</v>
      </c>
      <c r="P6610">
        <v>691.21</v>
      </c>
      <c r="AL6610" s="17">
        <v>45328</v>
      </c>
    </row>
    <row r="6611" spans="1:38" x14ac:dyDescent="0.25">
      <c r="A6611" s="17">
        <v>45328</v>
      </c>
      <c r="B6611">
        <v>38214</v>
      </c>
      <c r="C6611" t="s">
        <v>99</v>
      </c>
      <c r="D6611" t="s">
        <v>2</v>
      </c>
      <c r="E6611" t="s">
        <v>123</v>
      </c>
      <c r="F6611" t="s">
        <v>149</v>
      </c>
      <c r="G6611" t="s">
        <v>91</v>
      </c>
      <c r="H6611">
        <v>164</v>
      </c>
      <c r="I6611" t="s">
        <v>92</v>
      </c>
      <c r="J6611" t="s">
        <v>35</v>
      </c>
      <c r="K6611">
        <v>4.51</v>
      </c>
      <c r="L6611">
        <v>8.33</v>
      </c>
      <c r="M6611">
        <v>1366.12</v>
      </c>
      <c r="N6611">
        <v>136.61000000000001</v>
      </c>
      <c r="O6611">
        <v>1502.73</v>
      </c>
      <c r="P6611">
        <v>626.4799999999999</v>
      </c>
      <c r="AL6611" s="17">
        <v>45328</v>
      </c>
    </row>
    <row r="6612" spans="1:38" x14ac:dyDescent="0.25">
      <c r="A6612" s="17">
        <v>45328</v>
      </c>
      <c r="B6612">
        <v>38214</v>
      </c>
      <c r="C6612" t="s">
        <v>99</v>
      </c>
      <c r="D6612" t="s">
        <v>2</v>
      </c>
      <c r="E6612" t="s">
        <v>123</v>
      </c>
      <c r="F6612" t="s">
        <v>186</v>
      </c>
      <c r="G6612" t="s">
        <v>34</v>
      </c>
      <c r="H6612">
        <v>98</v>
      </c>
      <c r="I6612" t="s">
        <v>92</v>
      </c>
      <c r="J6612" t="s">
        <v>95</v>
      </c>
      <c r="K6612">
        <v>3.78</v>
      </c>
      <c r="L6612">
        <v>8.0299999999999994</v>
      </c>
      <c r="M6612">
        <v>786.94</v>
      </c>
      <c r="N6612">
        <v>78.69</v>
      </c>
      <c r="O6612">
        <v>865.63000000000011</v>
      </c>
      <c r="P6612">
        <v>416.50000000000006</v>
      </c>
      <c r="AL6612" s="17">
        <v>45328</v>
      </c>
    </row>
    <row r="6613" spans="1:38" x14ac:dyDescent="0.25">
      <c r="A6613" s="17">
        <v>45328</v>
      </c>
      <c r="B6613">
        <v>38214</v>
      </c>
      <c r="C6613" t="s">
        <v>99</v>
      </c>
      <c r="D6613" t="s">
        <v>2</v>
      </c>
      <c r="E6613" t="s">
        <v>123</v>
      </c>
      <c r="F6613" t="s">
        <v>155</v>
      </c>
      <c r="G6613" t="s">
        <v>91</v>
      </c>
      <c r="H6613">
        <v>222</v>
      </c>
      <c r="I6613" t="s">
        <v>104</v>
      </c>
      <c r="J6613" t="s">
        <v>93</v>
      </c>
      <c r="K6613">
        <v>4.74</v>
      </c>
      <c r="L6613">
        <v>8.76</v>
      </c>
      <c r="M6613">
        <v>1944.72</v>
      </c>
      <c r="N6613">
        <v>194.47</v>
      </c>
      <c r="O6613">
        <v>2139.19</v>
      </c>
      <c r="P6613">
        <v>892.44</v>
      </c>
      <c r="AL6613" s="17">
        <v>45328</v>
      </c>
    </row>
    <row r="6614" spans="1:38" x14ac:dyDescent="0.25">
      <c r="A6614" s="17">
        <v>45328</v>
      </c>
      <c r="B6614">
        <v>38214</v>
      </c>
      <c r="C6614" t="s">
        <v>99</v>
      </c>
      <c r="D6614" t="s">
        <v>2</v>
      </c>
      <c r="E6614" t="s">
        <v>123</v>
      </c>
      <c r="F6614" t="s">
        <v>102</v>
      </c>
      <c r="G6614" t="s">
        <v>91</v>
      </c>
      <c r="H6614">
        <v>63</v>
      </c>
      <c r="I6614" t="s">
        <v>97</v>
      </c>
      <c r="J6614" t="s">
        <v>38</v>
      </c>
      <c r="K6614">
        <v>6.45</v>
      </c>
      <c r="L6614">
        <v>11.93</v>
      </c>
      <c r="M6614">
        <v>751.59</v>
      </c>
      <c r="N6614">
        <v>75.16</v>
      </c>
      <c r="O6614">
        <v>826.75</v>
      </c>
      <c r="P6614">
        <v>345.24</v>
      </c>
      <c r="AL6614" s="17">
        <v>45328</v>
      </c>
    </row>
    <row r="6615" spans="1:38" x14ac:dyDescent="0.25">
      <c r="A6615" s="17">
        <v>45328</v>
      </c>
      <c r="B6615">
        <v>38214</v>
      </c>
      <c r="C6615" t="s">
        <v>99</v>
      </c>
      <c r="D6615" t="s">
        <v>2</v>
      </c>
      <c r="E6615" t="s">
        <v>123</v>
      </c>
      <c r="F6615" t="s">
        <v>113</v>
      </c>
      <c r="G6615" t="s">
        <v>91</v>
      </c>
      <c r="H6615">
        <v>187</v>
      </c>
      <c r="I6615" t="s">
        <v>104</v>
      </c>
      <c r="J6615" t="s">
        <v>38</v>
      </c>
      <c r="K6615">
        <v>4.99</v>
      </c>
      <c r="L6615">
        <v>9.2100000000000009</v>
      </c>
      <c r="M6615">
        <v>1722.27</v>
      </c>
      <c r="N6615">
        <v>172.23</v>
      </c>
      <c r="O6615">
        <v>1894.5</v>
      </c>
      <c r="P6615">
        <v>789.14</v>
      </c>
      <c r="AL6615" s="17">
        <v>45328</v>
      </c>
    </row>
    <row r="6616" spans="1:38" x14ac:dyDescent="0.25">
      <c r="A6616" s="17">
        <v>45328</v>
      </c>
      <c r="B6616">
        <v>38215</v>
      </c>
      <c r="C6616" t="s">
        <v>197</v>
      </c>
      <c r="D6616" t="s">
        <v>13</v>
      </c>
      <c r="E6616" t="s">
        <v>123</v>
      </c>
      <c r="F6616" t="s">
        <v>119</v>
      </c>
      <c r="G6616" t="s">
        <v>37</v>
      </c>
      <c r="H6616">
        <v>117</v>
      </c>
      <c r="I6616" t="s">
        <v>97</v>
      </c>
      <c r="J6616" t="s">
        <v>38</v>
      </c>
      <c r="K6616">
        <v>4.21</v>
      </c>
      <c r="L6616">
        <v>10.01</v>
      </c>
      <c r="M6616">
        <v>1171.17</v>
      </c>
      <c r="N6616">
        <v>117.12</v>
      </c>
      <c r="O6616">
        <v>1288.29</v>
      </c>
      <c r="P6616">
        <v>678.60000000000014</v>
      </c>
      <c r="AL6616" s="17">
        <v>45328</v>
      </c>
    </row>
    <row r="6617" spans="1:38" x14ac:dyDescent="0.25">
      <c r="A6617" s="17">
        <v>45328</v>
      </c>
      <c r="B6617">
        <v>38215</v>
      </c>
      <c r="C6617" t="s">
        <v>197</v>
      </c>
      <c r="D6617" t="s">
        <v>13</v>
      </c>
      <c r="E6617" t="s">
        <v>123</v>
      </c>
      <c r="F6617" t="s">
        <v>149</v>
      </c>
      <c r="G6617" t="s">
        <v>91</v>
      </c>
      <c r="H6617">
        <v>78</v>
      </c>
      <c r="I6617" t="s">
        <v>92</v>
      </c>
      <c r="J6617" t="s">
        <v>35</v>
      </c>
      <c r="K6617">
        <v>4.51</v>
      </c>
      <c r="L6617">
        <v>8.33</v>
      </c>
      <c r="M6617">
        <v>649.74</v>
      </c>
      <c r="N6617">
        <v>64.97</v>
      </c>
      <c r="O6617">
        <v>714.71</v>
      </c>
      <c r="P6617">
        <v>297.96000000000004</v>
      </c>
      <c r="AL6617" s="17">
        <v>45328</v>
      </c>
    </row>
    <row r="6618" spans="1:38" x14ac:dyDescent="0.25">
      <c r="A6618" s="17">
        <v>45328</v>
      </c>
      <c r="B6618">
        <v>38215</v>
      </c>
      <c r="C6618" t="s">
        <v>197</v>
      </c>
      <c r="D6618" t="s">
        <v>13</v>
      </c>
      <c r="E6618" t="s">
        <v>123</v>
      </c>
      <c r="F6618" t="s">
        <v>147</v>
      </c>
      <c r="G6618" t="s">
        <v>34</v>
      </c>
      <c r="H6618">
        <v>46</v>
      </c>
      <c r="I6618" t="s">
        <v>109</v>
      </c>
      <c r="J6618" t="s">
        <v>36</v>
      </c>
      <c r="K6618">
        <v>3.85</v>
      </c>
      <c r="L6618">
        <v>8.18</v>
      </c>
      <c r="M6618">
        <v>376.28</v>
      </c>
      <c r="N6618">
        <v>37.630000000000003</v>
      </c>
      <c r="O6618">
        <v>413.90999999999997</v>
      </c>
      <c r="P6618">
        <v>199.17999999999998</v>
      </c>
      <c r="AL6618" s="17">
        <v>45328</v>
      </c>
    </row>
    <row r="6619" spans="1:38" x14ac:dyDescent="0.25">
      <c r="A6619" s="17">
        <v>45328</v>
      </c>
      <c r="B6619">
        <v>38215</v>
      </c>
      <c r="C6619" t="s">
        <v>197</v>
      </c>
      <c r="D6619" t="s">
        <v>13</v>
      </c>
      <c r="E6619" t="s">
        <v>123</v>
      </c>
      <c r="F6619" t="s">
        <v>134</v>
      </c>
      <c r="G6619" t="s">
        <v>37</v>
      </c>
      <c r="H6619">
        <v>251</v>
      </c>
      <c r="I6619" t="s">
        <v>109</v>
      </c>
      <c r="J6619" t="s">
        <v>36</v>
      </c>
      <c r="K6619">
        <v>3.21</v>
      </c>
      <c r="L6619">
        <v>7.63</v>
      </c>
      <c r="M6619">
        <v>1915.13</v>
      </c>
      <c r="N6619">
        <v>191.51</v>
      </c>
      <c r="O6619">
        <v>2106.6400000000003</v>
      </c>
      <c r="P6619">
        <v>1109.42</v>
      </c>
      <c r="AL6619" s="17">
        <v>45328</v>
      </c>
    </row>
    <row r="6620" spans="1:38" x14ac:dyDescent="0.25">
      <c r="A6620" s="17">
        <v>45328</v>
      </c>
      <c r="B6620">
        <v>38215</v>
      </c>
      <c r="C6620" t="s">
        <v>197</v>
      </c>
      <c r="D6620" t="s">
        <v>13</v>
      </c>
      <c r="E6620" t="s">
        <v>123</v>
      </c>
      <c r="F6620" t="s">
        <v>145</v>
      </c>
      <c r="G6620" t="s">
        <v>34</v>
      </c>
      <c r="H6620">
        <v>198</v>
      </c>
      <c r="I6620" t="s">
        <v>97</v>
      </c>
      <c r="J6620" t="s">
        <v>36</v>
      </c>
      <c r="K6620">
        <v>4.7</v>
      </c>
      <c r="L6620">
        <v>10</v>
      </c>
      <c r="M6620">
        <v>1980</v>
      </c>
      <c r="N6620">
        <v>198</v>
      </c>
      <c r="O6620">
        <v>2178</v>
      </c>
      <c r="P6620">
        <v>1049.4000000000001</v>
      </c>
      <c r="AL6620" s="17">
        <v>45328</v>
      </c>
    </row>
    <row r="6621" spans="1:38" x14ac:dyDescent="0.25">
      <c r="A6621" s="17">
        <v>45328</v>
      </c>
      <c r="B6621">
        <v>38216</v>
      </c>
      <c r="C6621" t="s">
        <v>167</v>
      </c>
      <c r="D6621" t="s">
        <v>11</v>
      </c>
      <c r="E6621" t="s">
        <v>123</v>
      </c>
      <c r="F6621" t="s">
        <v>149</v>
      </c>
      <c r="G6621" t="s">
        <v>91</v>
      </c>
      <c r="H6621">
        <v>295</v>
      </c>
      <c r="I6621" t="s">
        <v>92</v>
      </c>
      <c r="J6621" t="s">
        <v>35</v>
      </c>
      <c r="K6621">
        <v>4.51</v>
      </c>
      <c r="L6621">
        <v>8.33</v>
      </c>
      <c r="M6621">
        <v>2457.35</v>
      </c>
      <c r="N6621">
        <v>245.74</v>
      </c>
      <c r="O6621">
        <v>2703.09</v>
      </c>
      <c r="P6621">
        <v>1126.8999999999999</v>
      </c>
      <c r="AL6621" s="17">
        <v>45328</v>
      </c>
    </row>
    <row r="6622" spans="1:38" x14ac:dyDescent="0.25">
      <c r="A6622" s="17">
        <v>45328</v>
      </c>
      <c r="B6622">
        <v>38216</v>
      </c>
      <c r="C6622" t="s">
        <v>167</v>
      </c>
      <c r="D6622" t="s">
        <v>11</v>
      </c>
      <c r="E6622" t="s">
        <v>123</v>
      </c>
      <c r="F6622" t="s">
        <v>149</v>
      </c>
      <c r="G6622" t="s">
        <v>91</v>
      </c>
      <c r="H6622">
        <v>117</v>
      </c>
      <c r="I6622" t="s">
        <v>92</v>
      </c>
      <c r="J6622" t="s">
        <v>35</v>
      </c>
      <c r="K6622">
        <v>4.51</v>
      </c>
      <c r="L6622">
        <v>8.33</v>
      </c>
      <c r="M6622">
        <v>974.61</v>
      </c>
      <c r="N6622">
        <v>97.46</v>
      </c>
      <c r="O6622">
        <v>1072.07</v>
      </c>
      <c r="P6622">
        <v>446.94000000000005</v>
      </c>
      <c r="AL6622" s="17">
        <v>45328</v>
      </c>
    </row>
    <row r="6623" spans="1:38" x14ac:dyDescent="0.25">
      <c r="A6623" s="17">
        <v>45328</v>
      </c>
      <c r="B6623">
        <v>38216</v>
      </c>
      <c r="C6623" t="s">
        <v>167</v>
      </c>
      <c r="D6623" t="s">
        <v>11</v>
      </c>
      <c r="E6623" t="s">
        <v>123</v>
      </c>
      <c r="F6623" t="s">
        <v>146</v>
      </c>
      <c r="G6623" t="s">
        <v>91</v>
      </c>
      <c r="H6623">
        <v>299</v>
      </c>
      <c r="I6623" t="s">
        <v>104</v>
      </c>
      <c r="J6623" t="s">
        <v>36</v>
      </c>
      <c r="K6623">
        <v>4.6399999999999997</v>
      </c>
      <c r="L6623">
        <v>8.58</v>
      </c>
      <c r="M6623">
        <v>2565.42</v>
      </c>
      <c r="N6623">
        <v>256.54000000000002</v>
      </c>
      <c r="O6623">
        <v>2821.96</v>
      </c>
      <c r="P6623">
        <v>1178.0600000000002</v>
      </c>
      <c r="AL6623" s="17">
        <v>45328</v>
      </c>
    </row>
    <row r="6624" spans="1:38" x14ac:dyDescent="0.25">
      <c r="A6624" s="17">
        <v>45328</v>
      </c>
      <c r="B6624">
        <v>38216</v>
      </c>
      <c r="C6624" t="s">
        <v>167</v>
      </c>
      <c r="D6624" t="s">
        <v>11</v>
      </c>
      <c r="E6624" t="s">
        <v>123</v>
      </c>
      <c r="F6624" t="s">
        <v>141</v>
      </c>
      <c r="G6624" t="s">
        <v>37</v>
      </c>
      <c r="H6624">
        <v>63</v>
      </c>
      <c r="I6624" t="s">
        <v>109</v>
      </c>
      <c r="J6624" t="s">
        <v>93</v>
      </c>
      <c r="K6624">
        <v>3.27</v>
      </c>
      <c r="L6624">
        <v>7.79</v>
      </c>
      <c r="M6624">
        <v>490.77</v>
      </c>
      <c r="N6624">
        <v>49.08</v>
      </c>
      <c r="O6624">
        <v>539.85</v>
      </c>
      <c r="P6624">
        <v>284.76</v>
      </c>
      <c r="AL6624" s="17">
        <v>45328</v>
      </c>
    </row>
    <row r="6625" spans="1:38" x14ac:dyDescent="0.25">
      <c r="A6625" s="17">
        <v>45328</v>
      </c>
      <c r="B6625">
        <v>38216</v>
      </c>
      <c r="C6625" t="s">
        <v>167</v>
      </c>
      <c r="D6625" t="s">
        <v>11</v>
      </c>
      <c r="E6625" t="s">
        <v>123</v>
      </c>
      <c r="F6625" t="s">
        <v>169</v>
      </c>
      <c r="G6625" t="s">
        <v>91</v>
      </c>
      <c r="H6625">
        <v>84</v>
      </c>
      <c r="I6625" t="s">
        <v>109</v>
      </c>
      <c r="J6625" t="s">
        <v>95</v>
      </c>
      <c r="K6625">
        <v>5.43</v>
      </c>
      <c r="L6625">
        <v>10.039999999999999</v>
      </c>
      <c r="M6625">
        <v>843.36</v>
      </c>
      <c r="N6625">
        <v>84.34</v>
      </c>
      <c r="O6625">
        <v>927.7</v>
      </c>
      <c r="P6625">
        <v>387.24</v>
      </c>
      <c r="AL6625" s="17">
        <v>45328</v>
      </c>
    </row>
    <row r="6626" spans="1:38" x14ac:dyDescent="0.25">
      <c r="A6626" s="17">
        <v>45328</v>
      </c>
      <c r="B6626">
        <v>38217</v>
      </c>
      <c r="C6626" t="s">
        <v>196</v>
      </c>
      <c r="D6626" t="s">
        <v>0</v>
      </c>
      <c r="E6626" t="s">
        <v>123</v>
      </c>
      <c r="F6626" t="s">
        <v>174</v>
      </c>
      <c r="G6626" t="s">
        <v>34</v>
      </c>
      <c r="H6626">
        <v>128</v>
      </c>
      <c r="I6626" t="s">
        <v>92</v>
      </c>
      <c r="J6626" t="s">
        <v>38</v>
      </c>
      <c r="K6626">
        <v>3.67</v>
      </c>
      <c r="L6626">
        <v>8.26</v>
      </c>
      <c r="M6626">
        <v>1057.28</v>
      </c>
      <c r="N6626">
        <v>105.73</v>
      </c>
      <c r="O6626">
        <v>1163.01</v>
      </c>
      <c r="P6626">
        <v>587.52</v>
      </c>
      <c r="AL6626" s="17">
        <v>45328</v>
      </c>
    </row>
    <row r="6627" spans="1:38" x14ac:dyDescent="0.25">
      <c r="A6627" s="17">
        <v>45328</v>
      </c>
      <c r="B6627">
        <v>38217</v>
      </c>
      <c r="C6627" t="s">
        <v>196</v>
      </c>
      <c r="D6627" t="s">
        <v>0</v>
      </c>
      <c r="E6627" t="s">
        <v>123</v>
      </c>
      <c r="F6627" t="s">
        <v>176</v>
      </c>
      <c r="G6627" t="s">
        <v>34</v>
      </c>
      <c r="H6627">
        <v>264</v>
      </c>
      <c r="I6627" t="s">
        <v>109</v>
      </c>
      <c r="J6627" t="s">
        <v>95</v>
      </c>
      <c r="K6627">
        <v>4.25</v>
      </c>
      <c r="L6627">
        <v>9.57</v>
      </c>
      <c r="M6627">
        <v>2526.48</v>
      </c>
      <c r="N6627">
        <v>252.65</v>
      </c>
      <c r="O6627">
        <v>2779.13</v>
      </c>
      <c r="P6627">
        <v>1404.48</v>
      </c>
      <c r="AL6627" s="17">
        <v>45328</v>
      </c>
    </row>
    <row r="6628" spans="1:38" x14ac:dyDescent="0.25">
      <c r="A6628" s="17">
        <v>45328</v>
      </c>
      <c r="B6628">
        <v>38217</v>
      </c>
      <c r="C6628" t="s">
        <v>196</v>
      </c>
      <c r="D6628" t="s">
        <v>0</v>
      </c>
      <c r="E6628" t="s">
        <v>123</v>
      </c>
      <c r="F6628" t="s">
        <v>156</v>
      </c>
      <c r="G6628" t="s">
        <v>91</v>
      </c>
      <c r="H6628">
        <v>162</v>
      </c>
      <c r="I6628" t="s">
        <v>92</v>
      </c>
      <c r="J6628" t="s">
        <v>95</v>
      </c>
      <c r="K6628">
        <v>4.83</v>
      </c>
      <c r="L6628">
        <v>9.4499999999999993</v>
      </c>
      <c r="M6628">
        <v>1530.9</v>
      </c>
      <c r="N6628">
        <v>153.09</v>
      </c>
      <c r="O6628">
        <v>1683.99</v>
      </c>
      <c r="P6628">
        <v>748.44</v>
      </c>
      <c r="AL6628" s="17">
        <v>45328</v>
      </c>
    </row>
    <row r="6629" spans="1:38" x14ac:dyDescent="0.25">
      <c r="A6629" s="17">
        <v>45328</v>
      </c>
      <c r="B6629">
        <v>38217</v>
      </c>
      <c r="C6629" t="s">
        <v>196</v>
      </c>
      <c r="D6629" t="s">
        <v>0</v>
      </c>
      <c r="E6629" t="s">
        <v>123</v>
      </c>
      <c r="F6629" t="s">
        <v>142</v>
      </c>
      <c r="G6629" t="s">
        <v>37</v>
      </c>
      <c r="H6629">
        <v>165</v>
      </c>
      <c r="I6629" t="s">
        <v>92</v>
      </c>
      <c r="J6629" t="s">
        <v>35</v>
      </c>
      <c r="K6629">
        <v>2.94</v>
      </c>
      <c r="L6629">
        <v>7.41</v>
      </c>
      <c r="M6629">
        <v>1222.6500000000001</v>
      </c>
      <c r="N6629">
        <v>122.27</v>
      </c>
      <c r="O6629">
        <v>1344.92</v>
      </c>
      <c r="P6629">
        <v>737.55000000000018</v>
      </c>
      <c r="AL6629" s="17">
        <v>45328</v>
      </c>
    </row>
    <row r="6630" spans="1:38" x14ac:dyDescent="0.25">
      <c r="A6630" s="17">
        <v>45328</v>
      </c>
      <c r="B6630">
        <v>38217</v>
      </c>
      <c r="C6630" t="s">
        <v>196</v>
      </c>
      <c r="D6630" t="s">
        <v>0</v>
      </c>
      <c r="E6630" t="s">
        <v>123</v>
      </c>
      <c r="F6630" t="s">
        <v>94</v>
      </c>
      <c r="G6630" t="s">
        <v>37</v>
      </c>
      <c r="H6630">
        <v>26</v>
      </c>
      <c r="I6630" t="s">
        <v>92</v>
      </c>
      <c r="J6630" t="s">
        <v>95</v>
      </c>
      <c r="K6630">
        <v>3.15</v>
      </c>
      <c r="L6630">
        <v>7.94</v>
      </c>
      <c r="M6630">
        <v>206.44</v>
      </c>
      <c r="N6630">
        <v>20.64</v>
      </c>
      <c r="O6630">
        <v>227.07999999999998</v>
      </c>
      <c r="P6630">
        <v>124.54</v>
      </c>
      <c r="AL6630" s="17">
        <v>45328</v>
      </c>
    </row>
    <row r="6631" spans="1:38" x14ac:dyDescent="0.25">
      <c r="A6631" s="17">
        <v>45329</v>
      </c>
      <c r="B6631">
        <v>38218</v>
      </c>
      <c r="C6631" t="s">
        <v>202</v>
      </c>
      <c r="D6631" t="s">
        <v>13</v>
      </c>
      <c r="E6631" t="s">
        <v>123</v>
      </c>
      <c r="F6631" t="s">
        <v>103</v>
      </c>
      <c r="G6631" t="s">
        <v>34</v>
      </c>
      <c r="H6631">
        <v>203</v>
      </c>
      <c r="I6631" t="s">
        <v>104</v>
      </c>
      <c r="J6631" t="s">
        <v>35</v>
      </c>
      <c r="K6631">
        <v>3.75</v>
      </c>
      <c r="L6631">
        <v>8.43</v>
      </c>
      <c r="M6631">
        <v>1711.29</v>
      </c>
      <c r="N6631">
        <v>171.13</v>
      </c>
      <c r="O6631">
        <v>1882.42</v>
      </c>
      <c r="P6631">
        <v>950.04</v>
      </c>
      <c r="AL6631" s="17">
        <v>45329</v>
      </c>
    </row>
    <row r="6632" spans="1:38" x14ac:dyDescent="0.25">
      <c r="A6632" s="17">
        <v>45329</v>
      </c>
      <c r="B6632">
        <v>38218</v>
      </c>
      <c r="C6632" t="s">
        <v>202</v>
      </c>
      <c r="D6632" t="s">
        <v>13</v>
      </c>
      <c r="E6632" t="s">
        <v>123</v>
      </c>
      <c r="F6632" t="s">
        <v>162</v>
      </c>
      <c r="G6632" t="s">
        <v>91</v>
      </c>
      <c r="H6632">
        <v>295</v>
      </c>
      <c r="I6632" t="s">
        <v>109</v>
      </c>
      <c r="J6632" t="s">
        <v>35</v>
      </c>
      <c r="K6632">
        <v>5.07</v>
      </c>
      <c r="L6632">
        <v>9.93</v>
      </c>
      <c r="M6632">
        <v>2929.35</v>
      </c>
      <c r="N6632">
        <v>292.94</v>
      </c>
      <c r="O6632">
        <v>3222.29</v>
      </c>
      <c r="P6632">
        <v>1433.6999999999998</v>
      </c>
      <c r="AL6632" s="17">
        <v>45329</v>
      </c>
    </row>
    <row r="6633" spans="1:38" x14ac:dyDescent="0.25">
      <c r="A6633" s="17">
        <v>45329</v>
      </c>
      <c r="B6633">
        <v>38218</v>
      </c>
      <c r="C6633" t="s">
        <v>202</v>
      </c>
      <c r="D6633" t="s">
        <v>13</v>
      </c>
      <c r="E6633" t="s">
        <v>123</v>
      </c>
      <c r="F6633" t="s">
        <v>170</v>
      </c>
      <c r="G6633" t="s">
        <v>34</v>
      </c>
      <c r="H6633">
        <v>186</v>
      </c>
      <c r="I6633" t="s">
        <v>109</v>
      </c>
      <c r="J6633" t="s">
        <v>35</v>
      </c>
      <c r="K6633">
        <v>3.97</v>
      </c>
      <c r="L6633">
        <v>8.93</v>
      </c>
      <c r="M6633">
        <v>1660.98</v>
      </c>
      <c r="N6633">
        <v>166.1</v>
      </c>
      <c r="O6633">
        <v>1827.08</v>
      </c>
      <c r="P6633">
        <v>922.56</v>
      </c>
      <c r="AL6633" s="17">
        <v>45329</v>
      </c>
    </row>
    <row r="6634" spans="1:38" x14ac:dyDescent="0.25">
      <c r="A6634" s="17">
        <v>45329</v>
      </c>
      <c r="B6634">
        <v>38218</v>
      </c>
      <c r="C6634" t="s">
        <v>202</v>
      </c>
      <c r="D6634" t="s">
        <v>13</v>
      </c>
      <c r="E6634" t="s">
        <v>123</v>
      </c>
      <c r="F6634" t="s">
        <v>102</v>
      </c>
      <c r="G6634" t="s">
        <v>91</v>
      </c>
      <c r="H6634">
        <v>218</v>
      </c>
      <c r="I6634" t="s">
        <v>97</v>
      </c>
      <c r="J6634" t="s">
        <v>38</v>
      </c>
      <c r="K6634">
        <v>6.45</v>
      </c>
      <c r="L6634">
        <v>12.63</v>
      </c>
      <c r="M6634">
        <v>2753.34</v>
      </c>
      <c r="N6634">
        <v>275.33</v>
      </c>
      <c r="O6634">
        <v>3028.67</v>
      </c>
      <c r="P6634">
        <v>1347.24</v>
      </c>
      <c r="AL6634" s="17">
        <v>45329</v>
      </c>
    </row>
    <row r="6635" spans="1:38" x14ac:dyDescent="0.25">
      <c r="A6635" s="17">
        <v>45329</v>
      </c>
      <c r="B6635">
        <v>38218</v>
      </c>
      <c r="C6635" t="s">
        <v>202</v>
      </c>
      <c r="D6635" t="s">
        <v>13</v>
      </c>
      <c r="E6635" t="s">
        <v>123</v>
      </c>
      <c r="F6635" t="s">
        <v>147</v>
      </c>
      <c r="G6635" t="s">
        <v>34</v>
      </c>
      <c r="H6635">
        <v>166</v>
      </c>
      <c r="I6635" t="s">
        <v>109</v>
      </c>
      <c r="J6635" t="s">
        <v>36</v>
      </c>
      <c r="K6635">
        <v>3.85</v>
      </c>
      <c r="L6635">
        <v>8.66</v>
      </c>
      <c r="M6635">
        <v>1437.56</v>
      </c>
      <c r="N6635">
        <v>143.76</v>
      </c>
      <c r="O6635">
        <v>1581.32</v>
      </c>
      <c r="P6635">
        <v>798.45999999999992</v>
      </c>
      <c r="AL6635" s="17">
        <v>45329</v>
      </c>
    </row>
    <row r="6636" spans="1:38" x14ac:dyDescent="0.25">
      <c r="A6636" s="17">
        <v>45329</v>
      </c>
      <c r="B6636">
        <v>38219</v>
      </c>
      <c r="C6636" t="s">
        <v>200</v>
      </c>
      <c r="D6636" t="s">
        <v>11</v>
      </c>
      <c r="E6636" t="s">
        <v>123</v>
      </c>
      <c r="F6636" t="s">
        <v>161</v>
      </c>
      <c r="G6636" t="s">
        <v>91</v>
      </c>
      <c r="H6636">
        <v>58</v>
      </c>
      <c r="I6636" t="s">
        <v>97</v>
      </c>
      <c r="J6636" t="s">
        <v>95</v>
      </c>
      <c r="K6636">
        <v>6.64</v>
      </c>
      <c r="L6636">
        <v>10.83</v>
      </c>
      <c r="M6636">
        <v>628.14</v>
      </c>
      <c r="N6636">
        <v>62.81</v>
      </c>
      <c r="O6636">
        <v>690.95</v>
      </c>
      <c r="P6636">
        <v>243.01999999999998</v>
      </c>
      <c r="AL6636" s="17">
        <v>45329</v>
      </c>
    </row>
    <row r="6637" spans="1:38" x14ac:dyDescent="0.25">
      <c r="A6637" s="17">
        <v>45329</v>
      </c>
      <c r="B6637">
        <v>38219</v>
      </c>
      <c r="C6637" t="s">
        <v>200</v>
      </c>
      <c r="D6637" t="s">
        <v>11</v>
      </c>
      <c r="E6637" t="s">
        <v>123</v>
      </c>
      <c r="F6637" t="s">
        <v>114</v>
      </c>
      <c r="G6637" t="s">
        <v>34</v>
      </c>
      <c r="H6637">
        <v>34</v>
      </c>
      <c r="I6637" t="s">
        <v>97</v>
      </c>
      <c r="J6637" t="s">
        <v>93</v>
      </c>
      <c r="K6637">
        <v>4.8</v>
      </c>
      <c r="L6637">
        <v>9</v>
      </c>
      <c r="M6637">
        <v>306</v>
      </c>
      <c r="N6637">
        <v>30.6</v>
      </c>
      <c r="O6637">
        <v>336.6</v>
      </c>
      <c r="P6637">
        <v>142.80000000000001</v>
      </c>
      <c r="AL6637" s="17">
        <v>45329</v>
      </c>
    </row>
    <row r="6638" spans="1:38" x14ac:dyDescent="0.25">
      <c r="A6638" s="17">
        <v>45329</v>
      </c>
      <c r="B6638">
        <v>38219</v>
      </c>
      <c r="C6638" t="s">
        <v>200</v>
      </c>
      <c r="D6638" t="s">
        <v>11</v>
      </c>
      <c r="E6638" t="s">
        <v>123</v>
      </c>
      <c r="F6638" t="s">
        <v>129</v>
      </c>
      <c r="G6638" t="s">
        <v>37</v>
      </c>
      <c r="H6638">
        <v>225</v>
      </c>
      <c r="I6638" t="s">
        <v>97</v>
      </c>
      <c r="J6638" t="s">
        <v>93</v>
      </c>
      <c r="K6638">
        <v>4</v>
      </c>
      <c r="L6638">
        <v>8.4</v>
      </c>
      <c r="M6638">
        <v>1890</v>
      </c>
      <c r="N6638">
        <v>189</v>
      </c>
      <c r="O6638">
        <v>2079</v>
      </c>
      <c r="P6638">
        <v>990</v>
      </c>
      <c r="AL6638" s="17">
        <v>45329</v>
      </c>
    </row>
    <row r="6639" spans="1:38" x14ac:dyDescent="0.25">
      <c r="A6639" s="17">
        <v>45329</v>
      </c>
      <c r="B6639">
        <v>38219</v>
      </c>
      <c r="C6639" t="s">
        <v>200</v>
      </c>
      <c r="D6639" t="s">
        <v>11</v>
      </c>
      <c r="E6639" t="s">
        <v>123</v>
      </c>
      <c r="F6639" t="s">
        <v>184</v>
      </c>
      <c r="G6639" t="s">
        <v>34</v>
      </c>
      <c r="H6639">
        <v>297</v>
      </c>
      <c r="I6639" t="s">
        <v>97</v>
      </c>
      <c r="J6639" t="s">
        <v>95</v>
      </c>
      <c r="K6639">
        <v>5.2</v>
      </c>
      <c r="L6639">
        <v>9.74</v>
      </c>
      <c r="M6639">
        <v>2892.78</v>
      </c>
      <c r="N6639">
        <v>289.27999999999997</v>
      </c>
      <c r="O6639">
        <v>3182.0600000000004</v>
      </c>
      <c r="P6639">
        <v>1348.38</v>
      </c>
      <c r="AL6639" s="17">
        <v>45329</v>
      </c>
    </row>
    <row r="6640" spans="1:38" x14ac:dyDescent="0.25">
      <c r="A6640" s="17">
        <v>45329</v>
      </c>
      <c r="B6640">
        <v>38219</v>
      </c>
      <c r="C6640" t="s">
        <v>200</v>
      </c>
      <c r="D6640" t="s">
        <v>11</v>
      </c>
      <c r="E6640" t="s">
        <v>123</v>
      </c>
      <c r="F6640" t="s">
        <v>166</v>
      </c>
      <c r="G6640" t="s">
        <v>34</v>
      </c>
      <c r="H6640">
        <v>219</v>
      </c>
      <c r="I6640" t="s">
        <v>92</v>
      </c>
      <c r="J6640" t="s">
        <v>36</v>
      </c>
      <c r="K6640">
        <v>3.42</v>
      </c>
      <c r="L6640">
        <v>6.41</v>
      </c>
      <c r="M6640">
        <v>1403.79</v>
      </c>
      <c r="N6640">
        <v>140.38</v>
      </c>
      <c r="O6640">
        <v>1544.17</v>
      </c>
      <c r="P6640">
        <v>654.80999999999995</v>
      </c>
      <c r="AL6640" s="17">
        <v>45329</v>
      </c>
    </row>
    <row r="6641" spans="1:38" x14ac:dyDescent="0.25">
      <c r="A6641" s="17">
        <v>45329</v>
      </c>
      <c r="B6641">
        <v>38220</v>
      </c>
      <c r="C6641" t="s">
        <v>259</v>
      </c>
      <c r="D6641" t="s">
        <v>0</v>
      </c>
      <c r="E6641" t="s">
        <v>123</v>
      </c>
      <c r="F6641" t="s">
        <v>119</v>
      </c>
      <c r="G6641" t="s">
        <v>37</v>
      </c>
      <c r="H6641">
        <v>92</v>
      </c>
      <c r="I6641" t="s">
        <v>97</v>
      </c>
      <c r="J6641" t="s">
        <v>38</v>
      </c>
      <c r="K6641">
        <v>4.21</v>
      </c>
      <c r="L6641">
        <v>9.42</v>
      </c>
      <c r="M6641">
        <v>866.64</v>
      </c>
      <c r="N6641">
        <v>86.66</v>
      </c>
      <c r="O6641">
        <v>953.3</v>
      </c>
      <c r="P6641">
        <v>479.32</v>
      </c>
      <c r="AL6641" s="17">
        <v>45329</v>
      </c>
    </row>
    <row r="6642" spans="1:38" x14ac:dyDescent="0.25">
      <c r="A6642" s="17">
        <v>45329</v>
      </c>
      <c r="B6642">
        <v>38220</v>
      </c>
      <c r="C6642" t="s">
        <v>259</v>
      </c>
      <c r="D6642" t="s">
        <v>0</v>
      </c>
      <c r="E6642" t="s">
        <v>123</v>
      </c>
      <c r="F6642" t="s">
        <v>174</v>
      </c>
      <c r="G6642" t="s">
        <v>34</v>
      </c>
      <c r="H6642">
        <v>34</v>
      </c>
      <c r="I6642" t="s">
        <v>92</v>
      </c>
      <c r="J6642" t="s">
        <v>38</v>
      </c>
      <c r="K6642">
        <v>3.67</v>
      </c>
      <c r="L6642">
        <v>7.34</v>
      </c>
      <c r="M6642">
        <v>249.56</v>
      </c>
      <c r="N6642">
        <v>24.96</v>
      </c>
      <c r="O6642">
        <v>274.52</v>
      </c>
      <c r="P6642">
        <v>124.78</v>
      </c>
      <c r="AL6642" s="17">
        <v>45329</v>
      </c>
    </row>
    <row r="6643" spans="1:38" x14ac:dyDescent="0.25">
      <c r="A6643" s="17">
        <v>45329</v>
      </c>
      <c r="B6643">
        <v>38220</v>
      </c>
      <c r="C6643" t="s">
        <v>259</v>
      </c>
      <c r="D6643" t="s">
        <v>0</v>
      </c>
      <c r="E6643" t="s">
        <v>123</v>
      </c>
      <c r="F6643" t="s">
        <v>124</v>
      </c>
      <c r="G6643" t="s">
        <v>37</v>
      </c>
      <c r="H6643">
        <v>147</v>
      </c>
      <c r="I6643" t="s">
        <v>109</v>
      </c>
      <c r="J6643" t="s">
        <v>38</v>
      </c>
      <c r="K6643">
        <v>3.44</v>
      </c>
      <c r="L6643">
        <v>7.71</v>
      </c>
      <c r="M6643">
        <v>1133.3699999999999</v>
      </c>
      <c r="N6643">
        <v>113.34</v>
      </c>
      <c r="O6643">
        <v>1246.7099999999998</v>
      </c>
      <c r="P6643">
        <v>627.68999999999983</v>
      </c>
      <c r="AL6643" s="17">
        <v>45329</v>
      </c>
    </row>
    <row r="6644" spans="1:38" x14ac:dyDescent="0.25">
      <c r="A6644" s="17">
        <v>45329</v>
      </c>
      <c r="B6644">
        <v>38220</v>
      </c>
      <c r="C6644" t="s">
        <v>259</v>
      </c>
      <c r="D6644" t="s">
        <v>0</v>
      </c>
      <c r="E6644" t="s">
        <v>123</v>
      </c>
      <c r="F6644" t="s">
        <v>135</v>
      </c>
      <c r="G6644" t="s">
        <v>37</v>
      </c>
      <c r="H6644">
        <v>163</v>
      </c>
      <c r="I6644" t="s">
        <v>109</v>
      </c>
      <c r="J6644" t="s">
        <v>35</v>
      </c>
      <c r="K6644">
        <v>3.31</v>
      </c>
      <c r="L6644">
        <v>7.41</v>
      </c>
      <c r="M6644">
        <v>1207.83</v>
      </c>
      <c r="N6644">
        <v>120.78</v>
      </c>
      <c r="O6644">
        <v>1328.61</v>
      </c>
      <c r="P6644">
        <v>668.3</v>
      </c>
      <c r="AL6644" s="17">
        <v>45329</v>
      </c>
    </row>
    <row r="6645" spans="1:38" x14ac:dyDescent="0.25">
      <c r="A6645" s="17">
        <v>45329</v>
      </c>
      <c r="B6645">
        <v>38220</v>
      </c>
      <c r="C6645" t="s">
        <v>259</v>
      </c>
      <c r="D6645" t="s">
        <v>0</v>
      </c>
      <c r="E6645" t="s">
        <v>123</v>
      </c>
      <c r="F6645" t="s">
        <v>135</v>
      </c>
      <c r="G6645" t="s">
        <v>37</v>
      </c>
      <c r="H6645">
        <v>105</v>
      </c>
      <c r="I6645" t="s">
        <v>109</v>
      </c>
      <c r="J6645" t="s">
        <v>35</v>
      </c>
      <c r="K6645">
        <v>3.31</v>
      </c>
      <c r="L6645">
        <v>7.41</v>
      </c>
      <c r="M6645">
        <v>778.05</v>
      </c>
      <c r="N6645">
        <v>77.81</v>
      </c>
      <c r="O6645">
        <v>855.8599999999999</v>
      </c>
      <c r="P6645">
        <v>430.49999999999994</v>
      </c>
      <c r="AL6645" s="17">
        <v>45329</v>
      </c>
    </row>
    <row r="6646" spans="1:38" x14ac:dyDescent="0.25">
      <c r="A6646" s="17">
        <v>45329</v>
      </c>
      <c r="B6646">
        <v>38221</v>
      </c>
      <c r="C6646" t="s">
        <v>259</v>
      </c>
      <c r="D6646" t="s">
        <v>0</v>
      </c>
      <c r="E6646" t="s">
        <v>123</v>
      </c>
      <c r="F6646" t="s">
        <v>145</v>
      </c>
      <c r="G6646" t="s">
        <v>34</v>
      </c>
      <c r="H6646">
        <v>291</v>
      </c>
      <c r="I6646" t="s">
        <v>97</v>
      </c>
      <c r="J6646" t="s">
        <v>36</v>
      </c>
      <c r="K6646">
        <v>4.7</v>
      </c>
      <c r="L6646">
        <v>9.41</v>
      </c>
      <c r="M6646">
        <v>2738.31</v>
      </c>
      <c r="N6646">
        <v>273.83</v>
      </c>
      <c r="O6646">
        <v>3012.14</v>
      </c>
      <c r="P6646">
        <v>1370.61</v>
      </c>
      <c r="AL6646" s="17">
        <v>45329</v>
      </c>
    </row>
    <row r="6647" spans="1:38" x14ac:dyDescent="0.25">
      <c r="A6647" s="17">
        <v>45329</v>
      </c>
      <c r="B6647">
        <v>38221</v>
      </c>
      <c r="C6647" t="s">
        <v>259</v>
      </c>
      <c r="D6647" t="s">
        <v>0</v>
      </c>
      <c r="E6647" t="s">
        <v>123</v>
      </c>
      <c r="F6647" t="s">
        <v>122</v>
      </c>
      <c r="G6647" t="s">
        <v>34</v>
      </c>
      <c r="H6647">
        <v>258</v>
      </c>
      <c r="I6647" t="s">
        <v>92</v>
      </c>
      <c r="J6647" t="s">
        <v>35</v>
      </c>
      <c r="K6647">
        <v>3.53</v>
      </c>
      <c r="L6647">
        <v>7.06</v>
      </c>
      <c r="M6647">
        <v>1821.48</v>
      </c>
      <c r="N6647">
        <v>182.15</v>
      </c>
      <c r="O6647">
        <v>2003.63</v>
      </c>
      <c r="P6647">
        <v>910.74000000000012</v>
      </c>
      <c r="AL6647" s="17">
        <v>45329</v>
      </c>
    </row>
    <row r="6648" spans="1:38" x14ac:dyDescent="0.25">
      <c r="A6648" s="17">
        <v>45329</v>
      </c>
      <c r="B6648">
        <v>38221</v>
      </c>
      <c r="C6648" t="s">
        <v>259</v>
      </c>
      <c r="D6648" t="s">
        <v>0</v>
      </c>
      <c r="E6648" t="s">
        <v>123</v>
      </c>
      <c r="F6648" t="s">
        <v>156</v>
      </c>
      <c r="G6648" t="s">
        <v>91</v>
      </c>
      <c r="H6648">
        <v>42</v>
      </c>
      <c r="I6648" t="s">
        <v>92</v>
      </c>
      <c r="J6648" t="s">
        <v>95</v>
      </c>
      <c r="K6648">
        <v>4.83</v>
      </c>
      <c r="L6648">
        <v>8.4</v>
      </c>
      <c r="M6648">
        <v>352.8</v>
      </c>
      <c r="N6648">
        <v>35.28</v>
      </c>
      <c r="O6648">
        <v>388.08000000000004</v>
      </c>
      <c r="P6648">
        <v>149.94</v>
      </c>
      <c r="AL6648" s="17">
        <v>45329</v>
      </c>
    </row>
    <row r="6649" spans="1:38" x14ac:dyDescent="0.25">
      <c r="A6649" s="17">
        <v>45329</v>
      </c>
      <c r="B6649">
        <v>38221</v>
      </c>
      <c r="C6649" t="s">
        <v>259</v>
      </c>
      <c r="D6649" t="s">
        <v>0</v>
      </c>
      <c r="E6649" t="s">
        <v>123</v>
      </c>
      <c r="F6649" t="s">
        <v>169</v>
      </c>
      <c r="G6649" t="s">
        <v>91</v>
      </c>
      <c r="H6649">
        <v>277</v>
      </c>
      <c r="I6649" t="s">
        <v>109</v>
      </c>
      <c r="J6649" t="s">
        <v>95</v>
      </c>
      <c r="K6649">
        <v>5.43</v>
      </c>
      <c r="L6649">
        <v>9.4499999999999993</v>
      </c>
      <c r="M6649">
        <v>2617.65</v>
      </c>
      <c r="N6649">
        <v>261.77</v>
      </c>
      <c r="O6649">
        <v>2879.42</v>
      </c>
      <c r="P6649">
        <v>1113.5400000000002</v>
      </c>
      <c r="AL6649" s="17">
        <v>45329</v>
      </c>
    </row>
    <row r="6650" spans="1:38" x14ac:dyDescent="0.25">
      <c r="A6650" s="17">
        <v>45329</v>
      </c>
      <c r="B6650">
        <v>38221</v>
      </c>
      <c r="C6650" t="s">
        <v>259</v>
      </c>
      <c r="D6650" t="s">
        <v>0</v>
      </c>
      <c r="E6650" t="s">
        <v>123</v>
      </c>
      <c r="F6650" t="s">
        <v>96</v>
      </c>
      <c r="G6650" t="s">
        <v>34</v>
      </c>
      <c r="H6650">
        <v>215</v>
      </c>
      <c r="I6650" t="s">
        <v>97</v>
      </c>
      <c r="J6650" t="s">
        <v>38</v>
      </c>
      <c r="K6650">
        <v>5.05</v>
      </c>
      <c r="L6650">
        <v>10.1</v>
      </c>
      <c r="M6650">
        <v>2171.5</v>
      </c>
      <c r="N6650">
        <v>217.15</v>
      </c>
      <c r="O6650">
        <v>2388.65</v>
      </c>
      <c r="P6650">
        <v>1085.75</v>
      </c>
      <c r="AL6650" s="17">
        <v>45329</v>
      </c>
    </row>
    <row r="6651" spans="1:38" x14ac:dyDescent="0.25">
      <c r="A6651" s="17">
        <v>45329</v>
      </c>
      <c r="B6651">
        <v>38222</v>
      </c>
      <c r="C6651" t="s">
        <v>189</v>
      </c>
      <c r="D6651" t="s">
        <v>11</v>
      </c>
      <c r="E6651" t="s">
        <v>123</v>
      </c>
      <c r="F6651" t="s">
        <v>152</v>
      </c>
      <c r="G6651" t="s">
        <v>34</v>
      </c>
      <c r="H6651">
        <v>86</v>
      </c>
      <c r="I6651" t="s">
        <v>104</v>
      </c>
      <c r="J6651" t="s">
        <v>93</v>
      </c>
      <c r="K6651">
        <v>3.71</v>
      </c>
      <c r="L6651">
        <v>8.82</v>
      </c>
      <c r="M6651">
        <v>758.52</v>
      </c>
      <c r="N6651">
        <v>75.849999999999994</v>
      </c>
      <c r="O6651">
        <v>834.37</v>
      </c>
      <c r="P6651">
        <v>439.46</v>
      </c>
      <c r="AL6651" s="17">
        <v>45329</v>
      </c>
    </row>
    <row r="6652" spans="1:38" x14ac:dyDescent="0.25">
      <c r="A6652" s="17">
        <v>45329</v>
      </c>
      <c r="B6652">
        <v>38222</v>
      </c>
      <c r="C6652" t="s">
        <v>189</v>
      </c>
      <c r="D6652" t="s">
        <v>11</v>
      </c>
      <c r="E6652" t="s">
        <v>123</v>
      </c>
      <c r="F6652" t="s">
        <v>100</v>
      </c>
      <c r="G6652" t="s">
        <v>37</v>
      </c>
      <c r="H6652">
        <v>62</v>
      </c>
      <c r="I6652" t="s">
        <v>92</v>
      </c>
      <c r="J6652" t="s">
        <v>36</v>
      </c>
      <c r="K6652">
        <v>2.85</v>
      </c>
      <c r="L6652">
        <v>7.58</v>
      </c>
      <c r="M6652">
        <v>469.96</v>
      </c>
      <c r="N6652">
        <v>47</v>
      </c>
      <c r="O6652">
        <v>516.96</v>
      </c>
      <c r="P6652">
        <v>293.26</v>
      </c>
      <c r="AL6652" s="17">
        <v>45329</v>
      </c>
    </row>
    <row r="6653" spans="1:38" x14ac:dyDescent="0.25">
      <c r="A6653" s="17">
        <v>45329</v>
      </c>
      <c r="B6653">
        <v>38222</v>
      </c>
      <c r="C6653" t="s">
        <v>189</v>
      </c>
      <c r="D6653" t="s">
        <v>11</v>
      </c>
      <c r="E6653" t="s">
        <v>123</v>
      </c>
      <c r="F6653" t="s">
        <v>147</v>
      </c>
      <c r="G6653" t="s">
        <v>34</v>
      </c>
      <c r="H6653">
        <v>39</v>
      </c>
      <c r="I6653" t="s">
        <v>109</v>
      </c>
      <c r="J6653" t="s">
        <v>36</v>
      </c>
      <c r="K6653">
        <v>3.85</v>
      </c>
      <c r="L6653">
        <v>9.14</v>
      </c>
      <c r="M6653">
        <v>356.46</v>
      </c>
      <c r="N6653">
        <v>35.65</v>
      </c>
      <c r="O6653">
        <v>392.10999999999996</v>
      </c>
      <c r="P6653">
        <v>206.30999999999997</v>
      </c>
      <c r="AL6653" s="17">
        <v>45329</v>
      </c>
    </row>
    <row r="6654" spans="1:38" x14ac:dyDescent="0.25">
      <c r="A6654" s="17">
        <v>45329</v>
      </c>
      <c r="B6654">
        <v>38222</v>
      </c>
      <c r="C6654" t="s">
        <v>189</v>
      </c>
      <c r="D6654" t="s">
        <v>11</v>
      </c>
      <c r="E6654" t="s">
        <v>123</v>
      </c>
      <c r="F6654" t="s">
        <v>162</v>
      </c>
      <c r="G6654" t="s">
        <v>91</v>
      </c>
      <c r="H6654">
        <v>178</v>
      </c>
      <c r="I6654" t="s">
        <v>109</v>
      </c>
      <c r="J6654" t="s">
        <v>35</v>
      </c>
      <c r="K6654">
        <v>5.07</v>
      </c>
      <c r="L6654">
        <v>10.48</v>
      </c>
      <c r="M6654">
        <v>1865.44</v>
      </c>
      <c r="N6654">
        <v>186.54</v>
      </c>
      <c r="O6654">
        <v>2051.98</v>
      </c>
      <c r="P6654">
        <v>962.98</v>
      </c>
      <c r="AL6654" s="17">
        <v>45329</v>
      </c>
    </row>
    <row r="6655" spans="1:38" x14ac:dyDescent="0.25">
      <c r="A6655" s="17">
        <v>45329</v>
      </c>
      <c r="B6655">
        <v>38222</v>
      </c>
      <c r="C6655" t="s">
        <v>189</v>
      </c>
      <c r="D6655" t="s">
        <v>11</v>
      </c>
      <c r="E6655" t="s">
        <v>123</v>
      </c>
      <c r="F6655" t="s">
        <v>161</v>
      </c>
      <c r="G6655" t="s">
        <v>91</v>
      </c>
      <c r="H6655">
        <v>130</v>
      </c>
      <c r="I6655" t="s">
        <v>97</v>
      </c>
      <c r="J6655" t="s">
        <v>95</v>
      </c>
      <c r="K6655">
        <v>6.64</v>
      </c>
      <c r="L6655">
        <v>13.72</v>
      </c>
      <c r="M6655">
        <v>1783.6</v>
      </c>
      <c r="N6655">
        <v>178.36</v>
      </c>
      <c r="O6655">
        <v>1961.96</v>
      </c>
      <c r="P6655">
        <v>920.4</v>
      </c>
      <c r="AL6655" s="17">
        <v>45329</v>
      </c>
    </row>
    <row r="6656" spans="1:38" x14ac:dyDescent="0.25">
      <c r="A6656" s="17">
        <v>45329</v>
      </c>
      <c r="B6656">
        <v>38223</v>
      </c>
      <c r="C6656" t="s">
        <v>181</v>
      </c>
      <c r="D6656" t="s">
        <v>1</v>
      </c>
      <c r="E6656" t="s">
        <v>123</v>
      </c>
      <c r="F6656" t="s">
        <v>102</v>
      </c>
      <c r="G6656" t="s">
        <v>91</v>
      </c>
      <c r="H6656">
        <v>36</v>
      </c>
      <c r="I6656" t="s">
        <v>97</v>
      </c>
      <c r="J6656" t="s">
        <v>38</v>
      </c>
      <c r="K6656">
        <v>6.45</v>
      </c>
      <c r="L6656">
        <v>12.63</v>
      </c>
      <c r="M6656">
        <v>454.68</v>
      </c>
      <c r="N6656">
        <v>45.47</v>
      </c>
      <c r="O6656">
        <v>500.15</v>
      </c>
      <c r="P6656">
        <v>222.48</v>
      </c>
      <c r="AL6656" s="17">
        <v>45329</v>
      </c>
    </row>
    <row r="6657" spans="1:38" x14ac:dyDescent="0.25">
      <c r="A6657" s="17">
        <v>45329</v>
      </c>
      <c r="B6657">
        <v>38223</v>
      </c>
      <c r="C6657" t="s">
        <v>181</v>
      </c>
      <c r="D6657" t="s">
        <v>1</v>
      </c>
      <c r="E6657" t="s">
        <v>123</v>
      </c>
      <c r="F6657" t="s">
        <v>125</v>
      </c>
      <c r="G6657" t="s">
        <v>37</v>
      </c>
      <c r="H6657">
        <v>20</v>
      </c>
      <c r="I6657" t="s">
        <v>97</v>
      </c>
      <c r="J6657" t="s">
        <v>95</v>
      </c>
      <c r="K6657">
        <v>4.33</v>
      </c>
      <c r="L6657">
        <v>10.92</v>
      </c>
      <c r="M6657">
        <v>218.4</v>
      </c>
      <c r="N6657">
        <v>21.84</v>
      </c>
      <c r="O6657">
        <v>240.24</v>
      </c>
      <c r="P6657">
        <v>131.80000000000001</v>
      </c>
      <c r="AL6657" s="17">
        <v>45329</v>
      </c>
    </row>
    <row r="6658" spans="1:38" x14ac:dyDescent="0.25">
      <c r="A6658" s="17">
        <v>45329</v>
      </c>
      <c r="B6658">
        <v>38223</v>
      </c>
      <c r="C6658" t="s">
        <v>181</v>
      </c>
      <c r="D6658" t="s">
        <v>1</v>
      </c>
      <c r="E6658" t="s">
        <v>123</v>
      </c>
      <c r="F6658" t="s">
        <v>110</v>
      </c>
      <c r="G6658" t="s">
        <v>34</v>
      </c>
      <c r="H6658">
        <v>85</v>
      </c>
      <c r="I6658" t="s">
        <v>92</v>
      </c>
      <c r="J6658" t="s">
        <v>93</v>
      </c>
      <c r="K6658">
        <v>3.49</v>
      </c>
      <c r="L6658">
        <v>7.86</v>
      </c>
      <c r="M6658">
        <v>668.1</v>
      </c>
      <c r="N6658">
        <v>66.81</v>
      </c>
      <c r="O6658">
        <v>734.91000000000008</v>
      </c>
      <c r="P6658">
        <v>371.45</v>
      </c>
      <c r="AL6658" s="17">
        <v>45329</v>
      </c>
    </row>
    <row r="6659" spans="1:38" x14ac:dyDescent="0.25">
      <c r="A6659" s="17">
        <v>45329</v>
      </c>
      <c r="B6659">
        <v>38223</v>
      </c>
      <c r="C6659" t="s">
        <v>181</v>
      </c>
      <c r="D6659" t="s">
        <v>1</v>
      </c>
      <c r="E6659" t="s">
        <v>123</v>
      </c>
      <c r="F6659" t="s">
        <v>162</v>
      </c>
      <c r="G6659" t="s">
        <v>91</v>
      </c>
      <c r="H6659">
        <v>299</v>
      </c>
      <c r="I6659" t="s">
        <v>109</v>
      </c>
      <c r="J6659" t="s">
        <v>35</v>
      </c>
      <c r="K6659">
        <v>5.07</v>
      </c>
      <c r="L6659">
        <v>9.93</v>
      </c>
      <c r="M6659">
        <v>2969.07</v>
      </c>
      <c r="N6659">
        <v>296.91000000000003</v>
      </c>
      <c r="O6659">
        <v>3265.98</v>
      </c>
      <c r="P6659">
        <v>1453.14</v>
      </c>
      <c r="AL6659" s="17">
        <v>45329</v>
      </c>
    </row>
    <row r="6660" spans="1:38" x14ac:dyDescent="0.25">
      <c r="A6660" s="17">
        <v>45329</v>
      </c>
      <c r="B6660">
        <v>38223</v>
      </c>
      <c r="C6660" t="s">
        <v>181</v>
      </c>
      <c r="D6660" t="s">
        <v>1</v>
      </c>
      <c r="E6660" t="s">
        <v>123</v>
      </c>
      <c r="F6660" t="s">
        <v>136</v>
      </c>
      <c r="G6660" t="s">
        <v>34</v>
      </c>
      <c r="H6660">
        <v>38</v>
      </c>
      <c r="I6660" t="s">
        <v>104</v>
      </c>
      <c r="J6660" t="s">
        <v>95</v>
      </c>
      <c r="K6660">
        <v>4.0199999999999996</v>
      </c>
      <c r="L6660">
        <v>9.0399999999999991</v>
      </c>
      <c r="M6660">
        <v>343.52</v>
      </c>
      <c r="N6660">
        <v>34.35</v>
      </c>
      <c r="O6660">
        <v>377.87</v>
      </c>
      <c r="P6660">
        <v>190.76</v>
      </c>
      <c r="AL6660" s="17">
        <v>45329</v>
      </c>
    </row>
    <row r="6661" spans="1:38" x14ac:dyDescent="0.25">
      <c r="A6661" s="17">
        <v>45330</v>
      </c>
      <c r="B6661">
        <v>38224</v>
      </c>
      <c r="C6661" t="s">
        <v>154</v>
      </c>
      <c r="D6661" t="s">
        <v>12</v>
      </c>
      <c r="E6661" t="s">
        <v>89</v>
      </c>
      <c r="F6661" t="s">
        <v>129</v>
      </c>
      <c r="G6661" t="s">
        <v>37</v>
      </c>
      <c r="H6661">
        <v>264</v>
      </c>
      <c r="I6661" t="s">
        <v>97</v>
      </c>
      <c r="J6661" t="s">
        <v>93</v>
      </c>
      <c r="K6661">
        <v>4</v>
      </c>
      <c r="L6661">
        <v>9.52</v>
      </c>
      <c r="M6661">
        <v>2513.2800000000002</v>
      </c>
      <c r="N6661">
        <v>251.33</v>
      </c>
      <c r="O6661">
        <v>2764.61</v>
      </c>
      <c r="P6661">
        <v>1457.2800000000002</v>
      </c>
      <c r="AL6661" s="17">
        <v>45330</v>
      </c>
    </row>
    <row r="6662" spans="1:38" x14ac:dyDescent="0.25">
      <c r="A6662" s="17">
        <v>45330</v>
      </c>
      <c r="B6662">
        <v>38224</v>
      </c>
      <c r="C6662" t="s">
        <v>154</v>
      </c>
      <c r="D6662" t="s">
        <v>12</v>
      </c>
      <c r="E6662" t="s">
        <v>89</v>
      </c>
      <c r="F6662" t="s">
        <v>107</v>
      </c>
      <c r="G6662" t="s">
        <v>37</v>
      </c>
      <c r="H6662">
        <v>132</v>
      </c>
      <c r="I6662" t="s">
        <v>92</v>
      </c>
      <c r="J6662" t="s">
        <v>93</v>
      </c>
      <c r="K6662">
        <v>2.91</v>
      </c>
      <c r="L6662">
        <v>6.93</v>
      </c>
      <c r="M6662">
        <v>914.76</v>
      </c>
      <c r="N6662">
        <v>91.48</v>
      </c>
      <c r="O6662">
        <v>1006.24</v>
      </c>
      <c r="P6662">
        <v>530.64</v>
      </c>
      <c r="AL6662" s="17">
        <v>45330</v>
      </c>
    </row>
    <row r="6663" spans="1:38" x14ac:dyDescent="0.25">
      <c r="A6663" s="17">
        <v>45330</v>
      </c>
      <c r="B6663">
        <v>38224</v>
      </c>
      <c r="C6663" t="s">
        <v>154</v>
      </c>
      <c r="D6663" t="s">
        <v>12</v>
      </c>
      <c r="E6663" t="s">
        <v>89</v>
      </c>
      <c r="F6663" t="s">
        <v>145</v>
      </c>
      <c r="G6663" t="s">
        <v>34</v>
      </c>
      <c r="H6663">
        <v>177</v>
      </c>
      <c r="I6663" t="s">
        <v>97</v>
      </c>
      <c r="J6663" t="s">
        <v>36</v>
      </c>
      <c r="K6663">
        <v>4.7</v>
      </c>
      <c r="L6663">
        <v>10</v>
      </c>
      <c r="M6663">
        <v>1770</v>
      </c>
      <c r="N6663">
        <v>177</v>
      </c>
      <c r="O6663">
        <v>1947</v>
      </c>
      <c r="P6663">
        <v>938.1</v>
      </c>
      <c r="AL6663" s="17">
        <v>45330</v>
      </c>
    </row>
    <row r="6664" spans="1:38" x14ac:dyDescent="0.25">
      <c r="A6664" s="17">
        <v>45330</v>
      </c>
      <c r="B6664">
        <v>38224</v>
      </c>
      <c r="C6664" t="s">
        <v>154</v>
      </c>
      <c r="D6664" t="s">
        <v>12</v>
      </c>
      <c r="E6664" t="s">
        <v>89</v>
      </c>
      <c r="F6664" t="s">
        <v>168</v>
      </c>
      <c r="G6664" t="s">
        <v>91</v>
      </c>
      <c r="H6664">
        <v>76</v>
      </c>
      <c r="I6664" t="s">
        <v>104</v>
      </c>
      <c r="J6664" t="s">
        <v>95</v>
      </c>
      <c r="K6664">
        <v>5.13</v>
      </c>
      <c r="L6664">
        <v>9.49</v>
      </c>
      <c r="M6664">
        <v>721.24</v>
      </c>
      <c r="N6664">
        <v>72.12</v>
      </c>
      <c r="O6664">
        <v>793.36</v>
      </c>
      <c r="P6664">
        <v>331.36</v>
      </c>
      <c r="AL6664" s="17">
        <v>45330</v>
      </c>
    </row>
    <row r="6665" spans="1:38" x14ac:dyDescent="0.25">
      <c r="A6665" s="17">
        <v>45330</v>
      </c>
      <c r="B6665">
        <v>38224</v>
      </c>
      <c r="C6665" t="s">
        <v>154</v>
      </c>
      <c r="D6665" t="s">
        <v>12</v>
      </c>
      <c r="E6665" t="s">
        <v>89</v>
      </c>
      <c r="F6665" t="s">
        <v>107</v>
      </c>
      <c r="G6665" t="s">
        <v>37</v>
      </c>
      <c r="H6665">
        <v>223</v>
      </c>
      <c r="I6665" t="s">
        <v>92</v>
      </c>
      <c r="J6665" t="s">
        <v>93</v>
      </c>
      <c r="K6665">
        <v>2.91</v>
      </c>
      <c r="L6665">
        <v>6.93</v>
      </c>
      <c r="M6665">
        <v>1545.39</v>
      </c>
      <c r="N6665">
        <v>154.54</v>
      </c>
      <c r="O6665">
        <v>1699.93</v>
      </c>
      <c r="P6665">
        <v>896.46</v>
      </c>
      <c r="AL6665" s="17">
        <v>45330</v>
      </c>
    </row>
    <row r="6666" spans="1:38" x14ac:dyDescent="0.25">
      <c r="A6666" s="17">
        <v>45330</v>
      </c>
      <c r="B6666">
        <v>38225</v>
      </c>
      <c r="C6666" t="s">
        <v>207</v>
      </c>
      <c r="D6666" t="s">
        <v>2</v>
      </c>
      <c r="E6666" t="s">
        <v>89</v>
      </c>
      <c r="F6666" t="s">
        <v>96</v>
      </c>
      <c r="G6666" t="s">
        <v>34</v>
      </c>
      <c r="H6666">
        <v>224</v>
      </c>
      <c r="I6666" t="s">
        <v>97</v>
      </c>
      <c r="J6666" t="s">
        <v>38</v>
      </c>
      <c r="K6666">
        <v>5.05</v>
      </c>
      <c r="L6666">
        <v>11.36</v>
      </c>
      <c r="M6666">
        <v>2544.64</v>
      </c>
      <c r="N6666">
        <v>254.46</v>
      </c>
      <c r="O6666">
        <v>2799.1</v>
      </c>
      <c r="P6666">
        <v>1413.4399999999998</v>
      </c>
      <c r="AL6666" s="17">
        <v>45330</v>
      </c>
    </row>
    <row r="6667" spans="1:38" x14ac:dyDescent="0.25">
      <c r="A6667" s="17">
        <v>45330</v>
      </c>
      <c r="B6667">
        <v>38225</v>
      </c>
      <c r="C6667" t="s">
        <v>207</v>
      </c>
      <c r="D6667" t="s">
        <v>2</v>
      </c>
      <c r="E6667" t="s">
        <v>89</v>
      </c>
      <c r="F6667" t="s">
        <v>180</v>
      </c>
      <c r="G6667" t="s">
        <v>37</v>
      </c>
      <c r="H6667">
        <v>39</v>
      </c>
      <c r="I6667" t="s">
        <v>104</v>
      </c>
      <c r="J6667" t="s">
        <v>38</v>
      </c>
      <c r="K6667">
        <v>3.25</v>
      </c>
      <c r="L6667">
        <v>8.19</v>
      </c>
      <c r="M6667">
        <v>319.41000000000003</v>
      </c>
      <c r="N6667">
        <v>31.94</v>
      </c>
      <c r="O6667">
        <v>351.35</v>
      </c>
      <c r="P6667">
        <v>192.66000000000003</v>
      </c>
      <c r="AL6667" s="17">
        <v>45330</v>
      </c>
    </row>
    <row r="6668" spans="1:38" x14ac:dyDescent="0.25">
      <c r="A6668" s="17">
        <v>45330</v>
      </c>
      <c r="B6668">
        <v>38225</v>
      </c>
      <c r="C6668" t="s">
        <v>207</v>
      </c>
      <c r="D6668" t="s">
        <v>2</v>
      </c>
      <c r="E6668" t="s">
        <v>89</v>
      </c>
      <c r="F6668" t="s">
        <v>199</v>
      </c>
      <c r="G6668" t="s">
        <v>91</v>
      </c>
      <c r="H6668">
        <v>270</v>
      </c>
      <c r="I6668" t="s">
        <v>109</v>
      </c>
      <c r="J6668" t="s">
        <v>38</v>
      </c>
      <c r="K6668">
        <v>5.28</v>
      </c>
      <c r="L6668">
        <v>10.33</v>
      </c>
      <c r="M6668">
        <v>2789.1</v>
      </c>
      <c r="N6668">
        <v>278.91000000000003</v>
      </c>
      <c r="O6668">
        <v>3068.0099999999998</v>
      </c>
      <c r="P6668">
        <v>1363.4999999999998</v>
      </c>
      <c r="AL6668" s="17">
        <v>45330</v>
      </c>
    </row>
    <row r="6669" spans="1:38" x14ac:dyDescent="0.25">
      <c r="A6669" s="17">
        <v>45330</v>
      </c>
      <c r="B6669">
        <v>38225</v>
      </c>
      <c r="C6669" t="s">
        <v>207</v>
      </c>
      <c r="D6669" t="s">
        <v>2</v>
      </c>
      <c r="E6669" t="s">
        <v>89</v>
      </c>
      <c r="F6669" t="s">
        <v>117</v>
      </c>
      <c r="G6669" t="s">
        <v>34</v>
      </c>
      <c r="H6669">
        <v>294</v>
      </c>
      <c r="I6669" t="s">
        <v>104</v>
      </c>
      <c r="J6669" t="s">
        <v>36</v>
      </c>
      <c r="K6669">
        <v>3.63</v>
      </c>
      <c r="L6669">
        <v>8.17</v>
      </c>
      <c r="M6669">
        <v>2401.98</v>
      </c>
      <c r="N6669">
        <v>240.2</v>
      </c>
      <c r="O6669">
        <v>2642.18</v>
      </c>
      <c r="P6669">
        <v>1334.76</v>
      </c>
      <c r="AL6669" s="17">
        <v>45330</v>
      </c>
    </row>
    <row r="6670" spans="1:38" x14ac:dyDescent="0.25">
      <c r="A6670" s="17">
        <v>45330</v>
      </c>
      <c r="B6670">
        <v>38225</v>
      </c>
      <c r="C6670" t="s">
        <v>207</v>
      </c>
      <c r="D6670" t="s">
        <v>2</v>
      </c>
      <c r="E6670" t="s">
        <v>89</v>
      </c>
      <c r="F6670" t="s">
        <v>113</v>
      </c>
      <c r="G6670" t="s">
        <v>91</v>
      </c>
      <c r="H6670">
        <v>189</v>
      </c>
      <c r="I6670" t="s">
        <v>104</v>
      </c>
      <c r="J6670" t="s">
        <v>38</v>
      </c>
      <c r="K6670">
        <v>4.99</v>
      </c>
      <c r="L6670">
        <v>9.76</v>
      </c>
      <c r="M6670">
        <v>1844.64</v>
      </c>
      <c r="N6670">
        <v>184.46</v>
      </c>
      <c r="O6670">
        <v>2029.1000000000001</v>
      </c>
      <c r="P6670">
        <v>901.53000000000009</v>
      </c>
      <c r="AL6670" s="17">
        <v>45330</v>
      </c>
    </row>
    <row r="6671" spans="1:38" x14ac:dyDescent="0.25">
      <c r="A6671" s="17">
        <v>45330</v>
      </c>
      <c r="B6671">
        <v>38226</v>
      </c>
      <c r="C6671" t="s">
        <v>112</v>
      </c>
      <c r="D6671" t="s">
        <v>12</v>
      </c>
      <c r="E6671" t="s">
        <v>89</v>
      </c>
      <c r="F6671" t="s">
        <v>100</v>
      </c>
      <c r="G6671" t="s">
        <v>37</v>
      </c>
      <c r="H6671">
        <v>23</v>
      </c>
      <c r="I6671" t="s">
        <v>92</v>
      </c>
      <c r="J6671" t="s">
        <v>36</v>
      </c>
      <c r="K6671">
        <v>2.85</v>
      </c>
      <c r="L6671">
        <v>7.58</v>
      </c>
      <c r="M6671">
        <v>174.34</v>
      </c>
      <c r="N6671">
        <v>17.43</v>
      </c>
      <c r="O6671">
        <v>191.77</v>
      </c>
      <c r="P6671">
        <v>108.79</v>
      </c>
      <c r="AL6671" s="17">
        <v>45330</v>
      </c>
    </row>
    <row r="6672" spans="1:38" x14ac:dyDescent="0.25">
      <c r="A6672" s="17">
        <v>45330</v>
      </c>
      <c r="B6672">
        <v>38226</v>
      </c>
      <c r="C6672" t="s">
        <v>112</v>
      </c>
      <c r="D6672" t="s">
        <v>12</v>
      </c>
      <c r="E6672" t="s">
        <v>89</v>
      </c>
      <c r="F6672" t="s">
        <v>162</v>
      </c>
      <c r="G6672" t="s">
        <v>91</v>
      </c>
      <c r="H6672">
        <v>257</v>
      </c>
      <c r="I6672" t="s">
        <v>109</v>
      </c>
      <c r="J6672" t="s">
        <v>35</v>
      </c>
      <c r="K6672">
        <v>5.07</v>
      </c>
      <c r="L6672">
        <v>10.48</v>
      </c>
      <c r="M6672">
        <v>2693.36</v>
      </c>
      <c r="N6672">
        <v>269.33999999999997</v>
      </c>
      <c r="O6672">
        <v>2962.7000000000003</v>
      </c>
      <c r="P6672">
        <v>1390.3700000000001</v>
      </c>
      <c r="AL6672" s="17">
        <v>45330</v>
      </c>
    </row>
    <row r="6673" spans="1:38" x14ac:dyDescent="0.25">
      <c r="A6673" s="17">
        <v>45330</v>
      </c>
      <c r="B6673">
        <v>38226</v>
      </c>
      <c r="C6673" t="s">
        <v>112</v>
      </c>
      <c r="D6673" t="s">
        <v>12</v>
      </c>
      <c r="E6673" t="s">
        <v>89</v>
      </c>
      <c r="F6673" t="s">
        <v>130</v>
      </c>
      <c r="G6673" t="s">
        <v>37</v>
      </c>
      <c r="H6673">
        <v>157</v>
      </c>
      <c r="I6673" t="s">
        <v>104</v>
      </c>
      <c r="J6673" t="s">
        <v>35</v>
      </c>
      <c r="K6673">
        <v>3.12</v>
      </c>
      <c r="L6673">
        <v>8.31</v>
      </c>
      <c r="M6673">
        <v>1304.67</v>
      </c>
      <c r="N6673">
        <v>130.47</v>
      </c>
      <c r="O6673">
        <v>1435.14</v>
      </c>
      <c r="P6673">
        <v>814.83</v>
      </c>
      <c r="AL6673" s="17">
        <v>45330</v>
      </c>
    </row>
    <row r="6674" spans="1:38" x14ac:dyDescent="0.25">
      <c r="A6674" s="17">
        <v>45330</v>
      </c>
      <c r="B6674">
        <v>38226</v>
      </c>
      <c r="C6674" t="s">
        <v>112</v>
      </c>
      <c r="D6674" t="s">
        <v>12</v>
      </c>
      <c r="E6674" t="s">
        <v>89</v>
      </c>
      <c r="F6674" t="s">
        <v>169</v>
      </c>
      <c r="G6674" t="s">
        <v>91</v>
      </c>
      <c r="H6674">
        <v>245</v>
      </c>
      <c r="I6674" t="s">
        <v>109</v>
      </c>
      <c r="J6674" t="s">
        <v>95</v>
      </c>
      <c r="K6674">
        <v>5.43</v>
      </c>
      <c r="L6674">
        <v>11.22</v>
      </c>
      <c r="M6674">
        <v>2748.9</v>
      </c>
      <c r="N6674">
        <v>274.89</v>
      </c>
      <c r="O6674">
        <v>3023.79</v>
      </c>
      <c r="P6674">
        <v>1418.5500000000002</v>
      </c>
      <c r="AL6674" s="17">
        <v>45330</v>
      </c>
    </row>
    <row r="6675" spans="1:38" x14ac:dyDescent="0.25">
      <c r="A6675" s="17">
        <v>45330</v>
      </c>
      <c r="B6675">
        <v>38226</v>
      </c>
      <c r="C6675" t="s">
        <v>112</v>
      </c>
      <c r="D6675" t="s">
        <v>12</v>
      </c>
      <c r="E6675" t="s">
        <v>89</v>
      </c>
      <c r="F6675" t="s">
        <v>125</v>
      </c>
      <c r="G6675" t="s">
        <v>37</v>
      </c>
      <c r="H6675">
        <v>238</v>
      </c>
      <c r="I6675" t="s">
        <v>97</v>
      </c>
      <c r="J6675" t="s">
        <v>95</v>
      </c>
      <c r="K6675">
        <v>4.33</v>
      </c>
      <c r="L6675">
        <v>11.52</v>
      </c>
      <c r="M6675">
        <v>2741.76</v>
      </c>
      <c r="N6675">
        <v>274.18</v>
      </c>
      <c r="O6675">
        <v>3015.94</v>
      </c>
      <c r="P6675">
        <v>1711.2200000000003</v>
      </c>
      <c r="AL6675" s="17">
        <v>45330</v>
      </c>
    </row>
    <row r="6676" spans="1:38" x14ac:dyDescent="0.25">
      <c r="A6676" s="17">
        <v>45330</v>
      </c>
      <c r="B6676">
        <v>38227</v>
      </c>
      <c r="C6676" t="s">
        <v>163</v>
      </c>
      <c r="D6676" t="s">
        <v>13</v>
      </c>
      <c r="E6676" t="s">
        <v>89</v>
      </c>
      <c r="F6676" t="s">
        <v>121</v>
      </c>
      <c r="G6676" t="s">
        <v>37</v>
      </c>
      <c r="H6676">
        <v>230</v>
      </c>
      <c r="I6676" t="s">
        <v>92</v>
      </c>
      <c r="J6676" t="s">
        <v>38</v>
      </c>
      <c r="K6676">
        <v>3.06</v>
      </c>
      <c r="L6676">
        <v>7.71</v>
      </c>
      <c r="M6676">
        <v>1773.3</v>
      </c>
      <c r="N6676">
        <v>177.33</v>
      </c>
      <c r="O6676">
        <v>1950.6299999999999</v>
      </c>
      <c r="P6676">
        <v>1069.5</v>
      </c>
      <c r="AL6676" s="17">
        <v>45330</v>
      </c>
    </row>
    <row r="6677" spans="1:38" x14ac:dyDescent="0.25">
      <c r="A6677" s="17">
        <v>45330</v>
      </c>
      <c r="B6677">
        <v>38227</v>
      </c>
      <c r="C6677" t="s">
        <v>163</v>
      </c>
      <c r="D6677" t="s">
        <v>13</v>
      </c>
      <c r="E6677" t="s">
        <v>89</v>
      </c>
      <c r="F6677" t="s">
        <v>160</v>
      </c>
      <c r="G6677" t="s">
        <v>37</v>
      </c>
      <c r="H6677">
        <v>32</v>
      </c>
      <c r="I6677" t="s">
        <v>104</v>
      </c>
      <c r="J6677" t="s">
        <v>93</v>
      </c>
      <c r="K6677">
        <v>3.09</v>
      </c>
      <c r="L6677">
        <v>7.79</v>
      </c>
      <c r="M6677">
        <v>249.28</v>
      </c>
      <c r="N6677">
        <v>24.93</v>
      </c>
      <c r="O6677">
        <v>274.20999999999998</v>
      </c>
      <c r="P6677">
        <v>150.4</v>
      </c>
      <c r="AL6677" s="17">
        <v>45330</v>
      </c>
    </row>
    <row r="6678" spans="1:38" x14ac:dyDescent="0.25">
      <c r="A6678" s="17">
        <v>45330</v>
      </c>
      <c r="B6678">
        <v>38227</v>
      </c>
      <c r="C6678" t="s">
        <v>163</v>
      </c>
      <c r="D6678" t="s">
        <v>13</v>
      </c>
      <c r="E6678" t="s">
        <v>89</v>
      </c>
      <c r="F6678" t="s">
        <v>146</v>
      </c>
      <c r="G6678" t="s">
        <v>91</v>
      </c>
      <c r="H6678">
        <v>249</v>
      </c>
      <c r="I6678" t="s">
        <v>104</v>
      </c>
      <c r="J6678" t="s">
        <v>36</v>
      </c>
      <c r="K6678">
        <v>4.6399999999999997</v>
      </c>
      <c r="L6678">
        <v>9.08</v>
      </c>
      <c r="M6678">
        <v>2260.92</v>
      </c>
      <c r="N6678">
        <v>226.09</v>
      </c>
      <c r="O6678">
        <v>2487.0100000000002</v>
      </c>
      <c r="P6678">
        <v>1105.5600000000002</v>
      </c>
      <c r="AL6678" s="17">
        <v>45330</v>
      </c>
    </row>
    <row r="6679" spans="1:38" x14ac:dyDescent="0.25">
      <c r="A6679" s="17">
        <v>45330</v>
      </c>
      <c r="B6679">
        <v>38227</v>
      </c>
      <c r="C6679" t="s">
        <v>163</v>
      </c>
      <c r="D6679" t="s">
        <v>13</v>
      </c>
      <c r="E6679" t="s">
        <v>89</v>
      </c>
      <c r="F6679" t="s">
        <v>108</v>
      </c>
      <c r="G6679" t="s">
        <v>34</v>
      </c>
      <c r="H6679">
        <v>255</v>
      </c>
      <c r="I6679" t="s">
        <v>109</v>
      </c>
      <c r="J6679" t="s">
        <v>93</v>
      </c>
      <c r="K6679">
        <v>3.93</v>
      </c>
      <c r="L6679">
        <v>8.84</v>
      </c>
      <c r="M6679">
        <v>2254.1999999999998</v>
      </c>
      <c r="N6679">
        <v>225.42</v>
      </c>
      <c r="O6679">
        <v>2479.62</v>
      </c>
      <c r="P6679">
        <v>1252.0499999999997</v>
      </c>
      <c r="AL6679" s="17">
        <v>45330</v>
      </c>
    </row>
    <row r="6680" spans="1:38" x14ac:dyDescent="0.25">
      <c r="A6680" s="17">
        <v>45330</v>
      </c>
      <c r="B6680">
        <v>38227</v>
      </c>
      <c r="C6680" t="s">
        <v>163</v>
      </c>
      <c r="D6680" t="s">
        <v>13</v>
      </c>
      <c r="E6680" t="s">
        <v>89</v>
      </c>
      <c r="F6680" t="s">
        <v>131</v>
      </c>
      <c r="G6680" t="s">
        <v>91</v>
      </c>
      <c r="H6680">
        <v>48</v>
      </c>
      <c r="I6680" t="s">
        <v>97</v>
      </c>
      <c r="J6680" t="s">
        <v>93</v>
      </c>
      <c r="K6680">
        <v>6.14</v>
      </c>
      <c r="L6680">
        <v>12.01</v>
      </c>
      <c r="M6680">
        <v>576.48</v>
      </c>
      <c r="N6680">
        <v>57.65</v>
      </c>
      <c r="O6680">
        <v>634.13</v>
      </c>
      <c r="P6680">
        <v>281.76000000000005</v>
      </c>
      <c r="AL6680" s="17">
        <v>45330</v>
      </c>
    </row>
    <row r="6681" spans="1:38" x14ac:dyDescent="0.25">
      <c r="A6681" s="17">
        <v>45330</v>
      </c>
      <c r="B6681">
        <v>38228</v>
      </c>
      <c r="C6681" t="s">
        <v>148</v>
      </c>
      <c r="D6681" t="s">
        <v>12</v>
      </c>
      <c r="E6681" t="s">
        <v>89</v>
      </c>
      <c r="F6681" t="s">
        <v>138</v>
      </c>
      <c r="G6681" t="s">
        <v>91</v>
      </c>
      <c r="H6681">
        <v>96</v>
      </c>
      <c r="I6681" t="s">
        <v>92</v>
      </c>
      <c r="J6681" t="s">
        <v>38</v>
      </c>
      <c r="K6681">
        <v>4.6900000000000004</v>
      </c>
      <c r="L6681">
        <v>8.16</v>
      </c>
      <c r="M6681">
        <v>783.36</v>
      </c>
      <c r="N6681">
        <v>78.34</v>
      </c>
      <c r="O6681">
        <v>861.7</v>
      </c>
      <c r="P6681">
        <v>333.12</v>
      </c>
      <c r="AL6681" s="17">
        <v>45330</v>
      </c>
    </row>
    <row r="6682" spans="1:38" x14ac:dyDescent="0.25">
      <c r="A6682" s="17">
        <v>45330</v>
      </c>
      <c r="B6682">
        <v>38228</v>
      </c>
      <c r="C6682" t="s">
        <v>148</v>
      </c>
      <c r="D6682" t="s">
        <v>12</v>
      </c>
      <c r="E6682" t="s">
        <v>89</v>
      </c>
      <c r="F6682" t="s">
        <v>138</v>
      </c>
      <c r="G6682" t="s">
        <v>91</v>
      </c>
      <c r="H6682">
        <v>264</v>
      </c>
      <c r="I6682" t="s">
        <v>92</v>
      </c>
      <c r="J6682" t="s">
        <v>38</v>
      </c>
      <c r="K6682">
        <v>4.6900000000000004</v>
      </c>
      <c r="L6682">
        <v>8.16</v>
      </c>
      <c r="M6682">
        <v>2154.2399999999998</v>
      </c>
      <c r="N6682">
        <v>215.42</v>
      </c>
      <c r="O6682">
        <v>2369.66</v>
      </c>
      <c r="P6682">
        <v>916.0799999999997</v>
      </c>
      <c r="AL6682" s="17">
        <v>45330</v>
      </c>
    </row>
    <row r="6683" spans="1:38" x14ac:dyDescent="0.25">
      <c r="A6683" s="17">
        <v>45330</v>
      </c>
      <c r="B6683">
        <v>38228</v>
      </c>
      <c r="C6683" t="s">
        <v>148</v>
      </c>
      <c r="D6683" t="s">
        <v>12</v>
      </c>
      <c r="E6683" t="s">
        <v>89</v>
      </c>
      <c r="F6683" t="s">
        <v>134</v>
      </c>
      <c r="G6683" t="s">
        <v>37</v>
      </c>
      <c r="H6683">
        <v>68</v>
      </c>
      <c r="I6683" t="s">
        <v>109</v>
      </c>
      <c r="J6683" t="s">
        <v>36</v>
      </c>
      <c r="K6683">
        <v>3.21</v>
      </c>
      <c r="L6683">
        <v>7.18</v>
      </c>
      <c r="M6683">
        <v>488.24</v>
      </c>
      <c r="N6683">
        <v>48.82</v>
      </c>
      <c r="O6683">
        <v>537.06000000000006</v>
      </c>
      <c r="P6683">
        <v>269.96000000000004</v>
      </c>
      <c r="AL6683" s="17">
        <v>45330</v>
      </c>
    </row>
    <row r="6684" spans="1:38" x14ac:dyDescent="0.25">
      <c r="A6684" s="17">
        <v>45330</v>
      </c>
      <c r="B6684">
        <v>38228</v>
      </c>
      <c r="C6684" t="s">
        <v>148</v>
      </c>
      <c r="D6684" t="s">
        <v>12</v>
      </c>
      <c r="E6684" t="s">
        <v>89</v>
      </c>
      <c r="F6684" t="s">
        <v>162</v>
      </c>
      <c r="G6684" t="s">
        <v>91</v>
      </c>
      <c r="H6684">
        <v>56</v>
      </c>
      <c r="I6684" t="s">
        <v>109</v>
      </c>
      <c r="J6684" t="s">
        <v>35</v>
      </c>
      <c r="K6684">
        <v>5.07</v>
      </c>
      <c r="L6684">
        <v>8.82</v>
      </c>
      <c r="M6684">
        <v>493.92</v>
      </c>
      <c r="N6684">
        <v>49.39</v>
      </c>
      <c r="O6684">
        <v>543.31000000000006</v>
      </c>
      <c r="P6684">
        <v>210</v>
      </c>
      <c r="AL6684" s="17">
        <v>45330</v>
      </c>
    </row>
    <row r="6685" spans="1:38" x14ac:dyDescent="0.25">
      <c r="A6685" s="17">
        <v>45330</v>
      </c>
      <c r="B6685">
        <v>38228</v>
      </c>
      <c r="C6685" t="s">
        <v>148</v>
      </c>
      <c r="D6685" t="s">
        <v>12</v>
      </c>
      <c r="E6685" t="s">
        <v>89</v>
      </c>
      <c r="F6685" t="s">
        <v>90</v>
      </c>
      <c r="G6685" t="s">
        <v>91</v>
      </c>
      <c r="H6685">
        <v>261</v>
      </c>
      <c r="I6685" t="s">
        <v>92</v>
      </c>
      <c r="J6685" t="s">
        <v>93</v>
      </c>
      <c r="K6685">
        <v>4.46</v>
      </c>
      <c r="L6685">
        <v>7.76</v>
      </c>
      <c r="M6685">
        <v>2025.36</v>
      </c>
      <c r="N6685">
        <v>202.54</v>
      </c>
      <c r="O6685">
        <v>2227.9</v>
      </c>
      <c r="P6685">
        <v>861.3</v>
      </c>
      <c r="AL6685" s="17">
        <v>45330</v>
      </c>
    </row>
    <row r="6686" spans="1:38" x14ac:dyDescent="0.25">
      <c r="A6686" s="17">
        <v>45330</v>
      </c>
      <c r="B6686">
        <v>38229</v>
      </c>
      <c r="C6686" t="s">
        <v>206</v>
      </c>
      <c r="D6686" t="s">
        <v>13</v>
      </c>
      <c r="E6686" t="s">
        <v>89</v>
      </c>
      <c r="F6686" t="s">
        <v>180</v>
      </c>
      <c r="G6686" t="s">
        <v>37</v>
      </c>
      <c r="H6686">
        <v>80</v>
      </c>
      <c r="I6686" t="s">
        <v>104</v>
      </c>
      <c r="J6686" t="s">
        <v>38</v>
      </c>
      <c r="K6686">
        <v>3.25</v>
      </c>
      <c r="L6686">
        <v>7.74</v>
      </c>
      <c r="M6686">
        <v>619.20000000000005</v>
      </c>
      <c r="N6686">
        <v>61.92</v>
      </c>
      <c r="O6686">
        <v>681.12</v>
      </c>
      <c r="P6686">
        <v>359.20000000000005</v>
      </c>
      <c r="AL6686" s="17">
        <v>45330</v>
      </c>
    </row>
    <row r="6687" spans="1:38" x14ac:dyDescent="0.25">
      <c r="A6687" s="17">
        <v>45330</v>
      </c>
      <c r="B6687">
        <v>38229</v>
      </c>
      <c r="C6687" t="s">
        <v>206</v>
      </c>
      <c r="D6687" t="s">
        <v>13</v>
      </c>
      <c r="E6687" t="s">
        <v>89</v>
      </c>
      <c r="F6687" t="s">
        <v>165</v>
      </c>
      <c r="G6687" t="s">
        <v>34</v>
      </c>
      <c r="H6687">
        <v>95</v>
      </c>
      <c r="I6687" t="s">
        <v>109</v>
      </c>
      <c r="J6687" t="s">
        <v>38</v>
      </c>
      <c r="K6687">
        <v>4.13</v>
      </c>
      <c r="L6687">
        <v>8.7799999999999994</v>
      </c>
      <c r="M6687">
        <v>834.1</v>
      </c>
      <c r="N6687">
        <v>83.41</v>
      </c>
      <c r="O6687">
        <v>917.51</v>
      </c>
      <c r="P6687">
        <v>441.75000000000006</v>
      </c>
      <c r="AL6687" s="17">
        <v>45330</v>
      </c>
    </row>
    <row r="6688" spans="1:38" x14ac:dyDescent="0.25">
      <c r="A6688" s="17">
        <v>45330</v>
      </c>
      <c r="B6688">
        <v>38229</v>
      </c>
      <c r="C6688" t="s">
        <v>206</v>
      </c>
      <c r="D6688" t="s">
        <v>13</v>
      </c>
      <c r="E6688" t="s">
        <v>89</v>
      </c>
      <c r="F6688" t="s">
        <v>134</v>
      </c>
      <c r="G6688" t="s">
        <v>37</v>
      </c>
      <c r="H6688">
        <v>296</v>
      </c>
      <c r="I6688" t="s">
        <v>109</v>
      </c>
      <c r="J6688" t="s">
        <v>36</v>
      </c>
      <c r="K6688">
        <v>3.21</v>
      </c>
      <c r="L6688">
        <v>7.63</v>
      </c>
      <c r="M6688">
        <v>2258.48</v>
      </c>
      <c r="N6688">
        <v>225.85</v>
      </c>
      <c r="O6688">
        <v>2484.33</v>
      </c>
      <c r="P6688">
        <v>1308.3200000000002</v>
      </c>
      <c r="AL6688" s="17">
        <v>45330</v>
      </c>
    </row>
    <row r="6689" spans="1:38" x14ac:dyDescent="0.25">
      <c r="A6689" s="17">
        <v>45330</v>
      </c>
      <c r="B6689">
        <v>38229</v>
      </c>
      <c r="C6689" t="s">
        <v>206</v>
      </c>
      <c r="D6689" t="s">
        <v>13</v>
      </c>
      <c r="E6689" t="s">
        <v>89</v>
      </c>
      <c r="F6689" t="s">
        <v>184</v>
      </c>
      <c r="G6689" t="s">
        <v>34</v>
      </c>
      <c r="H6689">
        <v>267</v>
      </c>
      <c r="I6689" t="s">
        <v>97</v>
      </c>
      <c r="J6689" t="s">
        <v>95</v>
      </c>
      <c r="K6689">
        <v>5.2</v>
      </c>
      <c r="L6689">
        <v>11.04</v>
      </c>
      <c r="M6689">
        <v>2947.68</v>
      </c>
      <c r="N6689">
        <v>294.77</v>
      </c>
      <c r="O6689">
        <v>3242.45</v>
      </c>
      <c r="P6689">
        <v>1559.2799999999997</v>
      </c>
      <c r="AL6689" s="17">
        <v>45330</v>
      </c>
    </row>
    <row r="6690" spans="1:38" x14ac:dyDescent="0.25">
      <c r="A6690" s="17">
        <v>45330</v>
      </c>
      <c r="B6690">
        <v>38229</v>
      </c>
      <c r="C6690" t="s">
        <v>206</v>
      </c>
      <c r="D6690" t="s">
        <v>13</v>
      </c>
      <c r="E6690" t="s">
        <v>89</v>
      </c>
      <c r="F6690" t="s">
        <v>102</v>
      </c>
      <c r="G6690" t="s">
        <v>91</v>
      </c>
      <c r="H6690">
        <v>299</v>
      </c>
      <c r="I6690" t="s">
        <v>97</v>
      </c>
      <c r="J6690" t="s">
        <v>38</v>
      </c>
      <c r="K6690">
        <v>6.45</v>
      </c>
      <c r="L6690">
        <v>11.93</v>
      </c>
      <c r="M6690">
        <v>3567.07</v>
      </c>
      <c r="N6690">
        <v>356.71</v>
      </c>
      <c r="O6690">
        <v>3923.78</v>
      </c>
      <c r="P6690">
        <v>1638.5200000000002</v>
      </c>
      <c r="AL6690" s="17">
        <v>45330</v>
      </c>
    </row>
    <row r="6691" spans="1:38" x14ac:dyDescent="0.25">
      <c r="A6691" s="17">
        <v>45331</v>
      </c>
      <c r="B6691">
        <v>38230</v>
      </c>
      <c r="C6691" t="s">
        <v>223</v>
      </c>
      <c r="D6691" t="s">
        <v>0</v>
      </c>
      <c r="E6691" t="s">
        <v>123</v>
      </c>
      <c r="F6691" t="s">
        <v>100</v>
      </c>
      <c r="G6691" t="s">
        <v>37</v>
      </c>
      <c r="H6691">
        <v>35</v>
      </c>
      <c r="I6691" t="s">
        <v>92</v>
      </c>
      <c r="J6691" t="s">
        <v>36</v>
      </c>
      <c r="K6691">
        <v>2.85</v>
      </c>
      <c r="L6691">
        <v>5.99</v>
      </c>
      <c r="M6691">
        <v>209.65</v>
      </c>
      <c r="N6691">
        <v>20.97</v>
      </c>
      <c r="O6691">
        <v>230.62</v>
      </c>
      <c r="P6691">
        <v>109.9</v>
      </c>
      <c r="AL6691" s="17">
        <v>45331</v>
      </c>
    </row>
    <row r="6692" spans="1:38" x14ac:dyDescent="0.25">
      <c r="A6692" s="17">
        <v>45331</v>
      </c>
      <c r="B6692">
        <v>38230</v>
      </c>
      <c r="C6692" t="s">
        <v>223</v>
      </c>
      <c r="D6692" t="s">
        <v>0</v>
      </c>
      <c r="E6692" t="s">
        <v>123</v>
      </c>
      <c r="F6692" t="s">
        <v>131</v>
      </c>
      <c r="G6692" t="s">
        <v>91</v>
      </c>
      <c r="H6692">
        <v>189</v>
      </c>
      <c r="I6692" t="s">
        <v>97</v>
      </c>
      <c r="J6692" t="s">
        <v>93</v>
      </c>
      <c r="K6692">
        <v>6.14</v>
      </c>
      <c r="L6692">
        <v>10.01</v>
      </c>
      <c r="M6692">
        <v>1891.89</v>
      </c>
      <c r="N6692">
        <v>189.19</v>
      </c>
      <c r="O6692">
        <v>2081.08</v>
      </c>
      <c r="P6692">
        <v>731.43000000000006</v>
      </c>
      <c r="AL6692" s="17">
        <v>45331</v>
      </c>
    </row>
    <row r="6693" spans="1:38" x14ac:dyDescent="0.25">
      <c r="A6693" s="17">
        <v>45331</v>
      </c>
      <c r="B6693">
        <v>38230</v>
      </c>
      <c r="C6693" t="s">
        <v>223</v>
      </c>
      <c r="D6693" t="s">
        <v>0</v>
      </c>
      <c r="E6693" t="s">
        <v>123</v>
      </c>
      <c r="F6693" t="s">
        <v>146</v>
      </c>
      <c r="G6693" t="s">
        <v>91</v>
      </c>
      <c r="H6693">
        <v>209</v>
      </c>
      <c r="I6693" t="s">
        <v>104</v>
      </c>
      <c r="J6693" t="s">
        <v>36</v>
      </c>
      <c r="K6693">
        <v>4.6399999999999997</v>
      </c>
      <c r="L6693">
        <v>7.57</v>
      </c>
      <c r="M6693">
        <v>1582.13</v>
      </c>
      <c r="N6693">
        <v>158.21</v>
      </c>
      <c r="O6693">
        <v>1740.3400000000001</v>
      </c>
      <c r="P6693">
        <v>612.37000000000023</v>
      </c>
      <c r="AL6693" s="17">
        <v>45331</v>
      </c>
    </row>
    <row r="6694" spans="1:38" x14ac:dyDescent="0.25">
      <c r="A6694" s="17">
        <v>45331</v>
      </c>
      <c r="B6694">
        <v>38230</v>
      </c>
      <c r="C6694" t="s">
        <v>223</v>
      </c>
      <c r="D6694" t="s">
        <v>0</v>
      </c>
      <c r="E6694" t="s">
        <v>123</v>
      </c>
      <c r="F6694" t="s">
        <v>94</v>
      </c>
      <c r="G6694" t="s">
        <v>37</v>
      </c>
      <c r="H6694">
        <v>183</v>
      </c>
      <c r="I6694" t="s">
        <v>92</v>
      </c>
      <c r="J6694" t="s">
        <v>95</v>
      </c>
      <c r="K6694">
        <v>3.15</v>
      </c>
      <c r="L6694">
        <v>6.62</v>
      </c>
      <c r="M6694">
        <v>1211.46</v>
      </c>
      <c r="N6694">
        <v>121.15</v>
      </c>
      <c r="O6694">
        <v>1332.6100000000001</v>
      </c>
      <c r="P6694">
        <v>635.0100000000001</v>
      </c>
      <c r="AL6694" s="17">
        <v>45331</v>
      </c>
    </row>
    <row r="6695" spans="1:38" x14ac:dyDescent="0.25">
      <c r="A6695" s="17">
        <v>45331</v>
      </c>
      <c r="B6695">
        <v>38230</v>
      </c>
      <c r="C6695" t="s">
        <v>223</v>
      </c>
      <c r="D6695" t="s">
        <v>0</v>
      </c>
      <c r="E6695" t="s">
        <v>123</v>
      </c>
      <c r="F6695" t="s">
        <v>138</v>
      </c>
      <c r="G6695" t="s">
        <v>91</v>
      </c>
      <c r="H6695">
        <v>291</v>
      </c>
      <c r="I6695" t="s">
        <v>92</v>
      </c>
      <c r="J6695" t="s">
        <v>38</v>
      </c>
      <c r="K6695">
        <v>4.6900000000000004</v>
      </c>
      <c r="L6695">
        <v>7.65</v>
      </c>
      <c r="M6695">
        <v>2226.15</v>
      </c>
      <c r="N6695">
        <v>222.62</v>
      </c>
      <c r="O6695">
        <v>2448.77</v>
      </c>
      <c r="P6695">
        <v>861.3599999999999</v>
      </c>
      <c r="AL6695" s="17">
        <v>45331</v>
      </c>
    </row>
    <row r="6696" spans="1:38" x14ac:dyDescent="0.25">
      <c r="A6696" s="17">
        <v>45331</v>
      </c>
      <c r="B6696">
        <v>38231</v>
      </c>
      <c r="C6696" t="s">
        <v>164</v>
      </c>
      <c r="D6696" t="s">
        <v>11</v>
      </c>
      <c r="E6696" t="s">
        <v>123</v>
      </c>
      <c r="F6696" t="s">
        <v>184</v>
      </c>
      <c r="G6696" t="s">
        <v>34</v>
      </c>
      <c r="H6696">
        <v>65</v>
      </c>
      <c r="I6696" t="s">
        <v>97</v>
      </c>
      <c r="J6696" t="s">
        <v>95</v>
      </c>
      <c r="K6696">
        <v>5.2</v>
      </c>
      <c r="L6696">
        <v>9.74</v>
      </c>
      <c r="M6696">
        <v>633.1</v>
      </c>
      <c r="N6696">
        <v>63.31</v>
      </c>
      <c r="O6696">
        <v>696.41000000000008</v>
      </c>
      <c r="P6696">
        <v>295.10000000000002</v>
      </c>
      <c r="AL6696" s="17">
        <v>45331</v>
      </c>
    </row>
    <row r="6697" spans="1:38" x14ac:dyDescent="0.25">
      <c r="A6697" s="17">
        <v>45331</v>
      </c>
      <c r="B6697">
        <v>38231</v>
      </c>
      <c r="C6697" t="s">
        <v>164</v>
      </c>
      <c r="D6697" t="s">
        <v>11</v>
      </c>
      <c r="E6697" t="s">
        <v>123</v>
      </c>
      <c r="F6697" t="s">
        <v>108</v>
      </c>
      <c r="G6697" t="s">
        <v>34</v>
      </c>
      <c r="H6697">
        <v>154</v>
      </c>
      <c r="I6697" t="s">
        <v>109</v>
      </c>
      <c r="J6697" t="s">
        <v>93</v>
      </c>
      <c r="K6697">
        <v>3.93</v>
      </c>
      <c r="L6697">
        <v>7.37</v>
      </c>
      <c r="M6697">
        <v>1134.98</v>
      </c>
      <c r="N6697">
        <v>113.5</v>
      </c>
      <c r="O6697">
        <v>1248.48</v>
      </c>
      <c r="P6697">
        <v>529.76</v>
      </c>
      <c r="AL6697" s="17">
        <v>45331</v>
      </c>
    </row>
    <row r="6698" spans="1:38" x14ac:dyDescent="0.25">
      <c r="A6698" s="17">
        <v>45331</v>
      </c>
      <c r="B6698">
        <v>38231</v>
      </c>
      <c r="C6698" t="s">
        <v>164</v>
      </c>
      <c r="D6698" t="s">
        <v>11</v>
      </c>
      <c r="E6698" t="s">
        <v>123</v>
      </c>
      <c r="F6698" t="s">
        <v>165</v>
      </c>
      <c r="G6698" t="s">
        <v>34</v>
      </c>
      <c r="H6698">
        <v>140</v>
      </c>
      <c r="I6698" t="s">
        <v>109</v>
      </c>
      <c r="J6698" t="s">
        <v>38</v>
      </c>
      <c r="K6698">
        <v>4.13</v>
      </c>
      <c r="L6698">
        <v>7.75</v>
      </c>
      <c r="M6698">
        <v>1085</v>
      </c>
      <c r="N6698">
        <v>108.5</v>
      </c>
      <c r="O6698">
        <v>1193.5</v>
      </c>
      <c r="P6698">
        <v>506.80000000000007</v>
      </c>
      <c r="AL6698" s="17">
        <v>45331</v>
      </c>
    </row>
    <row r="6699" spans="1:38" x14ac:dyDescent="0.25">
      <c r="A6699" s="17">
        <v>45331</v>
      </c>
      <c r="B6699">
        <v>38231</v>
      </c>
      <c r="C6699" t="s">
        <v>164</v>
      </c>
      <c r="D6699" t="s">
        <v>11</v>
      </c>
      <c r="E6699" t="s">
        <v>123</v>
      </c>
      <c r="F6699" t="s">
        <v>165</v>
      </c>
      <c r="G6699" t="s">
        <v>34</v>
      </c>
      <c r="H6699">
        <v>173</v>
      </c>
      <c r="I6699" t="s">
        <v>109</v>
      </c>
      <c r="J6699" t="s">
        <v>38</v>
      </c>
      <c r="K6699">
        <v>4.13</v>
      </c>
      <c r="L6699">
        <v>7.75</v>
      </c>
      <c r="M6699">
        <v>1340.75</v>
      </c>
      <c r="N6699">
        <v>134.08000000000001</v>
      </c>
      <c r="O6699">
        <v>1474.83</v>
      </c>
      <c r="P6699">
        <v>626.26</v>
      </c>
      <c r="AL6699" s="17">
        <v>45331</v>
      </c>
    </row>
    <row r="6700" spans="1:38" x14ac:dyDescent="0.25">
      <c r="A6700" s="17">
        <v>45331</v>
      </c>
      <c r="B6700">
        <v>38231</v>
      </c>
      <c r="C6700" t="s">
        <v>164</v>
      </c>
      <c r="D6700" t="s">
        <v>11</v>
      </c>
      <c r="E6700" t="s">
        <v>123</v>
      </c>
      <c r="F6700" t="s">
        <v>162</v>
      </c>
      <c r="G6700" t="s">
        <v>91</v>
      </c>
      <c r="H6700">
        <v>44</v>
      </c>
      <c r="I6700" t="s">
        <v>109</v>
      </c>
      <c r="J6700" t="s">
        <v>35</v>
      </c>
      <c r="K6700">
        <v>5.07</v>
      </c>
      <c r="L6700">
        <v>8.27</v>
      </c>
      <c r="M6700">
        <v>363.88</v>
      </c>
      <c r="N6700">
        <v>36.39</v>
      </c>
      <c r="O6700">
        <v>400.27</v>
      </c>
      <c r="P6700">
        <v>140.79999999999998</v>
      </c>
      <c r="AL6700" s="17">
        <v>45331</v>
      </c>
    </row>
    <row r="6701" spans="1:38" x14ac:dyDescent="0.25">
      <c r="A6701" s="17">
        <v>45331</v>
      </c>
      <c r="B6701">
        <v>38232</v>
      </c>
      <c r="C6701" t="s">
        <v>148</v>
      </c>
      <c r="D6701" t="s">
        <v>12</v>
      </c>
      <c r="E6701" t="s">
        <v>123</v>
      </c>
      <c r="F6701" t="s">
        <v>141</v>
      </c>
      <c r="G6701" t="s">
        <v>37</v>
      </c>
      <c r="H6701">
        <v>29</v>
      </c>
      <c r="I6701" t="s">
        <v>109</v>
      </c>
      <c r="J6701" t="s">
        <v>93</v>
      </c>
      <c r="K6701">
        <v>3.27</v>
      </c>
      <c r="L6701">
        <v>7.34</v>
      </c>
      <c r="M6701">
        <v>212.86</v>
      </c>
      <c r="N6701">
        <v>21.29</v>
      </c>
      <c r="O6701">
        <v>234.15</v>
      </c>
      <c r="P6701">
        <v>118.03000000000002</v>
      </c>
      <c r="AL6701" s="17">
        <v>45331</v>
      </c>
    </row>
    <row r="6702" spans="1:38" x14ac:dyDescent="0.25">
      <c r="A6702" s="17">
        <v>45331</v>
      </c>
      <c r="B6702">
        <v>38232</v>
      </c>
      <c r="C6702" t="s">
        <v>148</v>
      </c>
      <c r="D6702" t="s">
        <v>12</v>
      </c>
      <c r="E6702" t="s">
        <v>123</v>
      </c>
      <c r="F6702" t="s">
        <v>170</v>
      </c>
      <c r="G6702" t="s">
        <v>34</v>
      </c>
      <c r="H6702">
        <v>125</v>
      </c>
      <c r="I6702" t="s">
        <v>109</v>
      </c>
      <c r="J6702" t="s">
        <v>35</v>
      </c>
      <c r="K6702">
        <v>3.97</v>
      </c>
      <c r="L6702">
        <v>7.94</v>
      </c>
      <c r="M6702">
        <v>992.5</v>
      </c>
      <c r="N6702">
        <v>99.25</v>
      </c>
      <c r="O6702">
        <v>1091.75</v>
      </c>
      <c r="P6702">
        <v>496.25</v>
      </c>
      <c r="AL6702" s="17">
        <v>45331</v>
      </c>
    </row>
    <row r="6703" spans="1:38" x14ac:dyDescent="0.25">
      <c r="A6703" s="17">
        <v>45331</v>
      </c>
      <c r="B6703">
        <v>38232</v>
      </c>
      <c r="C6703" t="s">
        <v>148</v>
      </c>
      <c r="D6703" t="s">
        <v>12</v>
      </c>
      <c r="E6703" t="s">
        <v>123</v>
      </c>
      <c r="F6703" t="s">
        <v>149</v>
      </c>
      <c r="G6703" t="s">
        <v>91</v>
      </c>
      <c r="H6703">
        <v>139</v>
      </c>
      <c r="I6703" t="s">
        <v>92</v>
      </c>
      <c r="J6703" t="s">
        <v>35</v>
      </c>
      <c r="K6703">
        <v>4.51</v>
      </c>
      <c r="L6703">
        <v>7.84</v>
      </c>
      <c r="M6703">
        <v>1089.76</v>
      </c>
      <c r="N6703">
        <v>108.98</v>
      </c>
      <c r="O6703">
        <v>1198.74</v>
      </c>
      <c r="P6703">
        <v>462.87</v>
      </c>
      <c r="AL6703" s="17">
        <v>45331</v>
      </c>
    </row>
    <row r="6704" spans="1:38" x14ac:dyDescent="0.25">
      <c r="A6704" s="17">
        <v>45331</v>
      </c>
      <c r="B6704">
        <v>38232</v>
      </c>
      <c r="C6704" t="s">
        <v>148</v>
      </c>
      <c r="D6704" t="s">
        <v>12</v>
      </c>
      <c r="E6704" t="s">
        <v>123</v>
      </c>
      <c r="F6704" t="s">
        <v>135</v>
      </c>
      <c r="G6704" t="s">
        <v>37</v>
      </c>
      <c r="H6704">
        <v>81</v>
      </c>
      <c r="I6704" t="s">
        <v>109</v>
      </c>
      <c r="J6704" t="s">
        <v>35</v>
      </c>
      <c r="K6704">
        <v>3.31</v>
      </c>
      <c r="L6704">
        <v>7.41</v>
      </c>
      <c r="M6704">
        <v>600.21</v>
      </c>
      <c r="N6704">
        <v>60.02</v>
      </c>
      <c r="O6704">
        <v>660.23</v>
      </c>
      <c r="P6704">
        <v>332.1</v>
      </c>
      <c r="AL6704" s="17">
        <v>45331</v>
      </c>
    </row>
    <row r="6705" spans="1:38" x14ac:dyDescent="0.25">
      <c r="A6705" s="17">
        <v>45331</v>
      </c>
      <c r="B6705">
        <v>38232</v>
      </c>
      <c r="C6705" t="s">
        <v>148</v>
      </c>
      <c r="D6705" t="s">
        <v>12</v>
      </c>
      <c r="E6705" t="s">
        <v>123</v>
      </c>
      <c r="F6705" t="s">
        <v>145</v>
      </c>
      <c r="G6705" t="s">
        <v>34</v>
      </c>
      <c r="H6705">
        <v>273</v>
      </c>
      <c r="I6705" t="s">
        <v>97</v>
      </c>
      <c r="J6705" t="s">
        <v>36</v>
      </c>
      <c r="K6705">
        <v>4.7</v>
      </c>
      <c r="L6705">
        <v>9.41</v>
      </c>
      <c r="M6705">
        <v>2568.9299999999998</v>
      </c>
      <c r="N6705">
        <v>256.89</v>
      </c>
      <c r="O6705">
        <v>2825.8199999999997</v>
      </c>
      <c r="P6705">
        <v>1285.8299999999997</v>
      </c>
      <c r="AL6705" s="17">
        <v>45331</v>
      </c>
    </row>
    <row r="6706" spans="1:38" x14ac:dyDescent="0.25">
      <c r="A6706" s="17">
        <v>45331</v>
      </c>
      <c r="B6706">
        <v>38233</v>
      </c>
      <c r="C6706" t="s">
        <v>154</v>
      </c>
      <c r="D6706" t="s">
        <v>12</v>
      </c>
      <c r="E6706" t="s">
        <v>123</v>
      </c>
      <c r="F6706" t="s">
        <v>157</v>
      </c>
      <c r="G6706" t="s">
        <v>34</v>
      </c>
      <c r="H6706">
        <v>183</v>
      </c>
      <c r="I6706" t="s">
        <v>97</v>
      </c>
      <c r="J6706" t="s">
        <v>35</v>
      </c>
      <c r="K6706">
        <v>4.8499999999999996</v>
      </c>
      <c r="L6706">
        <v>10.31</v>
      </c>
      <c r="M6706">
        <v>1886.73</v>
      </c>
      <c r="N6706">
        <v>188.67</v>
      </c>
      <c r="O6706">
        <v>2075.4</v>
      </c>
      <c r="P6706">
        <v>999.18000000000006</v>
      </c>
      <c r="AL6706" s="17">
        <v>45331</v>
      </c>
    </row>
    <row r="6707" spans="1:38" x14ac:dyDescent="0.25">
      <c r="A6707" s="17">
        <v>45331</v>
      </c>
      <c r="B6707">
        <v>38233</v>
      </c>
      <c r="C6707" t="s">
        <v>154</v>
      </c>
      <c r="D6707" t="s">
        <v>12</v>
      </c>
      <c r="E6707" t="s">
        <v>123</v>
      </c>
      <c r="F6707" t="s">
        <v>155</v>
      </c>
      <c r="G6707" t="s">
        <v>91</v>
      </c>
      <c r="H6707">
        <v>242</v>
      </c>
      <c r="I6707" t="s">
        <v>104</v>
      </c>
      <c r="J6707" t="s">
        <v>93</v>
      </c>
      <c r="K6707">
        <v>4.74</v>
      </c>
      <c r="L6707">
        <v>8.76</v>
      </c>
      <c r="M6707">
        <v>2119.92</v>
      </c>
      <c r="N6707">
        <v>211.99</v>
      </c>
      <c r="O6707">
        <v>2331.91</v>
      </c>
      <c r="P6707">
        <v>972.83999999999992</v>
      </c>
      <c r="AL6707" s="17">
        <v>45331</v>
      </c>
    </row>
    <row r="6708" spans="1:38" x14ac:dyDescent="0.25">
      <c r="A6708" s="17">
        <v>45331</v>
      </c>
      <c r="B6708">
        <v>38233</v>
      </c>
      <c r="C6708" t="s">
        <v>154</v>
      </c>
      <c r="D6708" t="s">
        <v>12</v>
      </c>
      <c r="E6708" t="s">
        <v>123</v>
      </c>
      <c r="F6708" t="s">
        <v>160</v>
      </c>
      <c r="G6708" t="s">
        <v>37</v>
      </c>
      <c r="H6708">
        <v>76</v>
      </c>
      <c r="I6708" t="s">
        <v>104</v>
      </c>
      <c r="J6708" t="s">
        <v>93</v>
      </c>
      <c r="K6708">
        <v>3.09</v>
      </c>
      <c r="L6708">
        <v>7.36</v>
      </c>
      <c r="M6708">
        <v>559.36</v>
      </c>
      <c r="N6708">
        <v>55.94</v>
      </c>
      <c r="O6708">
        <v>615.29999999999995</v>
      </c>
      <c r="P6708">
        <v>324.52000000000004</v>
      </c>
      <c r="AL6708" s="17">
        <v>45331</v>
      </c>
    </row>
    <row r="6709" spans="1:38" x14ac:dyDescent="0.25">
      <c r="A6709" s="17">
        <v>45331</v>
      </c>
      <c r="B6709">
        <v>38233</v>
      </c>
      <c r="C6709" t="s">
        <v>154</v>
      </c>
      <c r="D6709" t="s">
        <v>12</v>
      </c>
      <c r="E6709" t="s">
        <v>123</v>
      </c>
      <c r="F6709" t="s">
        <v>130</v>
      </c>
      <c r="G6709" t="s">
        <v>37</v>
      </c>
      <c r="H6709">
        <v>150</v>
      </c>
      <c r="I6709" t="s">
        <v>104</v>
      </c>
      <c r="J6709" t="s">
        <v>35</v>
      </c>
      <c r="K6709">
        <v>3.12</v>
      </c>
      <c r="L6709">
        <v>7.44</v>
      </c>
      <c r="M6709">
        <v>1116</v>
      </c>
      <c r="N6709">
        <v>111.6</v>
      </c>
      <c r="O6709">
        <v>1227.5999999999999</v>
      </c>
      <c r="P6709">
        <v>648</v>
      </c>
      <c r="AL6709" s="17">
        <v>45331</v>
      </c>
    </row>
    <row r="6710" spans="1:38" x14ac:dyDescent="0.25">
      <c r="A6710" s="17">
        <v>45331</v>
      </c>
      <c r="B6710">
        <v>38233</v>
      </c>
      <c r="C6710" t="s">
        <v>154</v>
      </c>
      <c r="D6710" t="s">
        <v>12</v>
      </c>
      <c r="E6710" t="s">
        <v>123</v>
      </c>
      <c r="F6710" t="s">
        <v>160</v>
      </c>
      <c r="G6710" t="s">
        <v>37</v>
      </c>
      <c r="H6710">
        <v>145</v>
      </c>
      <c r="I6710" t="s">
        <v>104</v>
      </c>
      <c r="J6710" t="s">
        <v>93</v>
      </c>
      <c r="K6710">
        <v>3.09</v>
      </c>
      <c r="L6710">
        <v>7.36</v>
      </c>
      <c r="M6710">
        <v>1067.2</v>
      </c>
      <c r="N6710">
        <v>106.72</v>
      </c>
      <c r="O6710">
        <v>1173.92</v>
      </c>
      <c r="P6710">
        <v>619.15000000000009</v>
      </c>
      <c r="AL6710" s="17">
        <v>45331</v>
      </c>
    </row>
    <row r="6711" spans="1:38" x14ac:dyDescent="0.25">
      <c r="A6711" s="17">
        <v>45331</v>
      </c>
      <c r="B6711">
        <v>38234</v>
      </c>
      <c r="C6711" t="s">
        <v>241</v>
      </c>
      <c r="D6711" t="s">
        <v>2</v>
      </c>
      <c r="E6711" t="s">
        <v>123</v>
      </c>
      <c r="F6711" t="s">
        <v>127</v>
      </c>
      <c r="G6711" t="s">
        <v>91</v>
      </c>
      <c r="H6711">
        <v>66</v>
      </c>
      <c r="I6711" t="s">
        <v>97</v>
      </c>
      <c r="J6711" t="s">
        <v>35</v>
      </c>
      <c r="K6711">
        <v>6.2</v>
      </c>
      <c r="L6711">
        <v>12.13</v>
      </c>
      <c r="M6711">
        <v>800.58</v>
      </c>
      <c r="N6711">
        <v>80.06</v>
      </c>
      <c r="O6711">
        <v>880.6400000000001</v>
      </c>
      <c r="P6711">
        <v>391.38000000000005</v>
      </c>
      <c r="AL6711" s="17">
        <v>45331</v>
      </c>
    </row>
    <row r="6712" spans="1:38" x14ac:dyDescent="0.25">
      <c r="A6712" s="17">
        <v>45331</v>
      </c>
      <c r="B6712">
        <v>38234</v>
      </c>
      <c r="C6712" t="s">
        <v>241</v>
      </c>
      <c r="D6712" t="s">
        <v>2</v>
      </c>
      <c r="E6712" t="s">
        <v>123</v>
      </c>
      <c r="F6712" t="s">
        <v>174</v>
      </c>
      <c r="G6712" t="s">
        <v>34</v>
      </c>
      <c r="H6712">
        <v>189</v>
      </c>
      <c r="I6712" t="s">
        <v>92</v>
      </c>
      <c r="J6712" t="s">
        <v>38</v>
      </c>
      <c r="K6712">
        <v>3.67</v>
      </c>
      <c r="L6712">
        <v>8.26</v>
      </c>
      <c r="M6712">
        <v>1561.14</v>
      </c>
      <c r="N6712">
        <v>156.11000000000001</v>
      </c>
      <c r="O6712">
        <v>1717.25</v>
      </c>
      <c r="P6712">
        <v>867.5100000000001</v>
      </c>
      <c r="AL6712" s="17">
        <v>45331</v>
      </c>
    </row>
    <row r="6713" spans="1:38" x14ac:dyDescent="0.25">
      <c r="A6713" s="17">
        <v>45331</v>
      </c>
      <c r="B6713">
        <v>38234</v>
      </c>
      <c r="C6713" t="s">
        <v>241</v>
      </c>
      <c r="D6713" t="s">
        <v>2</v>
      </c>
      <c r="E6713" t="s">
        <v>123</v>
      </c>
      <c r="F6713" t="s">
        <v>125</v>
      </c>
      <c r="G6713" t="s">
        <v>37</v>
      </c>
      <c r="H6713">
        <v>156</v>
      </c>
      <c r="I6713" t="s">
        <v>97</v>
      </c>
      <c r="J6713" t="s">
        <v>95</v>
      </c>
      <c r="K6713">
        <v>4.33</v>
      </c>
      <c r="L6713">
        <v>10.92</v>
      </c>
      <c r="M6713">
        <v>1703.52</v>
      </c>
      <c r="N6713">
        <v>170.35</v>
      </c>
      <c r="O6713">
        <v>1873.87</v>
      </c>
      <c r="P6713">
        <v>1028.04</v>
      </c>
      <c r="AL6713" s="17">
        <v>45331</v>
      </c>
    </row>
    <row r="6714" spans="1:38" x14ac:dyDescent="0.25">
      <c r="A6714" s="17">
        <v>45331</v>
      </c>
      <c r="B6714">
        <v>38234</v>
      </c>
      <c r="C6714" t="s">
        <v>241</v>
      </c>
      <c r="D6714" t="s">
        <v>2</v>
      </c>
      <c r="E6714" t="s">
        <v>123</v>
      </c>
      <c r="F6714" t="s">
        <v>101</v>
      </c>
      <c r="G6714" t="s">
        <v>37</v>
      </c>
      <c r="H6714">
        <v>89</v>
      </c>
      <c r="I6714" t="s">
        <v>97</v>
      </c>
      <c r="J6714" t="s">
        <v>35</v>
      </c>
      <c r="K6714">
        <v>4.04</v>
      </c>
      <c r="L6714">
        <v>10.19</v>
      </c>
      <c r="M6714">
        <v>906.91</v>
      </c>
      <c r="N6714">
        <v>90.69</v>
      </c>
      <c r="O6714">
        <v>997.59999999999991</v>
      </c>
      <c r="P6714">
        <v>547.34999999999991</v>
      </c>
      <c r="AL6714" s="17">
        <v>45331</v>
      </c>
    </row>
    <row r="6715" spans="1:38" x14ac:dyDescent="0.25">
      <c r="A6715" s="17">
        <v>45331</v>
      </c>
      <c r="B6715">
        <v>38234</v>
      </c>
      <c r="C6715" t="s">
        <v>241</v>
      </c>
      <c r="D6715" t="s">
        <v>2</v>
      </c>
      <c r="E6715" t="s">
        <v>123</v>
      </c>
      <c r="F6715" t="s">
        <v>132</v>
      </c>
      <c r="G6715" t="s">
        <v>37</v>
      </c>
      <c r="H6715">
        <v>134</v>
      </c>
      <c r="I6715" t="s">
        <v>97</v>
      </c>
      <c r="J6715" t="s">
        <v>36</v>
      </c>
      <c r="K6715">
        <v>3.92</v>
      </c>
      <c r="L6715">
        <v>9.8699999999999992</v>
      </c>
      <c r="M6715">
        <v>1322.58</v>
      </c>
      <c r="N6715">
        <v>132.26</v>
      </c>
      <c r="O6715">
        <v>1454.84</v>
      </c>
      <c r="P6715">
        <v>797.3</v>
      </c>
      <c r="AL6715" s="17">
        <v>45331</v>
      </c>
    </row>
    <row r="6716" spans="1:38" x14ac:dyDescent="0.25">
      <c r="A6716" s="17">
        <v>45331</v>
      </c>
      <c r="B6716">
        <v>38235</v>
      </c>
      <c r="C6716" t="s">
        <v>246</v>
      </c>
      <c r="D6716" t="s">
        <v>1</v>
      </c>
      <c r="E6716" t="s">
        <v>123</v>
      </c>
      <c r="F6716" t="s">
        <v>138</v>
      </c>
      <c r="G6716" t="s">
        <v>91</v>
      </c>
      <c r="H6716">
        <v>177</v>
      </c>
      <c r="I6716" t="s">
        <v>92</v>
      </c>
      <c r="J6716" t="s">
        <v>38</v>
      </c>
      <c r="K6716">
        <v>4.6900000000000004</v>
      </c>
      <c r="L6716">
        <v>8.67</v>
      </c>
      <c r="M6716">
        <v>1534.59</v>
      </c>
      <c r="N6716">
        <v>153.46</v>
      </c>
      <c r="O6716">
        <v>1688.05</v>
      </c>
      <c r="P6716">
        <v>704.45999999999981</v>
      </c>
      <c r="AL6716" s="17">
        <v>45331</v>
      </c>
    </row>
    <row r="6717" spans="1:38" x14ac:dyDescent="0.25">
      <c r="A6717" s="17">
        <v>45331</v>
      </c>
      <c r="B6717">
        <v>38235</v>
      </c>
      <c r="C6717" t="s">
        <v>246</v>
      </c>
      <c r="D6717" t="s">
        <v>1</v>
      </c>
      <c r="E6717" t="s">
        <v>123</v>
      </c>
      <c r="F6717" t="s">
        <v>165</v>
      </c>
      <c r="G6717" t="s">
        <v>34</v>
      </c>
      <c r="H6717">
        <v>220</v>
      </c>
      <c r="I6717" t="s">
        <v>109</v>
      </c>
      <c r="J6717" t="s">
        <v>38</v>
      </c>
      <c r="K6717">
        <v>4.13</v>
      </c>
      <c r="L6717">
        <v>8.7799999999999994</v>
      </c>
      <c r="M6717">
        <v>1931.6</v>
      </c>
      <c r="N6717">
        <v>193.16</v>
      </c>
      <c r="O6717">
        <v>2124.7599999999998</v>
      </c>
      <c r="P6717">
        <v>1022.9999999999999</v>
      </c>
      <c r="AL6717" s="17">
        <v>45331</v>
      </c>
    </row>
    <row r="6718" spans="1:38" x14ac:dyDescent="0.25">
      <c r="A6718" s="17">
        <v>45331</v>
      </c>
      <c r="B6718">
        <v>38235</v>
      </c>
      <c r="C6718" t="s">
        <v>246</v>
      </c>
      <c r="D6718" t="s">
        <v>1</v>
      </c>
      <c r="E6718" t="s">
        <v>123</v>
      </c>
      <c r="F6718" t="s">
        <v>117</v>
      </c>
      <c r="G6718" t="s">
        <v>34</v>
      </c>
      <c r="H6718">
        <v>261</v>
      </c>
      <c r="I6718" t="s">
        <v>104</v>
      </c>
      <c r="J6718" t="s">
        <v>36</v>
      </c>
      <c r="K6718">
        <v>3.63</v>
      </c>
      <c r="L6718">
        <v>7.72</v>
      </c>
      <c r="M6718">
        <v>2014.92</v>
      </c>
      <c r="N6718">
        <v>201.49</v>
      </c>
      <c r="O6718">
        <v>2216.41</v>
      </c>
      <c r="P6718">
        <v>1067.4900000000002</v>
      </c>
      <c r="AL6718" s="17">
        <v>45331</v>
      </c>
    </row>
    <row r="6719" spans="1:38" x14ac:dyDescent="0.25">
      <c r="A6719" s="17">
        <v>45331</v>
      </c>
      <c r="B6719">
        <v>38235</v>
      </c>
      <c r="C6719" t="s">
        <v>246</v>
      </c>
      <c r="D6719" t="s">
        <v>1</v>
      </c>
      <c r="E6719" t="s">
        <v>123</v>
      </c>
      <c r="F6719" t="s">
        <v>161</v>
      </c>
      <c r="G6719" t="s">
        <v>91</v>
      </c>
      <c r="H6719">
        <v>282</v>
      </c>
      <c r="I6719" t="s">
        <v>97</v>
      </c>
      <c r="J6719" t="s">
        <v>95</v>
      </c>
      <c r="K6719">
        <v>6.64</v>
      </c>
      <c r="L6719">
        <v>12.27</v>
      </c>
      <c r="M6719">
        <v>3460.14</v>
      </c>
      <c r="N6719">
        <v>346.01</v>
      </c>
      <c r="O6719">
        <v>3806.1499999999996</v>
      </c>
      <c r="P6719">
        <v>1587.6599999999999</v>
      </c>
      <c r="AL6719" s="17">
        <v>45331</v>
      </c>
    </row>
    <row r="6720" spans="1:38" x14ac:dyDescent="0.25">
      <c r="A6720" s="17">
        <v>45331</v>
      </c>
      <c r="B6720">
        <v>38235</v>
      </c>
      <c r="C6720" t="s">
        <v>246</v>
      </c>
      <c r="D6720" t="s">
        <v>1</v>
      </c>
      <c r="E6720" t="s">
        <v>123</v>
      </c>
      <c r="F6720" t="s">
        <v>152</v>
      </c>
      <c r="G6720" t="s">
        <v>34</v>
      </c>
      <c r="H6720">
        <v>285</v>
      </c>
      <c r="I6720" t="s">
        <v>104</v>
      </c>
      <c r="J6720" t="s">
        <v>93</v>
      </c>
      <c r="K6720">
        <v>3.71</v>
      </c>
      <c r="L6720">
        <v>7.89</v>
      </c>
      <c r="M6720">
        <v>2248.65</v>
      </c>
      <c r="N6720">
        <v>224.87</v>
      </c>
      <c r="O6720">
        <v>2473.52</v>
      </c>
      <c r="P6720">
        <v>1191.3000000000002</v>
      </c>
      <c r="AL6720" s="17">
        <v>45331</v>
      </c>
    </row>
    <row r="6721" spans="1:38" x14ac:dyDescent="0.25">
      <c r="A6721" s="17">
        <v>45332</v>
      </c>
      <c r="B6721">
        <v>38236</v>
      </c>
      <c r="C6721" t="s">
        <v>253</v>
      </c>
      <c r="D6721" t="s">
        <v>13</v>
      </c>
      <c r="E6721" t="s">
        <v>89</v>
      </c>
      <c r="F6721" t="s">
        <v>98</v>
      </c>
      <c r="G6721" t="s">
        <v>91</v>
      </c>
      <c r="H6721">
        <v>214</v>
      </c>
      <c r="I6721" t="s">
        <v>92</v>
      </c>
      <c r="J6721" t="s">
        <v>36</v>
      </c>
      <c r="K6721">
        <v>4.37</v>
      </c>
      <c r="L6721">
        <v>7.6</v>
      </c>
      <c r="M6721">
        <v>1626.4</v>
      </c>
      <c r="N6721">
        <v>162.63999999999999</v>
      </c>
      <c r="O6721">
        <v>1789.04</v>
      </c>
      <c r="P6721">
        <v>691.22</v>
      </c>
      <c r="AL6721" s="17">
        <v>45332</v>
      </c>
    </row>
    <row r="6722" spans="1:38" x14ac:dyDescent="0.25">
      <c r="A6722" s="17">
        <v>45332</v>
      </c>
      <c r="B6722">
        <v>38236</v>
      </c>
      <c r="C6722" t="s">
        <v>253</v>
      </c>
      <c r="D6722" t="s">
        <v>13</v>
      </c>
      <c r="E6722" t="s">
        <v>89</v>
      </c>
      <c r="F6722" t="s">
        <v>103</v>
      </c>
      <c r="G6722" t="s">
        <v>34</v>
      </c>
      <c r="H6722">
        <v>149</v>
      </c>
      <c r="I6722" t="s">
        <v>104</v>
      </c>
      <c r="J6722" t="s">
        <v>35</v>
      </c>
      <c r="K6722">
        <v>3.75</v>
      </c>
      <c r="L6722">
        <v>7.5</v>
      </c>
      <c r="M6722">
        <v>1117.5</v>
      </c>
      <c r="N6722">
        <v>111.75</v>
      </c>
      <c r="O6722">
        <v>1229.25</v>
      </c>
      <c r="P6722">
        <v>558.75</v>
      </c>
      <c r="AL6722" s="17">
        <v>45332</v>
      </c>
    </row>
    <row r="6723" spans="1:38" x14ac:dyDescent="0.25">
      <c r="A6723" s="17">
        <v>45332</v>
      </c>
      <c r="B6723">
        <v>38236</v>
      </c>
      <c r="C6723" t="s">
        <v>253</v>
      </c>
      <c r="D6723" t="s">
        <v>13</v>
      </c>
      <c r="E6723" t="s">
        <v>89</v>
      </c>
      <c r="F6723" t="s">
        <v>134</v>
      </c>
      <c r="G6723" t="s">
        <v>37</v>
      </c>
      <c r="H6723">
        <v>145</v>
      </c>
      <c r="I6723" t="s">
        <v>109</v>
      </c>
      <c r="J6723" t="s">
        <v>36</v>
      </c>
      <c r="K6723">
        <v>3.21</v>
      </c>
      <c r="L6723">
        <v>7.18</v>
      </c>
      <c r="M6723">
        <v>1041.0999999999999</v>
      </c>
      <c r="N6723">
        <v>104.11</v>
      </c>
      <c r="O6723">
        <v>1145.2099999999998</v>
      </c>
      <c r="P6723">
        <v>575.64999999999986</v>
      </c>
      <c r="AL6723" s="17">
        <v>45332</v>
      </c>
    </row>
    <row r="6724" spans="1:38" x14ac:dyDescent="0.25">
      <c r="A6724" s="17">
        <v>45332</v>
      </c>
      <c r="B6724">
        <v>38236</v>
      </c>
      <c r="C6724" t="s">
        <v>253</v>
      </c>
      <c r="D6724" t="s">
        <v>13</v>
      </c>
      <c r="E6724" t="s">
        <v>89</v>
      </c>
      <c r="F6724" t="s">
        <v>155</v>
      </c>
      <c r="G6724" t="s">
        <v>91</v>
      </c>
      <c r="H6724">
        <v>161</v>
      </c>
      <c r="I6724" t="s">
        <v>104</v>
      </c>
      <c r="J6724" t="s">
        <v>93</v>
      </c>
      <c r="K6724">
        <v>4.74</v>
      </c>
      <c r="L6724">
        <v>8.25</v>
      </c>
      <c r="M6724">
        <v>1328.25</v>
      </c>
      <c r="N6724">
        <v>132.83000000000001</v>
      </c>
      <c r="O6724">
        <v>1461.08</v>
      </c>
      <c r="P6724">
        <v>565.11</v>
      </c>
      <c r="AL6724" s="17">
        <v>45332</v>
      </c>
    </row>
    <row r="6725" spans="1:38" x14ac:dyDescent="0.25">
      <c r="A6725" s="17">
        <v>45332</v>
      </c>
      <c r="B6725">
        <v>38236</v>
      </c>
      <c r="C6725" t="s">
        <v>253</v>
      </c>
      <c r="D6725" t="s">
        <v>13</v>
      </c>
      <c r="E6725" t="s">
        <v>89</v>
      </c>
      <c r="F6725" t="s">
        <v>96</v>
      </c>
      <c r="G6725" t="s">
        <v>34</v>
      </c>
      <c r="H6725">
        <v>164</v>
      </c>
      <c r="I6725" t="s">
        <v>97</v>
      </c>
      <c r="J6725" t="s">
        <v>38</v>
      </c>
      <c r="K6725">
        <v>5.05</v>
      </c>
      <c r="L6725">
        <v>10.1</v>
      </c>
      <c r="M6725">
        <v>1656.4</v>
      </c>
      <c r="N6725">
        <v>165.64</v>
      </c>
      <c r="O6725">
        <v>1822.04</v>
      </c>
      <c r="P6725">
        <v>828.20000000000016</v>
      </c>
      <c r="AL6725" s="17">
        <v>45332</v>
      </c>
    </row>
    <row r="6726" spans="1:38" x14ac:dyDescent="0.25">
      <c r="A6726" s="17">
        <v>45332</v>
      </c>
      <c r="B6726">
        <v>38237</v>
      </c>
      <c r="C6726" t="s">
        <v>237</v>
      </c>
      <c r="D6726" t="s">
        <v>11</v>
      </c>
      <c r="E6726" t="s">
        <v>89</v>
      </c>
      <c r="F6726" t="s">
        <v>107</v>
      </c>
      <c r="G6726" t="s">
        <v>37</v>
      </c>
      <c r="H6726">
        <v>78</v>
      </c>
      <c r="I6726" t="s">
        <v>92</v>
      </c>
      <c r="J6726" t="s">
        <v>93</v>
      </c>
      <c r="K6726">
        <v>2.91</v>
      </c>
      <c r="L6726">
        <v>6.93</v>
      </c>
      <c r="M6726">
        <v>540.54</v>
      </c>
      <c r="N6726">
        <v>54.05</v>
      </c>
      <c r="O6726">
        <v>594.58999999999992</v>
      </c>
      <c r="P6726">
        <v>313.55999999999995</v>
      </c>
      <c r="AL6726" s="17">
        <v>45332</v>
      </c>
    </row>
    <row r="6727" spans="1:38" x14ac:dyDescent="0.25">
      <c r="A6727" s="17">
        <v>45332</v>
      </c>
      <c r="B6727">
        <v>38237</v>
      </c>
      <c r="C6727" t="s">
        <v>237</v>
      </c>
      <c r="D6727" t="s">
        <v>11</v>
      </c>
      <c r="E6727" t="s">
        <v>89</v>
      </c>
      <c r="F6727" t="s">
        <v>183</v>
      </c>
      <c r="G6727" t="s">
        <v>91</v>
      </c>
      <c r="H6727">
        <v>47</v>
      </c>
      <c r="I6727" t="s">
        <v>109</v>
      </c>
      <c r="J6727" t="s">
        <v>36</v>
      </c>
      <c r="K6727">
        <v>4.92</v>
      </c>
      <c r="L6727">
        <v>9.09</v>
      </c>
      <c r="M6727">
        <v>427.23</v>
      </c>
      <c r="N6727">
        <v>42.72</v>
      </c>
      <c r="O6727">
        <v>469.95000000000005</v>
      </c>
      <c r="P6727">
        <v>195.99</v>
      </c>
      <c r="AL6727" s="17">
        <v>45332</v>
      </c>
    </row>
    <row r="6728" spans="1:38" x14ac:dyDescent="0.25">
      <c r="A6728" s="17">
        <v>45332</v>
      </c>
      <c r="B6728">
        <v>38237</v>
      </c>
      <c r="C6728" t="s">
        <v>237</v>
      </c>
      <c r="D6728" t="s">
        <v>11</v>
      </c>
      <c r="E6728" t="s">
        <v>89</v>
      </c>
      <c r="F6728" t="s">
        <v>103</v>
      </c>
      <c r="G6728" t="s">
        <v>34</v>
      </c>
      <c r="H6728">
        <v>266</v>
      </c>
      <c r="I6728" t="s">
        <v>104</v>
      </c>
      <c r="J6728" t="s">
        <v>35</v>
      </c>
      <c r="K6728">
        <v>3.75</v>
      </c>
      <c r="L6728">
        <v>7.96</v>
      </c>
      <c r="M6728">
        <v>2117.36</v>
      </c>
      <c r="N6728">
        <v>211.74</v>
      </c>
      <c r="O6728">
        <v>2329.1000000000004</v>
      </c>
      <c r="P6728">
        <v>1119.8600000000001</v>
      </c>
      <c r="AL6728" s="17">
        <v>45332</v>
      </c>
    </row>
    <row r="6729" spans="1:38" x14ac:dyDescent="0.25">
      <c r="A6729" s="17">
        <v>45332</v>
      </c>
      <c r="B6729">
        <v>38237</v>
      </c>
      <c r="C6729" t="s">
        <v>237</v>
      </c>
      <c r="D6729" t="s">
        <v>11</v>
      </c>
      <c r="E6729" t="s">
        <v>89</v>
      </c>
      <c r="F6729" t="s">
        <v>118</v>
      </c>
      <c r="G6729" t="s">
        <v>91</v>
      </c>
      <c r="H6729">
        <v>160</v>
      </c>
      <c r="I6729" t="s">
        <v>104</v>
      </c>
      <c r="J6729" t="s">
        <v>35</v>
      </c>
      <c r="K6729">
        <v>4.79</v>
      </c>
      <c r="L6729">
        <v>8.85</v>
      </c>
      <c r="M6729">
        <v>1416</v>
      </c>
      <c r="N6729">
        <v>141.6</v>
      </c>
      <c r="O6729">
        <v>1557.6</v>
      </c>
      <c r="P6729">
        <v>649.6</v>
      </c>
      <c r="AL6729" s="17">
        <v>45332</v>
      </c>
    </row>
    <row r="6730" spans="1:38" x14ac:dyDescent="0.25">
      <c r="A6730" s="17">
        <v>45332</v>
      </c>
      <c r="B6730">
        <v>38237</v>
      </c>
      <c r="C6730" t="s">
        <v>237</v>
      </c>
      <c r="D6730" t="s">
        <v>11</v>
      </c>
      <c r="E6730" t="s">
        <v>89</v>
      </c>
      <c r="F6730" t="s">
        <v>96</v>
      </c>
      <c r="G6730" t="s">
        <v>34</v>
      </c>
      <c r="H6730">
        <v>175</v>
      </c>
      <c r="I6730" t="s">
        <v>97</v>
      </c>
      <c r="J6730" t="s">
        <v>38</v>
      </c>
      <c r="K6730">
        <v>5.05</v>
      </c>
      <c r="L6730">
        <v>10.73</v>
      </c>
      <c r="M6730">
        <v>1877.75</v>
      </c>
      <c r="N6730">
        <v>187.78</v>
      </c>
      <c r="O6730">
        <v>2065.5300000000002</v>
      </c>
      <c r="P6730">
        <v>994</v>
      </c>
      <c r="AL6730" s="17">
        <v>45332</v>
      </c>
    </row>
    <row r="6731" spans="1:38" x14ac:dyDescent="0.25">
      <c r="A6731" s="17">
        <v>45332</v>
      </c>
      <c r="B6731">
        <v>38238</v>
      </c>
      <c r="C6731" t="s">
        <v>256</v>
      </c>
      <c r="D6731" t="s">
        <v>1</v>
      </c>
      <c r="E6731" t="s">
        <v>89</v>
      </c>
      <c r="F6731" t="s">
        <v>100</v>
      </c>
      <c r="G6731" t="s">
        <v>37</v>
      </c>
      <c r="H6731">
        <v>139</v>
      </c>
      <c r="I6731" t="s">
        <v>92</v>
      </c>
      <c r="J6731" t="s">
        <v>36</v>
      </c>
      <c r="K6731">
        <v>2.85</v>
      </c>
      <c r="L6731">
        <v>6.38</v>
      </c>
      <c r="M6731">
        <v>886.82</v>
      </c>
      <c r="N6731">
        <v>88.68</v>
      </c>
      <c r="O6731">
        <v>975.5</v>
      </c>
      <c r="P6731">
        <v>490.67</v>
      </c>
      <c r="AL6731" s="17">
        <v>45332</v>
      </c>
    </row>
    <row r="6732" spans="1:38" x14ac:dyDescent="0.25">
      <c r="A6732" s="17">
        <v>45332</v>
      </c>
      <c r="B6732">
        <v>38238</v>
      </c>
      <c r="C6732" t="s">
        <v>256</v>
      </c>
      <c r="D6732" t="s">
        <v>1</v>
      </c>
      <c r="E6732" t="s">
        <v>89</v>
      </c>
      <c r="F6732" t="s">
        <v>122</v>
      </c>
      <c r="G6732" t="s">
        <v>34</v>
      </c>
      <c r="H6732">
        <v>36</v>
      </c>
      <c r="I6732" t="s">
        <v>92</v>
      </c>
      <c r="J6732" t="s">
        <v>35</v>
      </c>
      <c r="K6732">
        <v>3.53</v>
      </c>
      <c r="L6732">
        <v>7.06</v>
      </c>
      <c r="M6732">
        <v>254.16</v>
      </c>
      <c r="N6732">
        <v>25.42</v>
      </c>
      <c r="O6732">
        <v>279.58</v>
      </c>
      <c r="P6732">
        <v>127.08</v>
      </c>
      <c r="AL6732" s="17">
        <v>45332</v>
      </c>
    </row>
    <row r="6733" spans="1:38" x14ac:dyDescent="0.25">
      <c r="A6733" s="17">
        <v>45332</v>
      </c>
      <c r="B6733">
        <v>38238</v>
      </c>
      <c r="C6733" t="s">
        <v>256</v>
      </c>
      <c r="D6733" t="s">
        <v>1</v>
      </c>
      <c r="E6733" t="s">
        <v>89</v>
      </c>
      <c r="F6733" t="s">
        <v>157</v>
      </c>
      <c r="G6733" t="s">
        <v>34</v>
      </c>
      <c r="H6733">
        <v>50</v>
      </c>
      <c r="I6733" t="s">
        <v>97</v>
      </c>
      <c r="J6733" t="s">
        <v>35</v>
      </c>
      <c r="K6733">
        <v>4.8499999999999996</v>
      </c>
      <c r="L6733">
        <v>9.6999999999999993</v>
      </c>
      <c r="M6733">
        <v>485</v>
      </c>
      <c r="N6733">
        <v>48.5</v>
      </c>
      <c r="O6733">
        <v>533.5</v>
      </c>
      <c r="P6733">
        <v>242.50000000000003</v>
      </c>
      <c r="AL6733" s="17">
        <v>45332</v>
      </c>
    </row>
    <row r="6734" spans="1:38" x14ac:dyDescent="0.25">
      <c r="A6734" s="17">
        <v>45332</v>
      </c>
      <c r="B6734">
        <v>38238</v>
      </c>
      <c r="C6734" t="s">
        <v>256</v>
      </c>
      <c r="D6734" t="s">
        <v>1</v>
      </c>
      <c r="E6734" t="s">
        <v>89</v>
      </c>
      <c r="F6734" t="s">
        <v>102</v>
      </c>
      <c r="G6734" t="s">
        <v>91</v>
      </c>
      <c r="H6734">
        <v>124</v>
      </c>
      <c r="I6734" t="s">
        <v>97</v>
      </c>
      <c r="J6734" t="s">
        <v>38</v>
      </c>
      <c r="K6734">
        <v>6.45</v>
      </c>
      <c r="L6734">
        <v>11.22</v>
      </c>
      <c r="M6734">
        <v>1391.28</v>
      </c>
      <c r="N6734">
        <v>139.13</v>
      </c>
      <c r="O6734">
        <v>1530.4099999999999</v>
      </c>
      <c r="P6734">
        <v>591.4799999999999</v>
      </c>
      <c r="AL6734" s="17">
        <v>45332</v>
      </c>
    </row>
    <row r="6735" spans="1:38" x14ac:dyDescent="0.25">
      <c r="A6735" s="17">
        <v>45332</v>
      </c>
      <c r="B6735">
        <v>38238</v>
      </c>
      <c r="C6735" t="s">
        <v>256</v>
      </c>
      <c r="D6735" t="s">
        <v>1</v>
      </c>
      <c r="E6735" t="s">
        <v>89</v>
      </c>
      <c r="F6735" t="s">
        <v>108</v>
      </c>
      <c r="G6735" t="s">
        <v>34</v>
      </c>
      <c r="H6735">
        <v>177</v>
      </c>
      <c r="I6735" t="s">
        <v>109</v>
      </c>
      <c r="J6735" t="s">
        <v>93</v>
      </c>
      <c r="K6735">
        <v>3.93</v>
      </c>
      <c r="L6735">
        <v>7.86</v>
      </c>
      <c r="M6735">
        <v>1391.22</v>
      </c>
      <c r="N6735">
        <v>139.12</v>
      </c>
      <c r="O6735">
        <v>1530.3400000000001</v>
      </c>
      <c r="P6735">
        <v>695.61</v>
      </c>
      <c r="AL6735" s="17">
        <v>45332</v>
      </c>
    </row>
    <row r="6736" spans="1:38" x14ac:dyDescent="0.25">
      <c r="A6736" s="17">
        <v>45332</v>
      </c>
      <c r="B6736">
        <v>38239</v>
      </c>
      <c r="C6736" t="s">
        <v>224</v>
      </c>
      <c r="D6736" t="s">
        <v>2</v>
      </c>
      <c r="E6736" t="s">
        <v>89</v>
      </c>
      <c r="F6736" t="s">
        <v>147</v>
      </c>
      <c r="G6736" t="s">
        <v>34</v>
      </c>
      <c r="H6736">
        <v>164</v>
      </c>
      <c r="I6736" t="s">
        <v>109</v>
      </c>
      <c r="J6736" t="s">
        <v>36</v>
      </c>
      <c r="K6736">
        <v>3.85</v>
      </c>
      <c r="L6736">
        <v>9.14</v>
      </c>
      <c r="M6736">
        <v>1498.96</v>
      </c>
      <c r="N6736">
        <v>149.9</v>
      </c>
      <c r="O6736">
        <v>1648.8600000000001</v>
      </c>
      <c r="P6736">
        <v>867.56000000000006</v>
      </c>
      <c r="AL6736" s="17">
        <v>45332</v>
      </c>
    </row>
    <row r="6737" spans="1:38" x14ac:dyDescent="0.25">
      <c r="A6737" s="17">
        <v>45332</v>
      </c>
      <c r="B6737">
        <v>38239</v>
      </c>
      <c r="C6737" t="s">
        <v>224</v>
      </c>
      <c r="D6737" t="s">
        <v>2</v>
      </c>
      <c r="E6737" t="s">
        <v>89</v>
      </c>
      <c r="F6737" t="s">
        <v>157</v>
      </c>
      <c r="G6737" t="s">
        <v>34</v>
      </c>
      <c r="H6737">
        <v>21</v>
      </c>
      <c r="I6737" t="s">
        <v>97</v>
      </c>
      <c r="J6737" t="s">
        <v>35</v>
      </c>
      <c r="K6737">
        <v>4.8499999999999996</v>
      </c>
      <c r="L6737">
        <v>11.52</v>
      </c>
      <c r="M6737">
        <v>241.92</v>
      </c>
      <c r="N6737">
        <v>24.19</v>
      </c>
      <c r="O6737">
        <v>266.11</v>
      </c>
      <c r="P6737">
        <v>140.07</v>
      </c>
      <c r="AL6737" s="17">
        <v>45332</v>
      </c>
    </row>
    <row r="6738" spans="1:38" x14ac:dyDescent="0.25">
      <c r="A6738" s="17">
        <v>45332</v>
      </c>
      <c r="B6738">
        <v>38239</v>
      </c>
      <c r="C6738" t="s">
        <v>224</v>
      </c>
      <c r="D6738" t="s">
        <v>2</v>
      </c>
      <c r="E6738" t="s">
        <v>89</v>
      </c>
      <c r="F6738" t="s">
        <v>169</v>
      </c>
      <c r="G6738" t="s">
        <v>91</v>
      </c>
      <c r="H6738">
        <v>223</v>
      </c>
      <c r="I6738" t="s">
        <v>109</v>
      </c>
      <c r="J6738" t="s">
        <v>95</v>
      </c>
      <c r="K6738">
        <v>5.43</v>
      </c>
      <c r="L6738">
        <v>11.22</v>
      </c>
      <c r="M6738">
        <v>2502.06</v>
      </c>
      <c r="N6738">
        <v>250.21</v>
      </c>
      <c r="O6738">
        <v>2752.27</v>
      </c>
      <c r="P6738">
        <v>1291.17</v>
      </c>
      <c r="AL6738" s="17">
        <v>45332</v>
      </c>
    </row>
    <row r="6739" spans="1:38" x14ac:dyDescent="0.25">
      <c r="A6739" s="17">
        <v>45332</v>
      </c>
      <c r="B6739">
        <v>38239</v>
      </c>
      <c r="C6739" t="s">
        <v>224</v>
      </c>
      <c r="D6739" t="s">
        <v>2</v>
      </c>
      <c r="E6739" t="s">
        <v>89</v>
      </c>
      <c r="F6739" t="s">
        <v>108</v>
      </c>
      <c r="G6739" t="s">
        <v>34</v>
      </c>
      <c r="H6739">
        <v>34</v>
      </c>
      <c r="I6739" t="s">
        <v>109</v>
      </c>
      <c r="J6739" t="s">
        <v>93</v>
      </c>
      <c r="K6739">
        <v>3.93</v>
      </c>
      <c r="L6739">
        <v>9.33</v>
      </c>
      <c r="M6739">
        <v>317.22000000000003</v>
      </c>
      <c r="N6739">
        <v>31.72</v>
      </c>
      <c r="O6739">
        <v>348.94000000000005</v>
      </c>
      <c r="P6739">
        <v>183.60000000000002</v>
      </c>
      <c r="AL6739" s="17">
        <v>45332</v>
      </c>
    </row>
    <row r="6740" spans="1:38" x14ac:dyDescent="0.25">
      <c r="A6740" s="17">
        <v>45332</v>
      </c>
      <c r="B6740">
        <v>38239</v>
      </c>
      <c r="C6740" t="s">
        <v>224</v>
      </c>
      <c r="D6740" t="s">
        <v>2</v>
      </c>
      <c r="E6740" t="s">
        <v>89</v>
      </c>
      <c r="F6740" t="s">
        <v>179</v>
      </c>
      <c r="G6740" t="s">
        <v>37</v>
      </c>
      <c r="H6740">
        <v>125</v>
      </c>
      <c r="I6740" t="s">
        <v>104</v>
      </c>
      <c r="J6740" t="s">
        <v>36</v>
      </c>
      <c r="K6740">
        <v>3.03</v>
      </c>
      <c r="L6740">
        <v>8.06</v>
      </c>
      <c r="M6740">
        <v>1007.5</v>
      </c>
      <c r="N6740">
        <v>100.75</v>
      </c>
      <c r="O6740">
        <v>1108.25</v>
      </c>
      <c r="P6740">
        <v>628.75</v>
      </c>
      <c r="AL6740" s="17">
        <v>45332</v>
      </c>
    </row>
    <row r="6741" spans="1:38" x14ac:dyDescent="0.25">
      <c r="A6741" s="17">
        <v>45332</v>
      </c>
      <c r="B6741">
        <v>38240</v>
      </c>
      <c r="C6741" t="s">
        <v>250</v>
      </c>
      <c r="D6741" t="s">
        <v>2</v>
      </c>
      <c r="E6741" t="s">
        <v>89</v>
      </c>
      <c r="F6741" t="s">
        <v>131</v>
      </c>
      <c r="G6741" t="s">
        <v>91</v>
      </c>
      <c r="H6741">
        <v>175</v>
      </c>
      <c r="I6741" t="s">
        <v>97</v>
      </c>
      <c r="J6741" t="s">
        <v>93</v>
      </c>
      <c r="K6741">
        <v>6.14</v>
      </c>
      <c r="L6741">
        <v>10.01</v>
      </c>
      <c r="M6741">
        <v>1751.75</v>
      </c>
      <c r="N6741">
        <v>175.18</v>
      </c>
      <c r="O6741">
        <v>1926.93</v>
      </c>
      <c r="P6741">
        <v>677.25</v>
      </c>
      <c r="AL6741" s="17">
        <v>45332</v>
      </c>
    </row>
    <row r="6742" spans="1:38" x14ac:dyDescent="0.25">
      <c r="A6742" s="17">
        <v>45332</v>
      </c>
      <c r="B6742">
        <v>38240</v>
      </c>
      <c r="C6742" t="s">
        <v>250</v>
      </c>
      <c r="D6742" t="s">
        <v>2</v>
      </c>
      <c r="E6742" t="s">
        <v>89</v>
      </c>
      <c r="F6742" t="s">
        <v>131</v>
      </c>
      <c r="G6742" t="s">
        <v>91</v>
      </c>
      <c r="H6742">
        <v>153</v>
      </c>
      <c r="I6742" t="s">
        <v>97</v>
      </c>
      <c r="J6742" t="s">
        <v>93</v>
      </c>
      <c r="K6742">
        <v>6.14</v>
      </c>
      <c r="L6742">
        <v>10.01</v>
      </c>
      <c r="M6742">
        <v>1531.53</v>
      </c>
      <c r="N6742">
        <v>153.15</v>
      </c>
      <c r="O6742">
        <v>1684.68</v>
      </c>
      <c r="P6742">
        <v>592.11</v>
      </c>
      <c r="AL6742" s="17">
        <v>45332</v>
      </c>
    </row>
    <row r="6743" spans="1:38" x14ac:dyDescent="0.25">
      <c r="A6743" s="17">
        <v>45332</v>
      </c>
      <c r="B6743">
        <v>38240</v>
      </c>
      <c r="C6743" t="s">
        <v>250</v>
      </c>
      <c r="D6743" t="s">
        <v>2</v>
      </c>
      <c r="E6743" t="s">
        <v>89</v>
      </c>
      <c r="F6743" t="s">
        <v>183</v>
      </c>
      <c r="G6743" t="s">
        <v>91</v>
      </c>
      <c r="H6743">
        <v>68</v>
      </c>
      <c r="I6743" t="s">
        <v>109</v>
      </c>
      <c r="J6743" t="s">
        <v>36</v>
      </c>
      <c r="K6743">
        <v>4.92</v>
      </c>
      <c r="L6743">
        <v>8.02</v>
      </c>
      <c r="M6743">
        <v>545.36</v>
      </c>
      <c r="N6743">
        <v>54.54</v>
      </c>
      <c r="O6743">
        <v>599.9</v>
      </c>
      <c r="P6743">
        <v>210.8</v>
      </c>
      <c r="AL6743" s="17">
        <v>45332</v>
      </c>
    </row>
    <row r="6744" spans="1:38" x14ac:dyDescent="0.25">
      <c r="A6744" s="17">
        <v>45332</v>
      </c>
      <c r="B6744">
        <v>38240</v>
      </c>
      <c r="C6744" t="s">
        <v>250</v>
      </c>
      <c r="D6744" t="s">
        <v>2</v>
      </c>
      <c r="E6744" t="s">
        <v>89</v>
      </c>
      <c r="F6744" t="s">
        <v>111</v>
      </c>
      <c r="G6744" t="s">
        <v>37</v>
      </c>
      <c r="H6744">
        <v>110</v>
      </c>
      <c r="I6744" t="s">
        <v>109</v>
      </c>
      <c r="J6744" t="s">
        <v>95</v>
      </c>
      <c r="K6744">
        <v>3.54</v>
      </c>
      <c r="L6744">
        <v>7.44</v>
      </c>
      <c r="M6744">
        <v>818.4</v>
      </c>
      <c r="N6744">
        <v>81.84</v>
      </c>
      <c r="O6744">
        <v>900.24</v>
      </c>
      <c r="P6744">
        <v>429</v>
      </c>
      <c r="AL6744" s="17">
        <v>45332</v>
      </c>
    </row>
    <row r="6745" spans="1:38" x14ac:dyDescent="0.25">
      <c r="A6745" s="17">
        <v>45332</v>
      </c>
      <c r="B6745">
        <v>38240</v>
      </c>
      <c r="C6745" t="s">
        <v>250</v>
      </c>
      <c r="D6745" t="s">
        <v>2</v>
      </c>
      <c r="E6745" t="s">
        <v>89</v>
      </c>
      <c r="F6745" t="s">
        <v>115</v>
      </c>
      <c r="G6745" t="s">
        <v>34</v>
      </c>
      <c r="H6745">
        <v>222</v>
      </c>
      <c r="I6745" t="s">
        <v>104</v>
      </c>
      <c r="J6745" t="s">
        <v>38</v>
      </c>
      <c r="K6745">
        <v>3.9</v>
      </c>
      <c r="L6745">
        <v>7.31</v>
      </c>
      <c r="M6745">
        <v>1622.82</v>
      </c>
      <c r="N6745">
        <v>162.28</v>
      </c>
      <c r="O6745">
        <v>1785.1</v>
      </c>
      <c r="P6745">
        <v>757.02</v>
      </c>
      <c r="AL6745" s="17">
        <v>45332</v>
      </c>
    </row>
    <row r="6746" spans="1:38" x14ac:dyDescent="0.25">
      <c r="A6746" s="17">
        <v>45332</v>
      </c>
      <c r="B6746">
        <v>38241</v>
      </c>
      <c r="C6746" t="s">
        <v>214</v>
      </c>
      <c r="D6746" t="s">
        <v>13</v>
      </c>
      <c r="E6746" t="s">
        <v>89</v>
      </c>
      <c r="F6746" t="s">
        <v>129</v>
      </c>
      <c r="G6746" t="s">
        <v>37</v>
      </c>
      <c r="H6746">
        <v>233</v>
      </c>
      <c r="I6746" t="s">
        <v>97</v>
      </c>
      <c r="J6746" t="s">
        <v>93</v>
      </c>
      <c r="K6746">
        <v>4</v>
      </c>
      <c r="L6746">
        <v>8.9600000000000009</v>
      </c>
      <c r="M6746">
        <v>2087.6799999999998</v>
      </c>
      <c r="N6746">
        <v>208.77</v>
      </c>
      <c r="O6746">
        <v>2296.4499999999998</v>
      </c>
      <c r="P6746">
        <v>1155.6799999999998</v>
      </c>
      <c r="AL6746" s="17">
        <v>45332</v>
      </c>
    </row>
    <row r="6747" spans="1:38" x14ac:dyDescent="0.25">
      <c r="A6747" s="17">
        <v>45332</v>
      </c>
      <c r="B6747">
        <v>38241</v>
      </c>
      <c r="C6747" t="s">
        <v>214</v>
      </c>
      <c r="D6747" t="s">
        <v>13</v>
      </c>
      <c r="E6747" t="s">
        <v>89</v>
      </c>
      <c r="F6747" t="s">
        <v>140</v>
      </c>
      <c r="G6747" t="s">
        <v>37</v>
      </c>
      <c r="H6747">
        <v>113</v>
      </c>
      <c r="I6747" t="s">
        <v>104</v>
      </c>
      <c r="J6747" t="s">
        <v>95</v>
      </c>
      <c r="K6747">
        <v>3.35</v>
      </c>
      <c r="L6747">
        <v>7.5</v>
      </c>
      <c r="M6747">
        <v>847.5</v>
      </c>
      <c r="N6747">
        <v>84.75</v>
      </c>
      <c r="O6747">
        <v>932.25</v>
      </c>
      <c r="P6747">
        <v>468.95</v>
      </c>
      <c r="AL6747" s="17">
        <v>45332</v>
      </c>
    </row>
    <row r="6748" spans="1:38" x14ac:dyDescent="0.25">
      <c r="A6748" s="17">
        <v>45332</v>
      </c>
      <c r="B6748">
        <v>38241</v>
      </c>
      <c r="C6748" t="s">
        <v>214</v>
      </c>
      <c r="D6748" t="s">
        <v>13</v>
      </c>
      <c r="E6748" t="s">
        <v>89</v>
      </c>
      <c r="F6748" t="s">
        <v>174</v>
      </c>
      <c r="G6748" t="s">
        <v>34</v>
      </c>
      <c r="H6748">
        <v>249</v>
      </c>
      <c r="I6748" t="s">
        <v>92</v>
      </c>
      <c r="J6748" t="s">
        <v>38</v>
      </c>
      <c r="K6748">
        <v>3.67</v>
      </c>
      <c r="L6748">
        <v>7.34</v>
      </c>
      <c r="M6748">
        <v>1827.66</v>
      </c>
      <c r="N6748">
        <v>182.77</v>
      </c>
      <c r="O6748">
        <v>2010.43</v>
      </c>
      <c r="P6748">
        <v>913.83000000000015</v>
      </c>
      <c r="AL6748" s="17">
        <v>45332</v>
      </c>
    </row>
    <row r="6749" spans="1:38" x14ac:dyDescent="0.25">
      <c r="A6749" s="17">
        <v>45332</v>
      </c>
      <c r="B6749">
        <v>38241</v>
      </c>
      <c r="C6749" t="s">
        <v>214</v>
      </c>
      <c r="D6749" t="s">
        <v>13</v>
      </c>
      <c r="E6749" t="s">
        <v>89</v>
      </c>
      <c r="F6749" t="s">
        <v>111</v>
      </c>
      <c r="G6749" t="s">
        <v>37</v>
      </c>
      <c r="H6749">
        <v>72</v>
      </c>
      <c r="I6749" t="s">
        <v>109</v>
      </c>
      <c r="J6749" t="s">
        <v>95</v>
      </c>
      <c r="K6749">
        <v>3.54</v>
      </c>
      <c r="L6749">
        <v>7.94</v>
      </c>
      <c r="M6749">
        <v>571.67999999999995</v>
      </c>
      <c r="N6749">
        <v>57.17</v>
      </c>
      <c r="O6749">
        <v>628.84999999999991</v>
      </c>
      <c r="P6749">
        <v>316.79999999999995</v>
      </c>
      <c r="AL6749" s="17">
        <v>45332</v>
      </c>
    </row>
    <row r="6750" spans="1:38" x14ac:dyDescent="0.25">
      <c r="A6750" s="17">
        <v>45332</v>
      </c>
      <c r="B6750">
        <v>38241</v>
      </c>
      <c r="C6750" t="s">
        <v>214</v>
      </c>
      <c r="D6750" t="s">
        <v>13</v>
      </c>
      <c r="E6750" t="s">
        <v>89</v>
      </c>
      <c r="F6750" t="s">
        <v>160</v>
      </c>
      <c r="G6750" t="s">
        <v>37</v>
      </c>
      <c r="H6750">
        <v>70</v>
      </c>
      <c r="I6750" t="s">
        <v>104</v>
      </c>
      <c r="J6750" t="s">
        <v>93</v>
      </c>
      <c r="K6750">
        <v>3.09</v>
      </c>
      <c r="L6750">
        <v>6.93</v>
      </c>
      <c r="M6750">
        <v>485.1</v>
      </c>
      <c r="N6750">
        <v>48.51</v>
      </c>
      <c r="O6750">
        <v>533.61</v>
      </c>
      <c r="P6750">
        <v>268.80000000000007</v>
      </c>
      <c r="AL6750" s="17">
        <v>45332</v>
      </c>
    </row>
    <row r="6751" spans="1:38" x14ac:dyDescent="0.25">
      <c r="A6751" s="17">
        <v>45333</v>
      </c>
      <c r="B6751">
        <v>38242</v>
      </c>
      <c r="C6751" t="s">
        <v>251</v>
      </c>
      <c r="D6751" t="s">
        <v>12</v>
      </c>
      <c r="E6751" t="s">
        <v>205</v>
      </c>
      <c r="F6751" t="s">
        <v>136</v>
      </c>
      <c r="G6751" t="s">
        <v>34</v>
      </c>
      <c r="H6751">
        <v>154</v>
      </c>
      <c r="I6751" t="s">
        <v>104</v>
      </c>
      <c r="J6751" t="s">
        <v>95</v>
      </c>
      <c r="K6751">
        <v>4.0199999999999996</v>
      </c>
      <c r="L6751">
        <v>7.53</v>
      </c>
      <c r="M6751">
        <v>1159.6199999999999</v>
      </c>
      <c r="N6751">
        <v>115.96</v>
      </c>
      <c r="O6751">
        <v>1275.58</v>
      </c>
      <c r="P6751">
        <v>540.54</v>
      </c>
      <c r="AL6751" s="17">
        <v>45333</v>
      </c>
    </row>
    <row r="6752" spans="1:38" x14ac:dyDescent="0.25">
      <c r="A6752" s="17">
        <v>45333</v>
      </c>
      <c r="B6752">
        <v>38242</v>
      </c>
      <c r="C6752" t="s">
        <v>251</v>
      </c>
      <c r="D6752" t="s">
        <v>12</v>
      </c>
      <c r="E6752" t="s">
        <v>205</v>
      </c>
      <c r="F6752" t="s">
        <v>183</v>
      </c>
      <c r="G6752" t="s">
        <v>91</v>
      </c>
      <c r="H6752">
        <v>202</v>
      </c>
      <c r="I6752" t="s">
        <v>109</v>
      </c>
      <c r="J6752" t="s">
        <v>36</v>
      </c>
      <c r="K6752">
        <v>4.92</v>
      </c>
      <c r="L6752">
        <v>8.02</v>
      </c>
      <c r="M6752">
        <v>1620.04</v>
      </c>
      <c r="N6752">
        <v>162</v>
      </c>
      <c r="O6752">
        <v>1782.04</v>
      </c>
      <c r="P6752">
        <v>626.19999999999993</v>
      </c>
      <c r="AL6752" s="17">
        <v>45333</v>
      </c>
    </row>
    <row r="6753" spans="1:38" x14ac:dyDescent="0.25">
      <c r="A6753" s="17">
        <v>45333</v>
      </c>
      <c r="B6753">
        <v>38242</v>
      </c>
      <c r="C6753" t="s">
        <v>251</v>
      </c>
      <c r="D6753" t="s">
        <v>12</v>
      </c>
      <c r="E6753" t="s">
        <v>205</v>
      </c>
      <c r="F6753" t="s">
        <v>152</v>
      </c>
      <c r="G6753" t="s">
        <v>34</v>
      </c>
      <c r="H6753">
        <v>192</v>
      </c>
      <c r="I6753" t="s">
        <v>104</v>
      </c>
      <c r="J6753" t="s">
        <v>93</v>
      </c>
      <c r="K6753">
        <v>3.71</v>
      </c>
      <c r="L6753">
        <v>6.96</v>
      </c>
      <c r="M6753">
        <v>1336.32</v>
      </c>
      <c r="N6753">
        <v>133.63</v>
      </c>
      <c r="O6753">
        <v>1469.9499999999998</v>
      </c>
      <c r="P6753">
        <v>624</v>
      </c>
      <c r="AL6753" s="17">
        <v>45333</v>
      </c>
    </row>
    <row r="6754" spans="1:38" x14ac:dyDescent="0.25">
      <c r="A6754" s="17">
        <v>45333</v>
      </c>
      <c r="B6754">
        <v>38242</v>
      </c>
      <c r="C6754" t="s">
        <v>251</v>
      </c>
      <c r="D6754" t="s">
        <v>12</v>
      </c>
      <c r="E6754" t="s">
        <v>205</v>
      </c>
      <c r="F6754" t="s">
        <v>114</v>
      </c>
      <c r="G6754" t="s">
        <v>34</v>
      </c>
      <c r="H6754">
        <v>188</v>
      </c>
      <c r="I6754" t="s">
        <v>97</v>
      </c>
      <c r="J6754" t="s">
        <v>93</v>
      </c>
      <c r="K6754">
        <v>4.8</v>
      </c>
      <c r="L6754">
        <v>9</v>
      </c>
      <c r="M6754">
        <v>1692</v>
      </c>
      <c r="N6754">
        <v>169.2</v>
      </c>
      <c r="O6754">
        <v>1861.2</v>
      </c>
      <c r="P6754">
        <v>789.6</v>
      </c>
      <c r="AL6754" s="17">
        <v>45333</v>
      </c>
    </row>
    <row r="6755" spans="1:38" x14ac:dyDescent="0.25">
      <c r="A6755" s="17">
        <v>45333</v>
      </c>
      <c r="B6755">
        <v>38242</v>
      </c>
      <c r="C6755" t="s">
        <v>251</v>
      </c>
      <c r="D6755" t="s">
        <v>12</v>
      </c>
      <c r="E6755" t="s">
        <v>205</v>
      </c>
      <c r="F6755" t="s">
        <v>168</v>
      </c>
      <c r="G6755" t="s">
        <v>91</v>
      </c>
      <c r="H6755">
        <v>172</v>
      </c>
      <c r="I6755" t="s">
        <v>104</v>
      </c>
      <c r="J6755" t="s">
        <v>95</v>
      </c>
      <c r="K6755">
        <v>5.13</v>
      </c>
      <c r="L6755">
        <v>8.3699999999999992</v>
      </c>
      <c r="M6755">
        <v>1439.64</v>
      </c>
      <c r="N6755">
        <v>143.96</v>
      </c>
      <c r="O6755">
        <v>1583.6000000000001</v>
      </c>
      <c r="P6755">
        <v>557.28000000000009</v>
      </c>
      <c r="AL6755" s="17">
        <v>45333</v>
      </c>
    </row>
    <row r="6756" spans="1:38" x14ac:dyDescent="0.25">
      <c r="A6756" s="17">
        <v>45333</v>
      </c>
      <c r="B6756">
        <v>38243</v>
      </c>
      <c r="C6756" t="s">
        <v>249</v>
      </c>
      <c r="D6756" t="s">
        <v>12</v>
      </c>
      <c r="E6756" t="s">
        <v>205</v>
      </c>
      <c r="F6756" t="s">
        <v>96</v>
      </c>
      <c r="G6756" t="s">
        <v>34</v>
      </c>
      <c r="H6756">
        <v>192</v>
      </c>
      <c r="I6756" t="s">
        <v>97</v>
      </c>
      <c r="J6756" t="s">
        <v>38</v>
      </c>
      <c r="K6756">
        <v>5.05</v>
      </c>
      <c r="L6756">
        <v>10.73</v>
      </c>
      <c r="M6756">
        <v>2060.16</v>
      </c>
      <c r="N6756">
        <v>206.02</v>
      </c>
      <c r="O6756">
        <v>2266.1799999999998</v>
      </c>
      <c r="P6756">
        <v>1090.56</v>
      </c>
      <c r="AL6756" s="17">
        <v>45333</v>
      </c>
    </row>
    <row r="6757" spans="1:38" x14ac:dyDescent="0.25">
      <c r="A6757" s="17">
        <v>45333</v>
      </c>
      <c r="B6757">
        <v>38243</v>
      </c>
      <c r="C6757" t="s">
        <v>249</v>
      </c>
      <c r="D6757" t="s">
        <v>12</v>
      </c>
      <c r="E6757" t="s">
        <v>205</v>
      </c>
      <c r="F6757" t="s">
        <v>180</v>
      </c>
      <c r="G6757" t="s">
        <v>37</v>
      </c>
      <c r="H6757">
        <v>134</v>
      </c>
      <c r="I6757" t="s">
        <v>104</v>
      </c>
      <c r="J6757" t="s">
        <v>38</v>
      </c>
      <c r="K6757">
        <v>3.25</v>
      </c>
      <c r="L6757">
        <v>7.74</v>
      </c>
      <c r="M6757">
        <v>1037.1600000000001</v>
      </c>
      <c r="N6757">
        <v>103.72</v>
      </c>
      <c r="O6757">
        <v>1140.8800000000001</v>
      </c>
      <c r="P6757">
        <v>601.66000000000008</v>
      </c>
      <c r="AL6757" s="17">
        <v>45333</v>
      </c>
    </row>
    <row r="6758" spans="1:38" x14ac:dyDescent="0.25">
      <c r="A6758" s="17">
        <v>45333</v>
      </c>
      <c r="B6758">
        <v>38243</v>
      </c>
      <c r="C6758" t="s">
        <v>249</v>
      </c>
      <c r="D6758" t="s">
        <v>12</v>
      </c>
      <c r="E6758" t="s">
        <v>205</v>
      </c>
      <c r="F6758" t="s">
        <v>149</v>
      </c>
      <c r="G6758" t="s">
        <v>91</v>
      </c>
      <c r="H6758">
        <v>153</v>
      </c>
      <c r="I6758" t="s">
        <v>92</v>
      </c>
      <c r="J6758" t="s">
        <v>35</v>
      </c>
      <c r="K6758">
        <v>4.51</v>
      </c>
      <c r="L6758">
        <v>8.33</v>
      </c>
      <c r="M6758">
        <v>1274.49</v>
      </c>
      <c r="N6758">
        <v>127.45</v>
      </c>
      <c r="O6758">
        <v>1401.94</v>
      </c>
      <c r="P6758">
        <v>584.46</v>
      </c>
      <c r="AL6758" s="17">
        <v>45333</v>
      </c>
    </row>
    <row r="6759" spans="1:38" x14ac:dyDescent="0.25">
      <c r="A6759" s="17">
        <v>45333</v>
      </c>
      <c r="B6759">
        <v>38243</v>
      </c>
      <c r="C6759" t="s">
        <v>249</v>
      </c>
      <c r="D6759" t="s">
        <v>12</v>
      </c>
      <c r="E6759" t="s">
        <v>205</v>
      </c>
      <c r="F6759" t="s">
        <v>151</v>
      </c>
      <c r="G6759" t="s">
        <v>91</v>
      </c>
      <c r="H6759">
        <v>199</v>
      </c>
      <c r="I6759" t="s">
        <v>109</v>
      </c>
      <c r="J6759" t="s">
        <v>93</v>
      </c>
      <c r="K6759">
        <v>5.0199999999999996</v>
      </c>
      <c r="L6759">
        <v>9.27</v>
      </c>
      <c r="M6759">
        <v>1844.73</v>
      </c>
      <c r="N6759">
        <v>184.47</v>
      </c>
      <c r="O6759">
        <v>2029.2</v>
      </c>
      <c r="P6759">
        <v>845.75000000000011</v>
      </c>
      <c r="AL6759" s="17">
        <v>45333</v>
      </c>
    </row>
    <row r="6760" spans="1:38" x14ac:dyDescent="0.25">
      <c r="A6760" s="17">
        <v>45333</v>
      </c>
      <c r="B6760">
        <v>38243</v>
      </c>
      <c r="C6760" t="s">
        <v>249</v>
      </c>
      <c r="D6760" t="s">
        <v>12</v>
      </c>
      <c r="E6760" t="s">
        <v>205</v>
      </c>
      <c r="F6760" t="s">
        <v>103</v>
      </c>
      <c r="G6760" t="s">
        <v>34</v>
      </c>
      <c r="H6760">
        <v>187</v>
      </c>
      <c r="I6760" t="s">
        <v>104</v>
      </c>
      <c r="J6760" t="s">
        <v>35</v>
      </c>
      <c r="K6760">
        <v>3.75</v>
      </c>
      <c r="L6760">
        <v>7.96</v>
      </c>
      <c r="M6760">
        <v>1488.52</v>
      </c>
      <c r="N6760">
        <v>148.85</v>
      </c>
      <c r="O6760">
        <v>1637.37</v>
      </c>
      <c r="P6760">
        <v>787.27</v>
      </c>
      <c r="AL6760" s="17">
        <v>45333</v>
      </c>
    </row>
    <row r="6761" spans="1:38" x14ac:dyDescent="0.25">
      <c r="A6761" s="17">
        <v>45333</v>
      </c>
      <c r="B6761">
        <v>38244</v>
      </c>
      <c r="C6761" t="s">
        <v>239</v>
      </c>
      <c r="D6761" t="s">
        <v>11</v>
      </c>
      <c r="E6761" t="s">
        <v>205</v>
      </c>
      <c r="F6761" t="s">
        <v>140</v>
      </c>
      <c r="G6761" t="s">
        <v>37</v>
      </c>
      <c r="H6761">
        <v>177</v>
      </c>
      <c r="I6761" t="s">
        <v>104</v>
      </c>
      <c r="J6761" t="s">
        <v>95</v>
      </c>
      <c r="K6761">
        <v>3.35</v>
      </c>
      <c r="L6761">
        <v>8.43</v>
      </c>
      <c r="M6761">
        <v>1492.11</v>
      </c>
      <c r="N6761">
        <v>149.21</v>
      </c>
      <c r="O6761">
        <v>1641.32</v>
      </c>
      <c r="P6761">
        <v>899.15999999999985</v>
      </c>
      <c r="AL6761" s="17">
        <v>45333</v>
      </c>
    </row>
    <row r="6762" spans="1:38" x14ac:dyDescent="0.25">
      <c r="A6762" s="17">
        <v>45333</v>
      </c>
      <c r="B6762">
        <v>38244</v>
      </c>
      <c r="C6762" t="s">
        <v>239</v>
      </c>
      <c r="D6762" t="s">
        <v>11</v>
      </c>
      <c r="E6762" t="s">
        <v>205</v>
      </c>
      <c r="F6762" t="s">
        <v>183</v>
      </c>
      <c r="G6762" t="s">
        <v>91</v>
      </c>
      <c r="H6762">
        <v>193</v>
      </c>
      <c r="I6762" t="s">
        <v>109</v>
      </c>
      <c r="J6762" t="s">
        <v>36</v>
      </c>
      <c r="K6762">
        <v>4.92</v>
      </c>
      <c r="L6762">
        <v>9.6199999999999992</v>
      </c>
      <c r="M6762">
        <v>1856.66</v>
      </c>
      <c r="N6762">
        <v>185.67</v>
      </c>
      <c r="O6762">
        <v>2042.3300000000002</v>
      </c>
      <c r="P6762">
        <v>907.10000000000014</v>
      </c>
      <c r="AL6762" s="17">
        <v>45333</v>
      </c>
    </row>
    <row r="6763" spans="1:38" x14ac:dyDescent="0.25">
      <c r="A6763" s="17">
        <v>45333</v>
      </c>
      <c r="B6763">
        <v>38244</v>
      </c>
      <c r="C6763" t="s">
        <v>239</v>
      </c>
      <c r="D6763" t="s">
        <v>11</v>
      </c>
      <c r="E6763" t="s">
        <v>205</v>
      </c>
      <c r="F6763" t="s">
        <v>136</v>
      </c>
      <c r="G6763" t="s">
        <v>34</v>
      </c>
      <c r="H6763">
        <v>42</v>
      </c>
      <c r="I6763" t="s">
        <v>104</v>
      </c>
      <c r="J6763" t="s">
        <v>95</v>
      </c>
      <c r="K6763">
        <v>4.0199999999999996</v>
      </c>
      <c r="L6763">
        <v>9.0399999999999991</v>
      </c>
      <c r="M6763">
        <v>379.68</v>
      </c>
      <c r="N6763">
        <v>37.97</v>
      </c>
      <c r="O6763">
        <v>417.65</v>
      </c>
      <c r="P6763">
        <v>210.84000000000003</v>
      </c>
      <c r="AL6763" s="17">
        <v>45333</v>
      </c>
    </row>
    <row r="6764" spans="1:38" x14ac:dyDescent="0.25">
      <c r="A6764" s="17">
        <v>45333</v>
      </c>
      <c r="B6764">
        <v>38244</v>
      </c>
      <c r="C6764" t="s">
        <v>239</v>
      </c>
      <c r="D6764" t="s">
        <v>11</v>
      </c>
      <c r="E6764" t="s">
        <v>205</v>
      </c>
      <c r="F6764" t="s">
        <v>160</v>
      </c>
      <c r="G6764" t="s">
        <v>37</v>
      </c>
      <c r="H6764">
        <v>55</v>
      </c>
      <c r="I6764" t="s">
        <v>104</v>
      </c>
      <c r="J6764" t="s">
        <v>93</v>
      </c>
      <c r="K6764">
        <v>3.09</v>
      </c>
      <c r="L6764">
        <v>7.79</v>
      </c>
      <c r="M6764">
        <v>428.45</v>
      </c>
      <c r="N6764">
        <v>42.85</v>
      </c>
      <c r="O6764">
        <v>471.3</v>
      </c>
      <c r="P6764">
        <v>258.5</v>
      </c>
      <c r="AL6764" s="17">
        <v>45333</v>
      </c>
    </row>
    <row r="6765" spans="1:38" x14ac:dyDescent="0.25">
      <c r="A6765" s="17">
        <v>45333</v>
      </c>
      <c r="B6765">
        <v>38244</v>
      </c>
      <c r="C6765" t="s">
        <v>239</v>
      </c>
      <c r="D6765" t="s">
        <v>11</v>
      </c>
      <c r="E6765" t="s">
        <v>205</v>
      </c>
      <c r="F6765" t="s">
        <v>162</v>
      </c>
      <c r="G6765" t="s">
        <v>91</v>
      </c>
      <c r="H6765">
        <v>157</v>
      </c>
      <c r="I6765" t="s">
        <v>109</v>
      </c>
      <c r="J6765" t="s">
        <v>35</v>
      </c>
      <c r="K6765">
        <v>5.07</v>
      </c>
      <c r="L6765">
        <v>9.93</v>
      </c>
      <c r="M6765">
        <v>1559.01</v>
      </c>
      <c r="N6765">
        <v>155.9</v>
      </c>
      <c r="O6765">
        <v>1714.91</v>
      </c>
      <c r="P6765">
        <v>763.02</v>
      </c>
      <c r="AL6765" s="17">
        <v>45333</v>
      </c>
    </row>
    <row r="6766" spans="1:38" x14ac:dyDescent="0.25">
      <c r="A6766" s="17">
        <v>45333</v>
      </c>
      <c r="B6766">
        <v>38245</v>
      </c>
      <c r="C6766" t="s">
        <v>241</v>
      </c>
      <c r="D6766" t="s">
        <v>2</v>
      </c>
      <c r="E6766" t="s">
        <v>205</v>
      </c>
      <c r="F6766" t="s">
        <v>105</v>
      </c>
      <c r="G6766" t="s">
        <v>91</v>
      </c>
      <c r="H6766">
        <v>181</v>
      </c>
      <c r="I6766" t="s">
        <v>97</v>
      </c>
      <c r="J6766" t="s">
        <v>36</v>
      </c>
      <c r="K6766">
        <v>6.01</v>
      </c>
      <c r="L6766">
        <v>11.75</v>
      </c>
      <c r="M6766">
        <v>2126.75</v>
      </c>
      <c r="N6766">
        <v>212.68</v>
      </c>
      <c r="O6766">
        <v>2339.4299999999998</v>
      </c>
      <c r="P6766">
        <v>1038.94</v>
      </c>
      <c r="AL6766" s="17">
        <v>45333</v>
      </c>
    </row>
    <row r="6767" spans="1:38" x14ac:dyDescent="0.25">
      <c r="A6767" s="17">
        <v>45333</v>
      </c>
      <c r="B6767">
        <v>38245</v>
      </c>
      <c r="C6767" t="s">
        <v>241</v>
      </c>
      <c r="D6767" t="s">
        <v>2</v>
      </c>
      <c r="E6767" t="s">
        <v>205</v>
      </c>
      <c r="F6767" t="s">
        <v>129</v>
      </c>
      <c r="G6767" t="s">
        <v>37</v>
      </c>
      <c r="H6767">
        <v>115</v>
      </c>
      <c r="I6767" t="s">
        <v>97</v>
      </c>
      <c r="J6767" t="s">
        <v>93</v>
      </c>
      <c r="K6767">
        <v>4</v>
      </c>
      <c r="L6767">
        <v>10.08</v>
      </c>
      <c r="M6767">
        <v>1159.2</v>
      </c>
      <c r="N6767">
        <v>115.92</v>
      </c>
      <c r="O6767">
        <v>1275.1200000000001</v>
      </c>
      <c r="P6767">
        <v>699.2</v>
      </c>
      <c r="AL6767" s="17">
        <v>45333</v>
      </c>
    </row>
    <row r="6768" spans="1:38" x14ac:dyDescent="0.25">
      <c r="A6768" s="17">
        <v>45333</v>
      </c>
      <c r="B6768">
        <v>38245</v>
      </c>
      <c r="C6768" t="s">
        <v>241</v>
      </c>
      <c r="D6768" t="s">
        <v>2</v>
      </c>
      <c r="E6768" t="s">
        <v>205</v>
      </c>
      <c r="F6768" t="s">
        <v>98</v>
      </c>
      <c r="G6768" t="s">
        <v>91</v>
      </c>
      <c r="H6768">
        <v>81</v>
      </c>
      <c r="I6768" t="s">
        <v>92</v>
      </c>
      <c r="J6768" t="s">
        <v>36</v>
      </c>
      <c r="K6768">
        <v>4.37</v>
      </c>
      <c r="L6768">
        <v>8.5500000000000007</v>
      </c>
      <c r="M6768">
        <v>692.55</v>
      </c>
      <c r="N6768">
        <v>69.260000000000005</v>
      </c>
      <c r="O6768">
        <v>761.81</v>
      </c>
      <c r="P6768">
        <v>338.57999999999993</v>
      </c>
      <c r="AL6768" s="17">
        <v>45333</v>
      </c>
    </row>
    <row r="6769" spans="1:38" x14ac:dyDescent="0.25">
      <c r="A6769" s="17">
        <v>45333</v>
      </c>
      <c r="B6769">
        <v>38245</v>
      </c>
      <c r="C6769" t="s">
        <v>241</v>
      </c>
      <c r="D6769" t="s">
        <v>2</v>
      </c>
      <c r="E6769" t="s">
        <v>205</v>
      </c>
      <c r="F6769" t="s">
        <v>199</v>
      </c>
      <c r="G6769" t="s">
        <v>91</v>
      </c>
      <c r="H6769">
        <v>137</v>
      </c>
      <c r="I6769" t="s">
        <v>109</v>
      </c>
      <c r="J6769" t="s">
        <v>38</v>
      </c>
      <c r="K6769">
        <v>5.28</v>
      </c>
      <c r="L6769">
        <v>10.33</v>
      </c>
      <c r="M6769">
        <v>1415.21</v>
      </c>
      <c r="N6769">
        <v>141.52000000000001</v>
      </c>
      <c r="O6769">
        <v>1556.73</v>
      </c>
      <c r="P6769">
        <v>691.85</v>
      </c>
      <c r="AL6769" s="17">
        <v>45333</v>
      </c>
    </row>
    <row r="6770" spans="1:38" x14ac:dyDescent="0.25">
      <c r="A6770" s="17">
        <v>45333</v>
      </c>
      <c r="B6770">
        <v>38245</v>
      </c>
      <c r="C6770" t="s">
        <v>241</v>
      </c>
      <c r="D6770" t="s">
        <v>2</v>
      </c>
      <c r="E6770" t="s">
        <v>205</v>
      </c>
      <c r="F6770" t="s">
        <v>129</v>
      </c>
      <c r="G6770" t="s">
        <v>37</v>
      </c>
      <c r="H6770">
        <v>211</v>
      </c>
      <c r="I6770" t="s">
        <v>97</v>
      </c>
      <c r="J6770" t="s">
        <v>93</v>
      </c>
      <c r="K6770">
        <v>4</v>
      </c>
      <c r="L6770">
        <v>10.08</v>
      </c>
      <c r="M6770">
        <v>2126.88</v>
      </c>
      <c r="N6770">
        <v>212.69</v>
      </c>
      <c r="O6770">
        <v>2339.5700000000002</v>
      </c>
      <c r="P6770">
        <v>1282.8800000000001</v>
      </c>
      <c r="AL6770" s="17">
        <v>45333</v>
      </c>
    </row>
    <row r="6771" spans="1:38" x14ac:dyDescent="0.25">
      <c r="A6771" s="17">
        <v>45333</v>
      </c>
      <c r="B6771">
        <v>38246</v>
      </c>
      <c r="C6771" t="s">
        <v>202</v>
      </c>
      <c r="D6771" t="s">
        <v>13</v>
      </c>
      <c r="E6771" t="s">
        <v>205</v>
      </c>
      <c r="F6771" t="s">
        <v>118</v>
      </c>
      <c r="G6771" t="s">
        <v>91</v>
      </c>
      <c r="H6771">
        <v>68</v>
      </c>
      <c r="I6771" t="s">
        <v>104</v>
      </c>
      <c r="J6771" t="s">
        <v>35</v>
      </c>
      <c r="K6771">
        <v>4.79</v>
      </c>
      <c r="L6771">
        <v>9.3699999999999992</v>
      </c>
      <c r="M6771">
        <v>637.16</v>
      </c>
      <c r="N6771">
        <v>63.72</v>
      </c>
      <c r="O6771">
        <v>700.88</v>
      </c>
      <c r="P6771">
        <v>311.43999999999994</v>
      </c>
      <c r="AL6771" s="17">
        <v>45333</v>
      </c>
    </row>
    <row r="6772" spans="1:38" x14ac:dyDescent="0.25">
      <c r="A6772" s="17">
        <v>45333</v>
      </c>
      <c r="B6772">
        <v>38246</v>
      </c>
      <c r="C6772" t="s">
        <v>202</v>
      </c>
      <c r="D6772" t="s">
        <v>13</v>
      </c>
      <c r="E6772" t="s">
        <v>205</v>
      </c>
      <c r="F6772" t="s">
        <v>111</v>
      </c>
      <c r="G6772" t="s">
        <v>37</v>
      </c>
      <c r="H6772">
        <v>194</v>
      </c>
      <c r="I6772" t="s">
        <v>109</v>
      </c>
      <c r="J6772" t="s">
        <v>95</v>
      </c>
      <c r="K6772">
        <v>3.54</v>
      </c>
      <c r="L6772">
        <v>8.93</v>
      </c>
      <c r="M6772">
        <v>1732.42</v>
      </c>
      <c r="N6772">
        <v>173.24</v>
      </c>
      <c r="O6772">
        <v>1905.66</v>
      </c>
      <c r="P6772">
        <v>1045.6600000000001</v>
      </c>
      <c r="AL6772" s="17">
        <v>45333</v>
      </c>
    </row>
    <row r="6773" spans="1:38" x14ac:dyDescent="0.25">
      <c r="A6773" s="17">
        <v>45333</v>
      </c>
      <c r="B6773">
        <v>38246</v>
      </c>
      <c r="C6773" t="s">
        <v>202</v>
      </c>
      <c r="D6773" t="s">
        <v>13</v>
      </c>
      <c r="E6773" t="s">
        <v>205</v>
      </c>
      <c r="F6773" t="s">
        <v>118</v>
      </c>
      <c r="G6773" t="s">
        <v>91</v>
      </c>
      <c r="H6773">
        <v>263</v>
      </c>
      <c r="I6773" t="s">
        <v>104</v>
      </c>
      <c r="J6773" t="s">
        <v>35</v>
      </c>
      <c r="K6773">
        <v>4.79</v>
      </c>
      <c r="L6773">
        <v>9.3699999999999992</v>
      </c>
      <c r="M6773">
        <v>2464.31</v>
      </c>
      <c r="N6773">
        <v>246.43</v>
      </c>
      <c r="O6773">
        <v>2710.74</v>
      </c>
      <c r="P6773">
        <v>1204.54</v>
      </c>
      <c r="AL6773" s="17">
        <v>45333</v>
      </c>
    </row>
    <row r="6774" spans="1:38" x14ac:dyDescent="0.25">
      <c r="A6774" s="17">
        <v>45333</v>
      </c>
      <c r="B6774">
        <v>38246</v>
      </c>
      <c r="C6774" t="s">
        <v>202</v>
      </c>
      <c r="D6774" t="s">
        <v>13</v>
      </c>
      <c r="E6774" t="s">
        <v>205</v>
      </c>
      <c r="F6774" t="s">
        <v>98</v>
      </c>
      <c r="G6774" t="s">
        <v>91</v>
      </c>
      <c r="H6774">
        <v>196</v>
      </c>
      <c r="I6774" t="s">
        <v>92</v>
      </c>
      <c r="J6774" t="s">
        <v>36</v>
      </c>
      <c r="K6774">
        <v>4.37</v>
      </c>
      <c r="L6774">
        <v>8.5500000000000007</v>
      </c>
      <c r="M6774">
        <v>1675.8</v>
      </c>
      <c r="N6774">
        <v>167.58</v>
      </c>
      <c r="O6774">
        <v>1843.3799999999999</v>
      </c>
      <c r="P6774">
        <v>819.28</v>
      </c>
      <c r="AL6774" s="17">
        <v>45333</v>
      </c>
    </row>
    <row r="6775" spans="1:38" x14ac:dyDescent="0.25">
      <c r="A6775" s="17">
        <v>45333</v>
      </c>
      <c r="B6775">
        <v>38246</v>
      </c>
      <c r="C6775" t="s">
        <v>202</v>
      </c>
      <c r="D6775" t="s">
        <v>13</v>
      </c>
      <c r="E6775" t="s">
        <v>205</v>
      </c>
      <c r="F6775" t="s">
        <v>130</v>
      </c>
      <c r="G6775" t="s">
        <v>37</v>
      </c>
      <c r="H6775">
        <v>292</v>
      </c>
      <c r="I6775" t="s">
        <v>104</v>
      </c>
      <c r="J6775" t="s">
        <v>35</v>
      </c>
      <c r="K6775">
        <v>3.12</v>
      </c>
      <c r="L6775">
        <v>7.88</v>
      </c>
      <c r="M6775">
        <v>2300.96</v>
      </c>
      <c r="N6775">
        <v>230.1</v>
      </c>
      <c r="O6775">
        <v>2531.06</v>
      </c>
      <c r="P6775">
        <v>1389.92</v>
      </c>
      <c r="AL6775" s="17">
        <v>45333</v>
      </c>
    </row>
    <row r="6776" spans="1:38" x14ac:dyDescent="0.25">
      <c r="A6776" s="17">
        <v>45333</v>
      </c>
      <c r="B6776">
        <v>38247</v>
      </c>
      <c r="C6776" t="s">
        <v>210</v>
      </c>
      <c r="D6776" t="s">
        <v>11</v>
      </c>
      <c r="E6776" t="s">
        <v>205</v>
      </c>
      <c r="F6776" t="s">
        <v>166</v>
      </c>
      <c r="G6776" t="s">
        <v>34</v>
      </c>
      <c r="H6776">
        <v>194</v>
      </c>
      <c r="I6776" t="s">
        <v>92</v>
      </c>
      <c r="J6776" t="s">
        <v>36</v>
      </c>
      <c r="K6776">
        <v>3.42</v>
      </c>
      <c r="L6776">
        <v>6.84</v>
      </c>
      <c r="M6776">
        <v>1326.96</v>
      </c>
      <c r="N6776">
        <v>132.69999999999999</v>
      </c>
      <c r="O6776">
        <v>1459.66</v>
      </c>
      <c r="P6776">
        <v>663.48</v>
      </c>
      <c r="AL6776" s="17">
        <v>45333</v>
      </c>
    </row>
    <row r="6777" spans="1:38" x14ac:dyDescent="0.25">
      <c r="A6777" s="17">
        <v>45333</v>
      </c>
      <c r="B6777">
        <v>38247</v>
      </c>
      <c r="C6777" t="s">
        <v>210</v>
      </c>
      <c r="D6777" t="s">
        <v>11</v>
      </c>
      <c r="E6777" t="s">
        <v>205</v>
      </c>
      <c r="F6777" t="s">
        <v>98</v>
      </c>
      <c r="G6777" t="s">
        <v>91</v>
      </c>
      <c r="H6777">
        <v>242</v>
      </c>
      <c r="I6777" t="s">
        <v>92</v>
      </c>
      <c r="J6777" t="s">
        <v>36</v>
      </c>
      <c r="K6777">
        <v>4.37</v>
      </c>
      <c r="L6777">
        <v>7.6</v>
      </c>
      <c r="M6777">
        <v>1839.2</v>
      </c>
      <c r="N6777">
        <v>183.92</v>
      </c>
      <c r="O6777">
        <v>2023.1200000000001</v>
      </c>
      <c r="P6777">
        <v>781.66000000000008</v>
      </c>
      <c r="AL6777" s="17">
        <v>45333</v>
      </c>
    </row>
    <row r="6778" spans="1:38" x14ac:dyDescent="0.25">
      <c r="A6778" s="17">
        <v>45333</v>
      </c>
      <c r="B6778">
        <v>38247</v>
      </c>
      <c r="C6778" t="s">
        <v>210</v>
      </c>
      <c r="D6778" t="s">
        <v>11</v>
      </c>
      <c r="E6778" t="s">
        <v>205</v>
      </c>
      <c r="F6778" t="s">
        <v>183</v>
      </c>
      <c r="G6778" t="s">
        <v>91</v>
      </c>
      <c r="H6778">
        <v>35</v>
      </c>
      <c r="I6778" t="s">
        <v>109</v>
      </c>
      <c r="J6778" t="s">
        <v>36</v>
      </c>
      <c r="K6778">
        <v>4.92</v>
      </c>
      <c r="L6778">
        <v>8.5500000000000007</v>
      </c>
      <c r="M6778">
        <v>299.25</v>
      </c>
      <c r="N6778">
        <v>29.93</v>
      </c>
      <c r="O6778">
        <v>329.18</v>
      </c>
      <c r="P6778">
        <v>127.05000000000001</v>
      </c>
      <c r="AL6778" s="17">
        <v>45333</v>
      </c>
    </row>
    <row r="6779" spans="1:38" x14ac:dyDescent="0.25">
      <c r="A6779" s="17">
        <v>45333</v>
      </c>
      <c r="B6779">
        <v>38247</v>
      </c>
      <c r="C6779" t="s">
        <v>210</v>
      </c>
      <c r="D6779" t="s">
        <v>11</v>
      </c>
      <c r="E6779" t="s">
        <v>205</v>
      </c>
      <c r="F6779" t="s">
        <v>156</v>
      </c>
      <c r="G6779" t="s">
        <v>91</v>
      </c>
      <c r="H6779">
        <v>227</v>
      </c>
      <c r="I6779" t="s">
        <v>92</v>
      </c>
      <c r="J6779" t="s">
        <v>95</v>
      </c>
      <c r="K6779">
        <v>4.83</v>
      </c>
      <c r="L6779">
        <v>8.4</v>
      </c>
      <c r="M6779">
        <v>1906.8</v>
      </c>
      <c r="N6779">
        <v>190.68</v>
      </c>
      <c r="O6779">
        <v>2097.48</v>
      </c>
      <c r="P6779">
        <v>810.38999999999987</v>
      </c>
      <c r="AL6779" s="17">
        <v>45333</v>
      </c>
    </row>
    <row r="6780" spans="1:38" x14ac:dyDescent="0.25">
      <c r="A6780" s="17">
        <v>45333</v>
      </c>
      <c r="B6780">
        <v>38247</v>
      </c>
      <c r="C6780" t="s">
        <v>210</v>
      </c>
      <c r="D6780" t="s">
        <v>11</v>
      </c>
      <c r="E6780" t="s">
        <v>205</v>
      </c>
      <c r="F6780" t="s">
        <v>131</v>
      </c>
      <c r="G6780" t="s">
        <v>91</v>
      </c>
      <c r="H6780">
        <v>144</v>
      </c>
      <c r="I6780" t="s">
        <v>97</v>
      </c>
      <c r="J6780" t="s">
        <v>93</v>
      </c>
      <c r="K6780">
        <v>6.14</v>
      </c>
      <c r="L6780">
        <v>10.67</v>
      </c>
      <c r="M6780">
        <v>1536.48</v>
      </c>
      <c r="N6780">
        <v>153.65</v>
      </c>
      <c r="O6780">
        <v>1690.13</v>
      </c>
      <c r="P6780">
        <v>652.32000000000005</v>
      </c>
      <c r="AL6780" s="17">
        <v>45333</v>
      </c>
    </row>
    <row r="6781" spans="1:38" x14ac:dyDescent="0.25">
      <c r="A6781" s="17">
        <v>45334</v>
      </c>
      <c r="B6781">
        <v>38248</v>
      </c>
      <c r="C6781" t="s">
        <v>192</v>
      </c>
      <c r="D6781" t="s">
        <v>1</v>
      </c>
      <c r="E6781" t="s">
        <v>178</v>
      </c>
      <c r="F6781" t="s">
        <v>117</v>
      </c>
      <c r="G6781" t="s">
        <v>34</v>
      </c>
      <c r="H6781">
        <v>285</v>
      </c>
      <c r="I6781" t="s">
        <v>104</v>
      </c>
      <c r="J6781" t="s">
        <v>36</v>
      </c>
      <c r="K6781">
        <v>3.63</v>
      </c>
      <c r="L6781">
        <v>8.17</v>
      </c>
      <c r="M6781">
        <v>2328.4499999999998</v>
      </c>
      <c r="N6781">
        <v>232.85</v>
      </c>
      <c r="O6781">
        <v>2561.2999999999997</v>
      </c>
      <c r="P6781">
        <v>1293.8999999999999</v>
      </c>
      <c r="AL6781" s="17">
        <v>45334</v>
      </c>
    </row>
    <row r="6782" spans="1:38" x14ac:dyDescent="0.25">
      <c r="A6782" s="17">
        <v>45334</v>
      </c>
      <c r="B6782">
        <v>38248</v>
      </c>
      <c r="C6782" t="s">
        <v>192</v>
      </c>
      <c r="D6782" t="s">
        <v>1</v>
      </c>
      <c r="E6782" t="s">
        <v>178</v>
      </c>
      <c r="F6782" t="s">
        <v>168</v>
      </c>
      <c r="G6782" t="s">
        <v>91</v>
      </c>
      <c r="H6782">
        <v>55</v>
      </c>
      <c r="I6782" t="s">
        <v>104</v>
      </c>
      <c r="J6782" t="s">
        <v>95</v>
      </c>
      <c r="K6782">
        <v>5.13</v>
      </c>
      <c r="L6782">
        <v>10.039999999999999</v>
      </c>
      <c r="M6782">
        <v>552.20000000000005</v>
      </c>
      <c r="N6782">
        <v>55.22</v>
      </c>
      <c r="O6782">
        <v>607.42000000000007</v>
      </c>
      <c r="P6782">
        <v>270.05000000000007</v>
      </c>
      <c r="AL6782" s="17">
        <v>45334</v>
      </c>
    </row>
    <row r="6783" spans="1:38" x14ac:dyDescent="0.25">
      <c r="A6783" s="17">
        <v>45334</v>
      </c>
      <c r="B6783">
        <v>38248</v>
      </c>
      <c r="C6783" t="s">
        <v>192</v>
      </c>
      <c r="D6783" t="s">
        <v>1</v>
      </c>
      <c r="E6783" t="s">
        <v>178</v>
      </c>
      <c r="F6783" t="s">
        <v>118</v>
      </c>
      <c r="G6783" t="s">
        <v>91</v>
      </c>
      <c r="H6783">
        <v>77</v>
      </c>
      <c r="I6783" t="s">
        <v>104</v>
      </c>
      <c r="J6783" t="s">
        <v>35</v>
      </c>
      <c r="K6783">
        <v>4.79</v>
      </c>
      <c r="L6783">
        <v>9.3699999999999992</v>
      </c>
      <c r="M6783">
        <v>721.49</v>
      </c>
      <c r="N6783">
        <v>72.150000000000006</v>
      </c>
      <c r="O6783">
        <v>793.64</v>
      </c>
      <c r="P6783">
        <v>352.66</v>
      </c>
      <c r="AL6783" s="17">
        <v>45334</v>
      </c>
    </row>
    <row r="6784" spans="1:38" x14ac:dyDescent="0.25">
      <c r="A6784" s="17">
        <v>45334</v>
      </c>
      <c r="B6784">
        <v>38248</v>
      </c>
      <c r="C6784" t="s">
        <v>192</v>
      </c>
      <c r="D6784" t="s">
        <v>1</v>
      </c>
      <c r="E6784" t="s">
        <v>178</v>
      </c>
      <c r="F6784" t="s">
        <v>156</v>
      </c>
      <c r="G6784" t="s">
        <v>91</v>
      </c>
      <c r="H6784">
        <v>140</v>
      </c>
      <c r="I6784" t="s">
        <v>92</v>
      </c>
      <c r="J6784" t="s">
        <v>95</v>
      </c>
      <c r="K6784">
        <v>4.83</v>
      </c>
      <c r="L6784">
        <v>9.4499999999999993</v>
      </c>
      <c r="M6784">
        <v>1323</v>
      </c>
      <c r="N6784">
        <v>132.30000000000001</v>
      </c>
      <c r="O6784">
        <v>1455.3</v>
      </c>
      <c r="P6784">
        <v>646.79999999999995</v>
      </c>
      <c r="AL6784" s="17">
        <v>45334</v>
      </c>
    </row>
    <row r="6785" spans="1:38" x14ac:dyDescent="0.25">
      <c r="A6785" s="17">
        <v>45334</v>
      </c>
      <c r="B6785">
        <v>38248</v>
      </c>
      <c r="C6785" t="s">
        <v>192</v>
      </c>
      <c r="D6785" t="s">
        <v>1</v>
      </c>
      <c r="E6785" t="s">
        <v>178</v>
      </c>
      <c r="F6785" t="s">
        <v>100</v>
      </c>
      <c r="G6785" t="s">
        <v>37</v>
      </c>
      <c r="H6785">
        <v>144</v>
      </c>
      <c r="I6785" t="s">
        <v>92</v>
      </c>
      <c r="J6785" t="s">
        <v>36</v>
      </c>
      <c r="K6785">
        <v>2.85</v>
      </c>
      <c r="L6785">
        <v>7.18</v>
      </c>
      <c r="M6785">
        <v>1033.92</v>
      </c>
      <c r="N6785">
        <v>103.39</v>
      </c>
      <c r="O6785">
        <v>1137.3100000000002</v>
      </c>
      <c r="P6785">
        <v>623.52</v>
      </c>
      <c r="AL6785" s="17">
        <v>45334</v>
      </c>
    </row>
    <row r="6786" spans="1:38" x14ac:dyDescent="0.25">
      <c r="A6786" s="17">
        <v>45334</v>
      </c>
      <c r="B6786">
        <v>38249</v>
      </c>
      <c r="C6786" t="s">
        <v>219</v>
      </c>
      <c r="D6786" t="s">
        <v>0</v>
      </c>
      <c r="E6786" t="s">
        <v>178</v>
      </c>
      <c r="F6786" t="s">
        <v>113</v>
      </c>
      <c r="G6786" t="s">
        <v>91</v>
      </c>
      <c r="H6786">
        <v>172</v>
      </c>
      <c r="I6786" t="s">
        <v>104</v>
      </c>
      <c r="J6786" t="s">
        <v>38</v>
      </c>
      <c r="K6786">
        <v>4.99</v>
      </c>
      <c r="L6786">
        <v>9.2100000000000009</v>
      </c>
      <c r="M6786">
        <v>1584.12</v>
      </c>
      <c r="N6786">
        <v>158.41</v>
      </c>
      <c r="O6786">
        <v>1742.53</v>
      </c>
      <c r="P6786">
        <v>725.8399999999998</v>
      </c>
      <c r="AL6786" s="17">
        <v>45334</v>
      </c>
    </row>
    <row r="6787" spans="1:38" x14ac:dyDescent="0.25">
      <c r="A6787" s="17">
        <v>45334</v>
      </c>
      <c r="B6787">
        <v>38249</v>
      </c>
      <c r="C6787" t="s">
        <v>219</v>
      </c>
      <c r="D6787" t="s">
        <v>0</v>
      </c>
      <c r="E6787" t="s">
        <v>178</v>
      </c>
      <c r="F6787" t="s">
        <v>90</v>
      </c>
      <c r="G6787" t="s">
        <v>91</v>
      </c>
      <c r="H6787">
        <v>164</v>
      </c>
      <c r="I6787" t="s">
        <v>92</v>
      </c>
      <c r="J6787" t="s">
        <v>93</v>
      </c>
      <c r="K6787">
        <v>4.46</v>
      </c>
      <c r="L6787">
        <v>8.25</v>
      </c>
      <c r="M6787">
        <v>1353</v>
      </c>
      <c r="N6787">
        <v>135.30000000000001</v>
      </c>
      <c r="O6787">
        <v>1488.3</v>
      </c>
      <c r="P6787">
        <v>621.56000000000006</v>
      </c>
      <c r="AL6787" s="17">
        <v>45334</v>
      </c>
    </row>
    <row r="6788" spans="1:38" x14ac:dyDescent="0.25">
      <c r="A6788" s="17">
        <v>45334</v>
      </c>
      <c r="B6788">
        <v>38249</v>
      </c>
      <c r="C6788" t="s">
        <v>219</v>
      </c>
      <c r="D6788" t="s">
        <v>0</v>
      </c>
      <c r="E6788" t="s">
        <v>178</v>
      </c>
      <c r="F6788" t="s">
        <v>169</v>
      </c>
      <c r="G6788" t="s">
        <v>91</v>
      </c>
      <c r="H6788">
        <v>20</v>
      </c>
      <c r="I6788" t="s">
        <v>109</v>
      </c>
      <c r="J6788" t="s">
        <v>95</v>
      </c>
      <c r="K6788">
        <v>5.43</v>
      </c>
      <c r="L6788">
        <v>10.039999999999999</v>
      </c>
      <c r="M6788">
        <v>200.8</v>
      </c>
      <c r="N6788">
        <v>20.079999999999998</v>
      </c>
      <c r="O6788">
        <v>220.88</v>
      </c>
      <c r="P6788">
        <v>92.200000000000017</v>
      </c>
      <c r="AL6788" s="17">
        <v>45334</v>
      </c>
    </row>
    <row r="6789" spans="1:38" x14ac:dyDescent="0.25">
      <c r="A6789" s="17">
        <v>45334</v>
      </c>
      <c r="B6789">
        <v>38249</v>
      </c>
      <c r="C6789" t="s">
        <v>219</v>
      </c>
      <c r="D6789" t="s">
        <v>0</v>
      </c>
      <c r="E6789" t="s">
        <v>178</v>
      </c>
      <c r="F6789" t="s">
        <v>101</v>
      </c>
      <c r="G6789" t="s">
        <v>37</v>
      </c>
      <c r="H6789">
        <v>77</v>
      </c>
      <c r="I6789" t="s">
        <v>97</v>
      </c>
      <c r="J6789" t="s">
        <v>35</v>
      </c>
      <c r="K6789">
        <v>4.04</v>
      </c>
      <c r="L6789">
        <v>9.6199999999999992</v>
      </c>
      <c r="M6789">
        <v>740.74</v>
      </c>
      <c r="N6789">
        <v>74.069999999999993</v>
      </c>
      <c r="O6789">
        <v>814.81</v>
      </c>
      <c r="P6789">
        <v>429.66</v>
      </c>
      <c r="AL6789" s="17">
        <v>45334</v>
      </c>
    </row>
    <row r="6790" spans="1:38" x14ac:dyDescent="0.25">
      <c r="A6790" s="17">
        <v>45334</v>
      </c>
      <c r="B6790">
        <v>38249</v>
      </c>
      <c r="C6790" t="s">
        <v>219</v>
      </c>
      <c r="D6790" t="s">
        <v>0</v>
      </c>
      <c r="E6790" t="s">
        <v>178</v>
      </c>
      <c r="F6790" t="s">
        <v>101</v>
      </c>
      <c r="G6790" t="s">
        <v>37</v>
      </c>
      <c r="H6790">
        <v>232</v>
      </c>
      <c r="I6790" t="s">
        <v>97</v>
      </c>
      <c r="J6790" t="s">
        <v>35</v>
      </c>
      <c r="K6790">
        <v>4.04</v>
      </c>
      <c r="L6790">
        <v>9.6199999999999992</v>
      </c>
      <c r="M6790">
        <v>2231.84</v>
      </c>
      <c r="N6790">
        <v>223.18</v>
      </c>
      <c r="O6790">
        <v>2455.02</v>
      </c>
      <c r="P6790">
        <v>1294.5600000000002</v>
      </c>
      <c r="AL6790" s="17">
        <v>45334</v>
      </c>
    </row>
    <row r="6791" spans="1:38" x14ac:dyDescent="0.25">
      <c r="A6791" s="17">
        <v>45334</v>
      </c>
      <c r="B6791">
        <v>38250</v>
      </c>
      <c r="C6791" t="s">
        <v>182</v>
      </c>
      <c r="D6791" t="s">
        <v>1</v>
      </c>
      <c r="E6791" t="s">
        <v>178</v>
      </c>
      <c r="F6791" t="s">
        <v>162</v>
      </c>
      <c r="G6791" t="s">
        <v>91</v>
      </c>
      <c r="H6791">
        <v>100</v>
      </c>
      <c r="I6791" t="s">
        <v>109</v>
      </c>
      <c r="J6791" t="s">
        <v>35</v>
      </c>
      <c r="K6791">
        <v>5.07</v>
      </c>
      <c r="L6791">
        <v>8.27</v>
      </c>
      <c r="M6791">
        <v>827</v>
      </c>
      <c r="N6791">
        <v>82.7</v>
      </c>
      <c r="O6791">
        <v>909.7</v>
      </c>
      <c r="P6791">
        <v>320</v>
      </c>
      <c r="AL6791" s="17">
        <v>45334</v>
      </c>
    </row>
    <row r="6792" spans="1:38" x14ac:dyDescent="0.25">
      <c r="A6792" s="17">
        <v>45334</v>
      </c>
      <c r="B6792">
        <v>38250</v>
      </c>
      <c r="C6792" t="s">
        <v>182</v>
      </c>
      <c r="D6792" t="s">
        <v>1</v>
      </c>
      <c r="E6792" t="s">
        <v>178</v>
      </c>
      <c r="F6792" t="s">
        <v>135</v>
      </c>
      <c r="G6792" t="s">
        <v>37</v>
      </c>
      <c r="H6792">
        <v>292</v>
      </c>
      <c r="I6792" t="s">
        <v>109</v>
      </c>
      <c r="J6792" t="s">
        <v>35</v>
      </c>
      <c r="K6792">
        <v>3.31</v>
      </c>
      <c r="L6792">
        <v>6.95</v>
      </c>
      <c r="M6792">
        <v>2029.4</v>
      </c>
      <c r="N6792">
        <v>202.94</v>
      </c>
      <c r="O6792">
        <v>2232.34</v>
      </c>
      <c r="P6792">
        <v>1062.8800000000001</v>
      </c>
      <c r="AL6792" s="17">
        <v>45334</v>
      </c>
    </row>
    <row r="6793" spans="1:38" x14ac:dyDescent="0.25">
      <c r="A6793" s="17">
        <v>45334</v>
      </c>
      <c r="B6793">
        <v>38250</v>
      </c>
      <c r="C6793" t="s">
        <v>182</v>
      </c>
      <c r="D6793" t="s">
        <v>1</v>
      </c>
      <c r="E6793" t="s">
        <v>178</v>
      </c>
      <c r="F6793" t="s">
        <v>124</v>
      </c>
      <c r="G6793" t="s">
        <v>37</v>
      </c>
      <c r="H6793">
        <v>37</v>
      </c>
      <c r="I6793" t="s">
        <v>109</v>
      </c>
      <c r="J6793" t="s">
        <v>38</v>
      </c>
      <c r="K6793">
        <v>3.44</v>
      </c>
      <c r="L6793">
        <v>7.23</v>
      </c>
      <c r="M6793">
        <v>267.51</v>
      </c>
      <c r="N6793">
        <v>26.75</v>
      </c>
      <c r="O6793">
        <v>294.26</v>
      </c>
      <c r="P6793">
        <v>140.22999999999999</v>
      </c>
      <c r="AL6793" s="17">
        <v>45334</v>
      </c>
    </row>
    <row r="6794" spans="1:38" x14ac:dyDescent="0.25">
      <c r="A6794" s="17">
        <v>45334</v>
      </c>
      <c r="B6794">
        <v>38250</v>
      </c>
      <c r="C6794" t="s">
        <v>182</v>
      </c>
      <c r="D6794" t="s">
        <v>1</v>
      </c>
      <c r="E6794" t="s">
        <v>178</v>
      </c>
      <c r="F6794" t="s">
        <v>125</v>
      </c>
      <c r="G6794" t="s">
        <v>37</v>
      </c>
      <c r="H6794">
        <v>66</v>
      </c>
      <c r="I6794" t="s">
        <v>97</v>
      </c>
      <c r="J6794" t="s">
        <v>95</v>
      </c>
      <c r="K6794">
        <v>4.33</v>
      </c>
      <c r="L6794">
        <v>9.1</v>
      </c>
      <c r="M6794">
        <v>600.6</v>
      </c>
      <c r="N6794">
        <v>60.06</v>
      </c>
      <c r="O6794">
        <v>660.66000000000008</v>
      </c>
      <c r="P6794">
        <v>314.82</v>
      </c>
      <c r="AL6794" s="17">
        <v>45334</v>
      </c>
    </row>
    <row r="6795" spans="1:38" x14ac:dyDescent="0.25">
      <c r="A6795" s="17">
        <v>45334</v>
      </c>
      <c r="B6795">
        <v>38250</v>
      </c>
      <c r="C6795" t="s">
        <v>182</v>
      </c>
      <c r="D6795" t="s">
        <v>1</v>
      </c>
      <c r="E6795" t="s">
        <v>178</v>
      </c>
      <c r="F6795" t="s">
        <v>142</v>
      </c>
      <c r="G6795" t="s">
        <v>37</v>
      </c>
      <c r="H6795">
        <v>82</v>
      </c>
      <c r="I6795" t="s">
        <v>92</v>
      </c>
      <c r="J6795" t="s">
        <v>35</v>
      </c>
      <c r="K6795">
        <v>2.94</v>
      </c>
      <c r="L6795">
        <v>6.17</v>
      </c>
      <c r="M6795">
        <v>505.94</v>
      </c>
      <c r="N6795">
        <v>50.59</v>
      </c>
      <c r="O6795">
        <v>556.53</v>
      </c>
      <c r="P6795">
        <v>264.86</v>
      </c>
      <c r="AL6795" s="17">
        <v>45334</v>
      </c>
    </row>
    <row r="6796" spans="1:38" x14ac:dyDescent="0.25">
      <c r="A6796" s="17">
        <v>45334</v>
      </c>
      <c r="B6796">
        <v>38251</v>
      </c>
      <c r="C6796" t="s">
        <v>243</v>
      </c>
      <c r="D6796" t="s">
        <v>13</v>
      </c>
      <c r="E6796" t="s">
        <v>178</v>
      </c>
      <c r="F6796" t="s">
        <v>140</v>
      </c>
      <c r="G6796" t="s">
        <v>37</v>
      </c>
      <c r="H6796">
        <v>144</v>
      </c>
      <c r="I6796" t="s">
        <v>104</v>
      </c>
      <c r="J6796" t="s">
        <v>95</v>
      </c>
      <c r="K6796">
        <v>3.35</v>
      </c>
      <c r="L6796">
        <v>8.9</v>
      </c>
      <c r="M6796">
        <v>1281.5999999999999</v>
      </c>
      <c r="N6796">
        <v>128.16</v>
      </c>
      <c r="O6796">
        <v>1409.76</v>
      </c>
      <c r="P6796">
        <v>799.19999999999982</v>
      </c>
      <c r="AL6796" s="17">
        <v>45334</v>
      </c>
    </row>
    <row r="6797" spans="1:38" x14ac:dyDescent="0.25">
      <c r="A6797" s="17">
        <v>45334</v>
      </c>
      <c r="B6797">
        <v>38251</v>
      </c>
      <c r="C6797" t="s">
        <v>243</v>
      </c>
      <c r="D6797" t="s">
        <v>13</v>
      </c>
      <c r="E6797" t="s">
        <v>178</v>
      </c>
      <c r="F6797" t="s">
        <v>105</v>
      </c>
      <c r="G6797" t="s">
        <v>91</v>
      </c>
      <c r="H6797">
        <v>121</v>
      </c>
      <c r="I6797" t="s">
        <v>97</v>
      </c>
      <c r="J6797" t="s">
        <v>36</v>
      </c>
      <c r="K6797">
        <v>6.01</v>
      </c>
      <c r="L6797">
        <v>12.41</v>
      </c>
      <c r="M6797">
        <v>1501.61</v>
      </c>
      <c r="N6797">
        <v>150.16</v>
      </c>
      <c r="O6797">
        <v>1651.77</v>
      </c>
      <c r="P6797">
        <v>774.4</v>
      </c>
      <c r="AL6797" s="17">
        <v>45334</v>
      </c>
    </row>
    <row r="6798" spans="1:38" x14ac:dyDescent="0.25">
      <c r="A6798" s="17">
        <v>45334</v>
      </c>
      <c r="B6798">
        <v>38251</v>
      </c>
      <c r="C6798" t="s">
        <v>243</v>
      </c>
      <c r="D6798" t="s">
        <v>13</v>
      </c>
      <c r="E6798" t="s">
        <v>178</v>
      </c>
      <c r="F6798" t="s">
        <v>121</v>
      </c>
      <c r="G6798" t="s">
        <v>37</v>
      </c>
      <c r="H6798">
        <v>231</v>
      </c>
      <c r="I6798" t="s">
        <v>92</v>
      </c>
      <c r="J6798" t="s">
        <v>38</v>
      </c>
      <c r="K6798">
        <v>3.06</v>
      </c>
      <c r="L6798">
        <v>8.14</v>
      </c>
      <c r="M6798">
        <v>1880.34</v>
      </c>
      <c r="N6798">
        <v>188.03</v>
      </c>
      <c r="O6798">
        <v>2068.37</v>
      </c>
      <c r="P6798">
        <v>1173.48</v>
      </c>
      <c r="AL6798" s="17">
        <v>45334</v>
      </c>
    </row>
    <row r="6799" spans="1:38" x14ac:dyDescent="0.25">
      <c r="A6799" s="17">
        <v>45334</v>
      </c>
      <c r="B6799">
        <v>38251</v>
      </c>
      <c r="C6799" t="s">
        <v>243</v>
      </c>
      <c r="D6799" t="s">
        <v>13</v>
      </c>
      <c r="E6799" t="s">
        <v>178</v>
      </c>
      <c r="F6799" t="s">
        <v>114</v>
      </c>
      <c r="G6799" t="s">
        <v>34</v>
      </c>
      <c r="H6799">
        <v>92</v>
      </c>
      <c r="I6799" t="s">
        <v>97</v>
      </c>
      <c r="J6799" t="s">
        <v>93</v>
      </c>
      <c r="K6799">
        <v>4.8</v>
      </c>
      <c r="L6799">
        <v>11.4</v>
      </c>
      <c r="M6799">
        <v>1048.8</v>
      </c>
      <c r="N6799">
        <v>104.88</v>
      </c>
      <c r="O6799">
        <v>1153.6799999999998</v>
      </c>
      <c r="P6799">
        <v>607.20000000000005</v>
      </c>
      <c r="AL6799" s="17">
        <v>45334</v>
      </c>
    </row>
    <row r="6800" spans="1:38" x14ac:dyDescent="0.25">
      <c r="A6800" s="17">
        <v>45334</v>
      </c>
      <c r="B6800">
        <v>38251</v>
      </c>
      <c r="C6800" t="s">
        <v>243</v>
      </c>
      <c r="D6800" t="s">
        <v>13</v>
      </c>
      <c r="E6800" t="s">
        <v>178</v>
      </c>
      <c r="F6800" t="s">
        <v>156</v>
      </c>
      <c r="G6800" t="s">
        <v>91</v>
      </c>
      <c r="H6800">
        <v>194</v>
      </c>
      <c r="I6800" t="s">
        <v>92</v>
      </c>
      <c r="J6800" t="s">
        <v>95</v>
      </c>
      <c r="K6800">
        <v>4.83</v>
      </c>
      <c r="L6800">
        <v>9.98</v>
      </c>
      <c r="M6800">
        <v>1936.12</v>
      </c>
      <c r="N6800">
        <v>193.61</v>
      </c>
      <c r="O6800">
        <v>2129.73</v>
      </c>
      <c r="P6800">
        <v>999.09999999999991</v>
      </c>
      <c r="AL6800" s="17">
        <v>45334</v>
      </c>
    </row>
    <row r="6801" spans="1:38" x14ac:dyDescent="0.25">
      <c r="A6801" s="17">
        <v>45334</v>
      </c>
      <c r="B6801">
        <v>38252</v>
      </c>
      <c r="C6801" t="s">
        <v>232</v>
      </c>
      <c r="D6801" t="s">
        <v>13</v>
      </c>
      <c r="E6801" t="s">
        <v>178</v>
      </c>
      <c r="F6801" t="s">
        <v>151</v>
      </c>
      <c r="G6801" t="s">
        <v>91</v>
      </c>
      <c r="H6801">
        <v>110</v>
      </c>
      <c r="I6801" t="s">
        <v>109</v>
      </c>
      <c r="J6801" t="s">
        <v>93</v>
      </c>
      <c r="K6801">
        <v>5.0199999999999996</v>
      </c>
      <c r="L6801">
        <v>8.18</v>
      </c>
      <c r="M6801">
        <v>899.8</v>
      </c>
      <c r="N6801">
        <v>89.98</v>
      </c>
      <c r="O6801">
        <v>989.78</v>
      </c>
      <c r="P6801">
        <v>347.6</v>
      </c>
      <c r="AL6801" s="17">
        <v>45334</v>
      </c>
    </row>
    <row r="6802" spans="1:38" x14ac:dyDescent="0.25">
      <c r="A6802" s="17">
        <v>45334</v>
      </c>
      <c r="B6802">
        <v>38252</v>
      </c>
      <c r="C6802" t="s">
        <v>232</v>
      </c>
      <c r="D6802" t="s">
        <v>13</v>
      </c>
      <c r="E6802" t="s">
        <v>178</v>
      </c>
      <c r="F6802" t="s">
        <v>138</v>
      </c>
      <c r="G6802" t="s">
        <v>91</v>
      </c>
      <c r="H6802">
        <v>65</v>
      </c>
      <c r="I6802" t="s">
        <v>92</v>
      </c>
      <c r="J6802" t="s">
        <v>38</v>
      </c>
      <c r="K6802">
        <v>4.6900000000000004</v>
      </c>
      <c r="L6802">
        <v>7.65</v>
      </c>
      <c r="M6802">
        <v>497.25</v>
      </c>
      <c r="N6802">
        <v>49.73</v>
      </c>
      <c r="O6802">
        <v>546.98</v>
      </c>
      <c r="P6802">
        <v>192.39999999999998</v>
      </c>
      <c r="AL6802" s="17">
        <v>45334</v>
      </c>
    </row>
    <row r="6803" spans="1:38" x14ac:dyDescent="0.25">
      <c r="A6803" s="17">
        <v>45334</v>
      </c>
      <c r="B6803">
        <v>38252</v>
      </c>
      <c r="C6803" t="s">
        <v>232</v>
      </c>
      <c r="D6803" t="s">
        <v>13</v>
      </c>
      <c r="E6803" t="s">
        <v>178</v>
      </c>
      <c r="F6803" t="s">
        <v>168</v>
      </c>
      <c r="G6803" t="s">
        <v>91</v>
      </c>
      <c r="H6803">
        <v>53</v>
      </c>
      <c r="I6803" t="s">
        <v>104</v>
      </c>
      <c r="J6803" t="s">
        <v>95</v>
      </c>
      <c r="K6803">
        <v>5.13</v>
      </c>
      <c r="L6803">
        <v>8.3699999999999992</v>
      </c>
      <c r="M6803">
        <v>443.61</v>
      </c>
      <c r="N6803">
        <v>44.36</v>
      </c>
      <c r="O6803">
        <v>487.97</v>
      </c>
      <c r="P6803">
        <v>171.72000000000003</v>
      </c>
      <c r="AL6803" s="17">
        <v>45334</v>
      </c>
    </row>
    <row r="6804" spans="1:38" x14ac:dyDescent="0.25">
      <c r="A6804" s="17">
        <v>45334</v>
      </c>
      <c r="B6804">
        <v>38252</v>
      </c>
      <c r="C6804" t="s">
        <v>232</v>
      </c>
      <c r="D6804" t="s">
        <v>13</v>
      </c>
      <c r="E6804" t="s">
        <v>178</v>
      </c>
      <c r="F6804" t="s">
        <v>98</v>
      </c>
      <c r="G6804" t="s">
        <v>91</v>
      </c>
      <c r="H6804">
        <v>137</v>
      </c>
      <c r="I6804" t="s">
        <v>92</v>
      </c>
      <c r="J6804" t="s">
        <v>36</v>
      </c>
      <c r="K6804">
        <v>4.37</v>
      </c>
      <c r="L6804">
        <v>7.13</v>
      </c>
      <c r="M6804">
        <v>976.81</v>
      </c>
      <c r="N6804">
        <v>97.68</v>
      </c>
      <c r="O6804">
        <v>1074.49</v>
      </c>
      <c r="P6804">
        <v>378.11999999999989</v>
      </c>
      <c r="AL6804" s="17">
        <v>45334</v>
      </c>
    </row>
    <row r="6805" spans="1:38" x14ac:dyDescent="0.25">
      <c r="A6805" s="17">
        <v>45334</v>
      </c>
      <c r="B6805">
        <v>38252</v>
      </c>
      <c r="C6805" t="s">
        <v>232</v>
      </c>
      <c r="D6805" t="s">
        <v>13</v>
      </c>
      <c r="E6805" t="s">
        <v>178</v>
      </c>
      <c r="F6805" t="s">
        <v>169</v>
      </c>
      <c r="G6805" t="s">
        <v>91</v>
      </c>
      <c r="H6805">
        <v>218</v>
      </c>
      <c r="I6805" t="s">
        <v>109</v>
      </c>
      <c r="J6805" t="s">
        <v>95</v>
      </c>
      <c r="K6805">
        <v>5.43</v>
      </c>
      <c r="L6805">
        <v>8.86</v>
      </c>
      <c r="M6805">
        <v>1931.48</v>
      </c>
      <c r="N6805">
        <v>193.15</v>
      </c>
      <c r="O6805">
        <v>2124.63</v>
      </c>
      <c r="P6805">
        <v>747.74</v>
      </c>
      <c r="AL6805" s="17">
        <v>45334</v>
      </c>
    </row>
    <row r="6806" spans="1:38" x14ac:dyDescent="0.25">
      <c r="A6806" s="17">
        <v>45334</v>
      </c>
      <c r="B6806">
        <v>38253</v>
      </c>
      <c r="C6806" t="s">
        <v>99</v>
      </c>
      <c r="D6806" t="s">
        <v>2</v>
      </c>
      <c r="E6806" t="s">
        <v>178</v>
      </c>
      <c r="F6806" t="s">
        <v>138</v>
      </c>
      <c r="G6806" t="s">
        <v>91</v>
      </c>
      <c r="H6806">
        <v>81</v>
      </c>
      <c r="I6806" t="s">
        <v>92</v>
      </c>
      <c r="J6806" t="s">
        <v>38</v>
      </c>
      <c r="K6806">
        <v>4.6900000000000004</v>
      </c>
      <c r="L6806">
        <v>8.67</v>
      </c>
      <c r="M6806">
        <v>702.27</v>
      </c>
      <c r="N6806">
        <v>70.23</v>
      </c>
      <c r="O6806">
        <v>772.5</v>
      </c>
      <c r="P6806">
        <v>322.37999999999994</v>
      </c>
      <c r="AL6806" s="17">
        <v>45334</v>
      </c>
    </row>
    <row r="6807" spans="1:38" x14ac:dyDescent="0.25">
      <c r="A6807" s="17">
        <v>45334</v>
      </c>
      <c r="B6807">
        <v>38253</v>
      </c>
      <c r="C6807" t="s">
        <v>99</v>
      </c>
      <c r="D6807" t="s">
        <v>2</v>
      </c>
      <c r="E6807" t="s">
        <v>178</v>
      </c>
      <c r="F6807" t="s">
        <v>110</v>
      </c>
      <c r="G6807" t="s">
        <v>34</v>
      </c>
      <c r="H6807">
        <v>72</v>
      </c>
      <c r="I6807" t="s">
        <v>92</v>
      </c>
      <c r="J6807" t="s">
        <v>93</v>
      </c>
      <c r="K6807">
        <v>3.49</v>
      </c>
      <c r="L6807">
        <v>7.42</v>
      </c>
      <c r="M6807">
        <v>534.24</v>
      </c>
      <c r="N6807">
        <v>53.42</v>
      </c>
      <c r="O6807">
        <v>587.66</v>
      </c>
      <c r="P6807">
        <v>282.95999999999998</v>
      </c>
      <c r="AL6807" s="17">
        <v>45334</v>
      </c>
    </row>
    <row r="6808" spans="1:38" x14ac:dyDescent="0.25">
      <c r="A6808" s="17">
        <v>45334</v>
      </c>
      <c r="B6808">
        <v>38253</v>
      </c>
      <c r="C6808" t="s">
        <v>99</v>
      </c>
      <c r="D6808" t="s">
        <v>2</v>
      </c>
      <c r="E6808" t="s">
        <v>178</v>
      </c>
      <c r="F6808" t="s">
        <v>147</v>
      </c>
      <c r="G6808" t="s">
        <v>34</v>
      </c>
      <c r="H6808">
        <v>171</v>
      </c>
      <c r="I6808" t="s">
        <v>109</v>
      </c>
      <c r="J6808" t="s">
        <v>36</v>
      </c>
      <c r="K6808">
        <v>3.85</v>
      </c>
      <c r="L6808">
        <v>8.18</v>
      </c>
      <c r="M6808">
        <v>1398.78</v>
      </c>
      <c r="N6808">
        <v>139.88</v>
      </c>
      <c r="O6808">
        <v>1538.6599999999999</v>
      </c>
      <c r="P6808">
        <v>740.43</v>
      </c>
      <c r="AL6808" s="17">
        <v>45334</v>
      </c>
    </row>
    <row r="6809" spans="1:38" x14ac:dyDescent="0.25">
      <c r="A6809" s="17">
        <v>45334</v>
      </c>
      <c r="B6809">
        <v>38253</v>
      </c>
      <c r="C6809" t="s">
        <v>99</v>
      </c>
      <c r="D6809" t="s">
        <v>2</v>
      </c>
      <c r="E6809" t="s">
        <v>178</v>
      </c>
      <c r="F6809" t="s">
        <v>184</v>
      </c>
      <c r="G6809" t="s">
        <v>34</v>
      </c>
      <c r="H6809">
        <v>183</v>
      </c>
      <c r="I6809" t="s">
        <v>97</v>
      </c>
      <c r="J6809" t="s">
        <v>95</v>
      </c>
      <c r="K6809">
        <v>5.2</v>
      </c>
      <c r="L6809">
        <v>11.04</v>
      </c>
      <c r="M6809">
        <v>2020.32</v>
      </c>
      <c r="N6809">
        <v>202.03</v>
      </c>
      <c r="O6809">
        <v>2222.35</v>
      </c>
      <c r="P6809">
        <v>1068.7199999999998</v>
      </c>
      <c r="AL6809" s="17">
        <v>45334</v>
      </c>
    </row>
    <row r="6810" spans="1:38" x14ac:dyDescent="0.25">
      <c r="A6810" s="17">
        <v>45334</v>
      </c>
      <c r="B6810">
        <v>38253</v>
      </c>
      <c r="C6810" t="s">
        <v>99</v>
      </c>
      <c r="D6810" t="s">
        <v>2</v>
      </c>
      <c r="E6810" t="s">
        <v>178</v>
      </c>
      <c r="F6810" t="s">
        <v>166</v>
      </c>
      <c r="G6810" t="s">
        <v>34</v>
      </c>
      <c r="H6810">
        <v>200</v>
      </c>
      <c r="I6810" t="s">
        <v>92</v>
      </c>
      <c r="J6810" t="s">
        <v>36</v>
      </c>
      <c r="K6810">
        <v>3.42</v>
      </c>
      <c r="L6810">
        <v>7.27</v>
      </c>
      <c r="M6810">
        <v>1454</v>
      </c>
      <c r="N6810">
        <v>145.4</v>
      </c>
      <c r="O6810">
        <v>1599.4</v>
      </c>
      <c r="P6810">
        <v>770</v>
      </c>
      <c r="AL6810" s="17">
        <v>45334</v>
      </c>
    </row>
    <row r="6811" spans="1:38" x14ac:dyDescent="0.25">
      <c r="A6811" s="17">
        <v>45335</v>
      </c>
      <c r="B6811">
        <v>38254</v>
      </c>
      <c r="C6811" t="s">
        <v>210</v>
      </c>
      <c r="D6811" t="s">
        <v>11</v>
      </c>
      <c r="E6811" t="s">
        <v>89</v>
      </c>
      <c r="F6811" t="s">
        <v>152</v>
      </c>
      <c r="G6811" t="s">
        <v>34</v>
      </c>
      <c r="H6811">
        <v>78</v>
      </c>
      <c r="I6811" t="s">
        <v>104</v>
      </c>
      <c r="J6811" t="s">
        <v>93</v>
      </c>
      <c r="K6811">
        <v>3.71</v>
      </c>
      <c r="L6811">
        <v>7.42</v>
      </c>
      <c r="M6811">
        <v>578.76</v>
      </c>
      <c r="N6811">
        <v>57.88</v>
      </c>
      <c r="O6811">
        <v>636.64</v>
      </c>
      <c r="P6811">
        <v>289.38</v>
      </c>
      <c r="AL6811" s="17">
        <v>45335</v>
      </c>
    </row>
    <row r="6812" spans="1:38" x14ac:dyDescent="0.25">
      <c r="A6812" s="17">
        <v>45335</v>
      </c>
      <c r="B6812">
        <v>38254</v>
      </c>
      <c r="C6812" t="s">
        <v>210</v>
      </c>
      <c r="D6812" t="s">
        <v>11</v>
      </c>
      <c r="E6812" t="s">
        <v>89</v>
      </c>
      <c r="F6812" t="s">
        <v>125</v>
      </c>
      <c r="G6812" t="s">
        <v>37</v>
      </c>
      <c r="H6812">
        <v>183</v>
      </c>
      <c r="I6812" t="s">
        <v>97</v>
      </c>
      <c r="J6812" t="s">
        <v>95</v>
      </c>
      <c r="K6812">
        <v>4.33</v>
      </c>
      <c r="L6812">
        <v>9.6999999999999993</v>
      </c>
      <c r="M6812">
        <v>1775.1</v>
      </c>
      <c r="N6812">
        <v>177.51</v>
      </c>
      <c r="O6812">
        <v>1952.61</v>
      </c>
      <c r="P6812">
        <v>982.70999999999992</v>
      </c>
      <c r="AL6812" s="17">
        <v>45335</v>
      </c>
    </row>
    <row r="6813" spans="1:38" x14ac:dyDescent="0.25">
      <c r="A6813" s="17">
        <v>45335</v>
      </c>
      <c r="B6813">
        <v>38254</v>
      </c>
      <c r="C6813" t="s">
        <v>210</v>
      </c>
      <c r="D6813" t="s">
        <v>11</v>
      </c>
      <c r="E6813" t="s">
        <v>89</v>
      </c>
      <c r="F6813" t="s">
        <v>105</v>
      </c>
      <c r="G6813" t="s">
        <v>91</v>
      </c>
      <c r="H6813">
        <v>223</v>
      </c>
      <c r="I6813" t="s">
        <v>97</v>
      </c>
      <c r="J6813" t="s">
        <v>36</v>
      </c>
      <c r="K6813">
        <v>6.01</v>
      </c>
      <c r="L6813">
        <v>10.45</v>
      </c>
      <c r="M6813">
        <v>2330.35</v>
      </c>
      <c r="N6813">
        <v>233.04</v>
      </c>
      <c r="O6813">
        <v>2563.39</v>
      </c>
      <c r="P6813">
        <v>990.11999999999989</v>
      </c>
      <c r="AL6813" s="17">
        <v>45335</v>
      </c>
    </row>
    <row r="6814" spans="1:38" x14ac:dyDescent="0.25">
      <c r="A6814" s="17">
        <v>45335</v>
      </c>
      <c r="B6814">
        <v>38254</v>
      </c>
      <c r="C6814" t="s">
        <v>210</v>
      </c>
      <c r="D6814" t="s">
        <v>11</v>
      </c>
      <c r="E6814" t="s">
        <v>89</v>
      </c>
      <c r="F6814" t="s">
        <v>176</v>
      </c>
      <c r="G6814" t="s">
        <v>34</v>
      </c>
      <c r="H6814">
        <v>240</v>
      </c>
      <c r="I6814" t="s">
        <v>109</v>
      </c>
      <c r="J6814" t="s">
        <v>95</v>
      </c>
      <c r="K6814">
        <v>4.25</v>
      </c>
      <c r="L6814">
        <v>8.5</v>
      </c>
      <c r="M6814">
        <v>2040</v>
      </c>
      <c r="N6814">
        <v>204</v>
      </c>
      <c r="O6814">
        <v>2244</v>
      </c>
      <c r="P6814">
        <v>1020</v>
      </c>
      <c r="AL6814" s="17">
        <v>45335</v>
      </c>
    </row>
    <row r="6815" spans="1:38" x14ac:dyDescent="0.25">
      <c r="A6815" s="17">
        <v>45335</v>
      </c>
      <c r="B6815">
        <v>38254</v>
      </c>
      <c r="C6815" t="s">
        <v>210</v>
      </c>
      <c r="D6815" t="s">
        <v>11</v>
      </c>
      <c r="E6815" t="s">
        <v>89</v>
      </c>
      <c r="F6815" t="s">
        <v>110</v>
      </c>
      <c r="G6815" t="s">
        <v>34</v>
      </c>
      <c r="H6815">
        <v>237</v>
      </c>
      <c r="I6815" t="s">
        <v>92</v>
      </c>
      <c r="J6815" t="s">
        <v>93</v>
      </c>
      <c r="K6815">
        <v>3.49</v>
      </c>
      <c r="L6815">
        <v>6.98</v>
      </c>
      <c r="M6815">
        <v>1654.26</v>
      </c>
      <c r="N6815">
        <v>165.43</v>
      </c>
      <c r="O6815">
        <v>1819.69</v>
      </c>
      <c r="P6815">
        <v>827.13</v>
      </c>
      <c r="AL6815" s="17">
        <v>45335</v>
      </c>
    </row>
    <row r="6816" spans="1:38" x14ac:dyDescent="0.25">
      <c r="A6816" s="17">
        <v>45335</v>
      </c>
      <c r="B6816">
        <v>38255</v>
      </c>
      <c r="C6816" t="s">
        <v>204</v>
      </c>
      <c r="D6816" t="s">
        <v>0</v>
      </c>
      <c r="E6816" t="s">
        <v>89</v>
      </c>
      <c r="F6816" t="s">
        <v>155</v>
      </c>
      <c r="G6816" t="s">
        <v>91</v>
      </c>
      <c r="H6816">
        <v>259</v>
      </c>
      <c r="I6816" t="s">
        <v>104</v>
      </c>
      <c r="J6816" t="s">
        <v>93</v>
      </c>
      <c r="K6816">
        <v>4.74</v>
      </c>
      <c r="L6816">
        <v>9.7899999999999991</v>
      </c>
      <c r="M6816">
        <v>2535.61</v>
      </c>
      <c r="N6816">
        <v>253.56</v>
      </c>
      <c r="O6816">
        <v>2789.17</v>
      </c>
      <c r="P6816">
        <v>1307.95</v>
      </c>
      <c r="AL6816" s="17">
        <v>45335</v>
      </c>
    </row>
    <row r="6817" spans="1:38" x14ac:dyDescent="0.25">
      <c r="A6817" s="17">
        <v>45335</v>
      </c>
      <c r="B6817">
        <v>38255</v>
      </c>
      <c r="C6817" t="s">
        <v>204</v>
      </c>
      <c r="D6817" t="s">
        <v>0</v>
      </c>
      <c r="E6817" t="s">
        <v>89</v>
      </c>
      <c r="F6817" t="s">
        <v>114</v>
      </c>
      <c r="G6817" t="s">
        <v>34</v>
      </c>
      <c r="H6817">
        <v>154</v>
      </c>
      <c r="I6817" t="s">
        <v>97</v>
      </c>
      <c r="J6817" t="s">
        <v>93</v>
      </c>
      <c r="K6817">
        <v>4.8</v>
      </c>
      <c r="L6817">
        <v>11.4</v>
      </c>
      <c r="M6817">
        <v>1755.6</v>
      </c>
      <c r="N6817">
        <v>175.56</v>
      </c>
      <c r="O6817">
        <v>1931.1599999999999</v>
      </c>
      <c r="P6817">
        <v>1016.4</v>
      </c>
      <c r="AL6817" s="17">
        <v>45335</v>
      </c>
    </row>
    <row r="6818" spans="1:38" x14ac:dyDescent="0.25">
      <c r="A6818" s="17">
        <v>45335</v>
      </c>
      <c r="B6818">
        <v>38255</v>
      </c>
      <c r="C6818" t="s">
        <v>204</v>
      </c>
      <c r="D6818" t="s">
        <v>0</v>
      </c>
      <c r="E6818" t="s">
        <v>89</v>
      </c>
      <c r="F6818" t="s">
        <v>119</v>
      </c>
      <c r="G6818" t="s">
        <v>37</v>
      </c>
      <c r="H6818">
        <v>253</v>
      </c>
      <c r="I6818" t="s">
        <v>97</v>
      </c>
      <c r="J6818" t="s">
        <v>38</v>
      </c>
      <c r="K6818">
        <v>4.21</v>
      </c>
      <c r="L6818">
        <v>11.19</v>
      </c>
      <c r="M6818">
        <v>2831.07</v>
      </c>
      <c r="N6818">
        <v>283.11</v>
      </c>
      <c r="O6818">
        <v>3114.1800000000003</v>
      </c>
      <c r="P6818">
        <v>1765.9400000000003</v>
      </c>
      <c r="AL6818" s="17">
        <v>45335</v>
      </c>
    </row>
    <row r="6819" spans="1:38" x14ac:dyDescent="0.25">
      <c r="A6819" s="17">
        <v>45335</v>
      </c>
      <c r="B6819">
        <v>38255</v>
      </c>
      <c r="C6819" t="s">
        <v>204</v>
      </c>
      <c r="D6819" t="s">
        <v>0</v>
      </c>
      <c r="E6819" t="s">
        <v>89</v>
      </c>
      <c r="F6819" t="s">
        <v>183</v>
      </c>
      <c r="G6819" t="s">
        <v>91</v>
      </c>
      <c r="H6819">
        <v>119</v>
      </c>
      <c r="I6819" t="s">
        <v>109</v>
      </c>
      <c r="J6819" t="s">
        <v>36</v>
      </c>
      <c r="K6819">
        <v>4.92</v>
      </c>
      <c r="L6819">
        <v>10.16</v>
      </c>
      <c r="M6819">
        <v>1209.04</v>
      </c>
      <c r="N6819">
        <v>120.9</v>
      </c>
      <c r="O6819">
        <v>1329.94</v>
      </c>
      <c r="P6819">
        <v>623.55999999999995</v>
      </c>
      <c r="AL6819" s="17">
        <v>45335</v>
      </c>
    </row>
    <row r="6820" spans="1:38" x14ac:dyDescent="0.25">
      <c r="A6820" s="17">
        <v>45335</v>
      </c>
      <c r="B6820">
        <v>38255</v>
      </c>
      <c r="C6820" t="s">
        <v>204</v>
      </c>
      <c r="D6820" t="s">
        <v>0</v>
      </c>
      <c r="E6820" t="s">
        <v>89</v>
      </c>
      <c r="F6820" t="s">
        <v>176</v>
      </c>
      <c r="G6820" t="s">
        <v>34</v>
      </c>
      <c r="H6820">
        <v>156</v>
      </c>
      <c r="I6820" t="s">
        <v>109</v>
      </c>
      <c r="J6820" t="s">
        <v>95</v>
      </c>
      <c r="K6820">
        <v>4.25</v>
      </c>
      <c r="L6820">
        <v>10.1</v>
      </c>
      <c r="M6820">
        <v>1575.6</v>
      </c>
      <c r="N6820">
        <v>157.56</v>
      </c>
      <c r="O6820">
        <v>1733.1599999999999</v>
      </c>
      <c r="P6820">
        <v>912.59999999999991</v>
      </c>
      <c r="AL6820" s="17">
        <v>45335</v>
      </c>
    </row>
    <row r="6821" spans="1:38" x14ac:dyDescent="0.25">
      <c r="A6821" s="17">
        <v>45335</v>
      </c>
      <c r="B6821">
        <v>38256</v>
      </c>
      <c r="C6821" t="s">
        <v>261</v>
      </c>
      <c r="D6821" t="s">
        <v>1</v>
      </c>
      <c r="E6821" t="s">
        <v>89</v>
      </c>
      <c r="F6821" t="s">
        <v>131</v>
      </c>
      <c r="G6821" t="s">
        <v>91</v>
      </c>
      <c r="H6821">
        <v>252</v>
      </c>
      <c r="I6821" t="s">
        <v>97</v>
      </c>
      <c r="J6821" t="s">
        <v>93</v>
      </c>
      <c r="K6821">
        <v>6.14</v>
      </c>
      <c r="L6821">
        <v>11.34</v>
      </c>
      <c r="M6821">
        <v>2857.68</v>
      </c>
      <c r="N6821">
        <v>285.77</v>
      </c>
      <c r="O6821">
        <v>3143.45</v>
      </c>
      <c r="P6821">
        <v>1310.3999999999999</v>
      </c>
      <c r="AL6821" s="17">
        <v>45335</v>
      </c>
    </row>
    <row r="6822" spans="1:38" x14ac:dyDescent="0.25">
      <c r="A6822" s="17">
        <v>45335</v>
      </c>
      <c r="B6822">
        <v>38256</v>
      </c>
      <c r="C6822" t="s">
        <v>261</v>
      </c>
      <c r="D6822" t="s">
        <v>1</v>
      </c>
      <c r="E6822" t="s">
        <v>89</v>
      </c>
      <c r="F6822" t="s">
        <v>114</v>
      </c>
      <c r="G6822" t="s">
        <v>34</v>
      </c>
      <c r="H6822">
        <v>81</v>
      </c>
      <c r="I6822" t="s">
        <v>97</v>
      </c>
      <c r="J6822" t="s">
        <v>93</v>
      </c>
      <c r="K6822">
        <v>4.8</v>
      </c>
      <c r="L6822">
        <v>10.199999999999999</v>
      </c>
      <c r="M6822">
        <v>826.2</v>
      </c>
      <c r="N6822">
        <v>82.62</v>
      </c>
      <c r="O6822">
        <v>908.82</v>
      </c>
      <c r="P6822">
        <v>437.40000000000003</v>
      </c>
      <c r="AL6822" s="17">
        <v>45335</v>
      </c>
    </row>
    <row r="6823" spans="1:38" x14ac:dyDescent="0.25">
      <c r="A6823" s="17">
        <v>45335</v>
      </c>
      <c r="B6823">
        <v>38256</v>
      </c>
      <c r="C6823" t="s">
        <v>261</v>
      </c>
      <c r="D6823" t="s">
        <v>1</v>
      </c>
      <c r="E6823" t="s">
        <v>89</v>
      </c>
      <c r="F6823" t="s">
        <v>168</v>
      </c>
      <c r="G6823" t="s">
        <v>91</v>
      </c>
      <c r="H6823">
        <v>134</v>
      </c>
      <c r="I6823" t="s">
        <v>104</v>
      </c>
      <c r="J6823" t="s">
        <v>95</v>
      </c>
      <c r="K6823">
        <v>5.13</v>
      </c>
      <c r="L6823">
        <v>9.49</v>
      </c>
      <c r="M6823">
        <v>1271.6600000000001</v>
      </c>
      <c r="N6823">
        <v>127.17</v>
      </c>
      <c r="O6823">
        <v>1398.8300000000002</v>
      </c>
      <c r="P6823">
        <v>584.24000000000012</v>
      </c>
      <c r="AL6823" s="17">
        <v>45335</v>
      </c>
    </row>
    <row r="6824" spans="1:38" x14ac:dyDescent="0.25">
      <c r="A6824" s="17">
        <v>45335</v>
      </c>
      <c r="B6824">
        <v>38256</v>
      </c>
      <c r="C6824" t="s">
        <v>261</v>
      </c>
      <c r="D6824" t="s">
        <v>1</v>
      </c>
      <c r="E6824" t="s">
        <v>89</v>
      </c>
      <c r="F6824" t="s">
        <v>96</v>
      </c>
      <c r="G6824" t="s">
        <v>34</v>
      </c>
      <c r="H6824">
        <v>91</v>
      </c>
      <c r="I6824" t="s">
        <v>97</v>
      </c>
      <c r="J6824" t="s">
        <v>38</v>
      </c>
      <c r="K6824">
        <v>5.05</v>
      </c>
      <c r="L6824">
        <v>10.73</v>
      </c>
      <c r="M6824">
        <v>976.43</v>
      </c>
      <c r="N6824">
        <v>97.64</v>
      </c>
      <c r="O6824">
        <v>1074.07</v>
      </c>
      <c r="P6824">
        <v>516.87999999999988</v>
      </c>
      <c r="AL6824" s="17">
        <v>45335</v>
      </c>
    </row>
    <row r="6825" spans="1:38" x14ac:dyDescent="0.25">
      <c r="A6825" s="17">
        <v>45335</v>
      </c>
      <c r="B6825">
        <v>38256</v>
      </c>
      <c r="C6825" t="s">
        <v>261</v>
      </c>
      <c r="D6825" t="s">
        <v>1</v>
      </c>
      <c r="E6825" t="s">
        <v>89</v>
      </c>
      <c r="F6825" t="s">
        <v>179</v>
      </c>
      <c r="G6825" t="s">
        <v>37</v>
      </c>
      <c r="H6825">
        <v>226</v>
      </c>
      <c r="I6825" t="s">
        <v>104</v>
      </c>
      <c r="J6825" t="s">
        <v>36</v>
      </c>
      <c r="K6825">
        <v>3.03</v>
      </c>
      <c r="L6825">
        <v>7.21</v>
      </c>
      <c r="M6825">
        <v>1629.46</v>
      </c>
      <c r="N6825">
        <v>162.94999999999999</v>
      </c>
      <c r="O6825">
        <v>1792.41</v>
      </c>
      <c r="P6825">
        <v>944.68000000000006</v>
      </c>
      <c r="AL6825" s="17">
        <v>45335</v>
      </c>
    </row>
    <row r="6826" spans="1:38" x14ac:dyDescent="0.25">
      <c r="A6826" s="17">
        <v>45335</v>
      </c>
      <c r="B6826">
        <v>38257</v>
      </c>
      <c r="C6826" t="s">
        <v>240</v>
      </c>
      <c r="D6826" t="s">
        <v>1</v>
      </c>
      <c r="E6826" t="s">
        <v>89</v>
      </c>
      <c r="F6826" t="s">
        <v>96</v>
      </c>
      <c r="G6826" t="s">
        <v>34</v>
      </c>
      <c r="H6826">
        <v>69</v>
      </c>
      <c r="I6826" t="s">
        <v>97</v>
      </c>
      <c r="J6826" t="s">
        <v>38</v>
      </c>
      <c r="K6826">
        <v>5.05</v>
      </c>
      <c r="L6826">
        <v>10.73</v>
      </c>
      <c r="M6826">
        <v>740.37</v>
      </c>
      <c r="N6826">
        <v>74.040000000000006</v>
      </c>
      <c r="O6826">
        <v>814.41</v>
      </c>
      <c r="P6826">
        <v>391.92</v>
      </c>
      <c r="AL6826" s="17">
        <v>45335</v>
      </c>
    </row>
    <row r="6827" spans="1:38" x14ac:dyDescent="0.25">
      <c r="A6827" s="17">
        <v>45335</v>
      </c>
      <c r="B6827">
        <v>38257</v>
      </c>
      <c r="C6827" t="s">
        <v>240</v>
      </c>
      <c r="D6827" t="s">
        <v>1</v>
      </c>
      <c r="E6827" t="s">
        <v>89</v>
      </c>
      <c r="F6827" t="s">
        <v>124</v>
      </c>
      <c r="G6827" t="s">
        <v>37</v>
      </c>
      <c r="H6827">
        <v>145</v>
      </c>
      <c r="I6827" t="s">
        <v>109</v>
      </c>
      <c r="J6827" t="s">
        <v>38</v>
      </c>
      <c r="K6827">
        <v>3.44</v>
      </c>
      <c r="L6827">
        <v>8.19</v>
      </c>
      <c r="M6827">
        <v>1187.55</v>
      </c>
      <c r="N6827">
        <v>118.76</v>
      </c>
      <c r="O6827">
        <v>1306.31</v>
      </c>
      <c r="P6827">
        <v>688.75</v>
      </c>
      <c r="AL6827" s="17">
        <v>45335</v>
      </c>
    </row>
    <row r="6828" spans="1:38" x14ac:dyDescent="0.25">
      <c r="A6828" s="17">
        <v>45335</v>
      </c>
      <c r="B6828">
        <v>38257</v>
      </c>
      <c r="C6828" t="s">
        <v>240</v>
      </c>
      <c r="D6828" t="s">
        <v>1</v>
      </c>
      <c r="E6828" t="s">
        <v>89</v>
      </c>
      <c r="F6828" t="s">
        <v>170</v>
      </c>
      <c r="G6828" t="s">
        <v>34</v>
      </c>
      <c r="H6828">
        <v>47</v>
      </c>
      <c r="I6828" t="s">
        <v>109</v>
      </c>
      <c r="J6828" t="s">
        <v>35</v>
      </c>
      <c r="K6828">
        <v>3.97</v>
      </c>
      <c r="L6828">
        <v>8.43</v>
      </c>
      <c r="M6828">
        <v>396.21</v>
      </c>
      <c r="N6828">
        <v>39.619999999999997</v>
      </c>
      <c r="O6828">
        <v>435.83</v>
      </c>
      <c r="P6828">
        <v>209.61999999999998</v>
      </c>
      <c r="AL6828" s="17">
        <v>45335</v>
      </c>
    </row>
    <row r="6829" spans="1:38" x14ac:dyDescent="0.25">
      <c r="A6829" s="17">
        <v>45335</v>
      </c>
      <c r="B6829">
        <v>38257</v>
      </c>
      <c r="C6829" t="s">
        <v>240</v>
      </c>
      <c r="D6829" t="s">
        <v>1</v>
      </c>
      <c r="E6829" t="s">
        <v>89</v>
      </c>
      <c r="F6829" t="s">
        <v>170</v>
      </c>
      <c r="G6829" t="s">
        <v>34</v>
      </c>
      <c r="H6829">
        <v>288</v>
      </c>
      <c r="I6829" t="s">
        <v>109</v>
      </c>
      <c r="J6829" t="s">
        <v>35</v>
      </c>
      <c r="K6829">
        <v>3.97</v>
      </c>
      <c r="L6829">
        <v>8.43</v>
      </c>
      <c r="M6829">
        <v>2427.84</v>
      </c>
      <c r="N6829">
        <v>242.78</v>
      </c>
      <c r="O6829">
        <v>2670.6200000000003</v>
      </c>
      <c r="P6829">
        <v>1284.48</v>
      </c>
      <c r="AL6829" s="17">
        <v>45335</v>
      </c>
    </row>
    <row r="6830" spans="1:38" x14ac:dyDescent="0.25">
      <c r="A6830" s="17">
        <v>45335</v>
      </c>
      <c r="B6830">
        <v>38257</v>
      </c>
      <c r="C6830" t="s">
        <v>240</v>
      </c>
      <c r="D6830" t="s">
        <v>1</v>
      </c>
      <c r="E6830" t="s">
        <v>89</v>
      </c>
      <c r="F6830" t="s">
        <v>170</v>
      </c>
      <c r="G6830" t="s">
        <v>34</v>
      </c>
      <c r="H6830">
        <v>76</v>
      </c>
      <c r="I6830" t="s">
        <v>109</v>
      </c>
      <c r="J6830" t="s">
        <v>35</v>
      </c>
      <c r="K6830">
        <v>3.97</v>
      </c>
      <c r="L6830">
        <v>8.43</v>
      </c>
      <c r="M6830">
        <v>640.67999999999995</v>
      </c>
      <c r="N6830">
        <v>64.069999999999993</v>
      </c>
      <c r="O6830">
        <v>704.75</v>
      </c>
      <c r="P6830">
        <v>338.95999999999992</v>
      </c>
      <c r="AL6830" s="17">
        <v>45335</v>
      </c>
    </row>
    <row r="6831" spans="1:38" x14ac:dyDescent="0.25">
      <c r="A6831" s="17">
        <v>45335</v>
      </c>
      <c r="B6831">
        <v>38258</v>
      </c>
      <c r="C6831" t="s">
        <v>192</v>
      </c>
      <c r="D6831" t="s">
        <v>1</v>
      </c>
      <c r="E6831" t="s">
        <v>89</v>
      </c>
      <c r="F6831" t="s">
        <v>119</v>
      </c>
      <c r="G6831" t="s">
        <v>37</v>
      </c>
      <c r="H6831">
        <v>161</v>
      </c>
      <c r="I6831" t="s">
        <v>97</v>
      </c>
      <c r="J6831" t="s">
        <v>38</v>
      </c>
      <c r="K6831">
        <v>4.21</v>
      </c>
      <c r="L6831">
        <v>10.6</v>
      </c>
      <c r="M6831">
        <v>1706.6</v>
      </c>
      <c r="N6831">
        <v>170.66</v>
      </c>
      <c r="O6831">
        <v>1877.26</v>
      </c>
      <c r="P6831">
        <v>1028.79</v>
      </c>
      <c r="AL6831" s="17">
        <v>45335</v>
      </c>
    </row>
    <row r="6832" spans="1:38" x14ac:dyDescent="0.25">
      <c r="A6832" s="17">
        <v>45335</v>
      </c>
      <c r="B6832">
        <v>38258</v>
      </c>
      <c r="C6832" t="s">
        <v>192</v>
      </c>
      <c r="D6832" t="s">
        <v>1</v>
      </c>
      <c r="E6832" t="s">
        <v>89</v>
      </c>
      <c r="F6832" t="s">
        <v>124</v>
      </c>
      <c r="G6832" t="s">
        <v>37</v>
      </c>
      <c r="H6832">
        <v>253</v>
      </c>
      <c r="I6832" t="s">
        <v>109</v>
      </c>
      <c r="J6832" t="s">
        <v>38</v>
      </c>
      <c r="K6832">
        <v>3.44</v>
      </c>
      <c r="L6832">
        <v>8.68</v>
      </c>
      <c r="M6832">
        <v>2196.04</v>
      </c>
      <c r="N6832">
        <v>219.6</v>
      </c>
      <c r="O6832">
        <v>2415.64</v>
      </c>
      <c r="P6832">
        <v>1325.72</v>
      </c>
      <c r="AL6832" s="17">
        <v>45335</v>
      </c>
    </row>
    <row r="6833" spans="1:38" x14ac:dyDescent="0.25">
      <c r="A6833" s="17">
        <v>45335</v>
      </c>
      <c r="B6833">
        <v>38258</v>
      </c>
      <c r="C6833" t="s">
        <v>192</v>
      </c>
      <c r="D6833" t="s">
        <v>1</v>
      </c>
      <c r="E6833" t="s">
        <v>89</v>
      </c>
      <c r="F6833" t="s">
        <v>160</v>
      </c>
      <c r="G6833" t="s">
        <v>37</v>
      </c>
      <c r="H6833">
        <v>41</v>
      </c>
      <c r="I6833" t="s">
        <v>104</v>
      </c>
      <c r="J6833" t="s">
        <v>93</v>
      </c>
      <c r="K6833">
        <v>3.09</v>
      </c>
      <c r="L6833">
        <v>7.79</v>
      </c>
      <c r="M6833">
        <v>319.39</v>
      </c>
      <c r="N6833">
        <v>31.94</v>
      </c>
      <c r="O6833">
        <v>351.33</v>
      </c>
      <c r="P6833">
        <v>192.7</v>
      </c>
      <c r="AL6833" s="17">
        <v>45335</v>
      </c>
    </row>
    <row r="6834" spans="1:38" x14ac:dyDescent="0.25">
      <c r="A6834" s="17">
        <v>45335</v>
      </c>
      <c r="B6834">
        <v>38258</v>
      </c>
      <c r="C6834" t="s">
        <v>192</v>
      </c>
      <c r="D6834" t="s">
        <v>1</v>
      </c>
      <c r="E6834" t="s">
        <v>89</v>
      </c>
      <c r="F6834" t="s">
        <v>117</v>
      </c>
      <c r="G6834" t="s">
        <v>34</v>
      </c>
      <c r="H6834">
        <v>291</v>
      </c>
      <c r="I6834" t="s">
        <v>104</v>
      </c>
      <c r="J6834" t="s">
        <v>36</v>
      </c>
      <c r="K6834">
        <v>3.63</v>
      </c>
      <c r="L6834">
        <v>8.17</v>
      </c>
      <c r="M6834">
        <v>2377.4699999999998</v>
      </c>
      <c r="N6834">
        <v>237.75</v>
      </c>
      <c r="O6834">
        <v>2615.2199999999998</v>
      </c>
      <c r="P6834">
        <v>1321.1399999999999</v>
      </c>
      <c r="AL6834" s="17">
        <v>45335</v>
      </c>
    </row>
    <row r="6835" spans="1:38" x14ac:dyDescent="0.25">
      <c r="A6835" s="17">
        <v>45335</v>
      </c>
      <c r="B6835">
        <v>38258</v>
      </c>
      <c r="C6835" t="s">
        <v>192</v>
      </c>
      <c r="D6835" t="s">
        <v>1</v>
      </c>
      <c r="E6835" t="s">
        <v>89</v>
      </c>
      <c r="F6835" t="s">
        <v>179</v>
      </c>
      <c r="G6835" t="s">
        <v>37</v>
      </c>
      <c r="H6835">
        <v>182</v>
      </c>
      <c r="I6835" t="s">
        <v>104</v>
      </c>
      <c r="J6835" t="s">
        <v>36</v>
      </c>
      <c r="K6835">
        <v>3.03</v>
      </c>
      <c r="L6835">
        <v>7.63</v>
      </c>
      <c r="M6835">
        <v>1388.66</v>
      </c>
      <c r="N6835">
        <v>138.87</v>
      </c>
      <c r="O6835">
        <v>1527.5300000000002</v>
      </c>
      <c r="P6835">
        <v>837.20000000000016</v>
      </c>
      <c r="AL6835" s="17">
        <v>45335</v>
      </c>
    </row>
    <row r="6836" spans="1:38" x14ac:dyDescent="0.25">
      <c r="A6836" s="17">
        <v>45335</v>
      </c>
      <c r="B6836">
        <v>38259</v>
      </c>
      <c r="C6836" t="s">
        <v>247</v>
      </c>
      <c r="D6836" t="s">
        <v>13</v>
      </c>
      <c r="E6836" t="s">
        <v>89</v>
      </c>
      <c r="F6836" t="s">
        <v>160</v>
      </c>
      <c r="G6836" t="s">
        <v>37</v>
      </c>
      <c r="H6836">
        <v>116</v>
      </c>
      <c r="I6836" t="s">
        <v>104</v>
      </c>
      <c r="J6836" t="s">
        <v>93</v>
      </c>
      <c r="K6836">
        <v>3.09</v>
      </c>
      <c r="L6836">
        <v>7.79</v>
      </c>
      <c r="M6836">
        <v>903.64</v>
      </c>
      <c r="N6836">
        <v>90.36</v>
      </c>
      <c r="O6836">
        <v>994</v>
      </c>
      <c r="P6836">
        <v>545.20000000000005</v>
      </c>
      <c r="AL6836" s="17">
        <v>45335</v>
      </c>
    </row>
    <row r="6837" spans="1:38" x14ac:dyDescent="0.25">
      <c r="A6837" s="17">
        <v>45335</v>
      </c>
      <c r="B6837">
        <v>38259</v>
      </c>
      <c r="C6837" t="s">
        <v>247</v>
      </c>
      <c r="D6837" t="s">
        <v>13</v>
      </c>
      <c r="E6837" t="s">
        <v>89</v>
      </c>
      <c r="F6837" t="s">
        <v>111</v>
      </c>
      <c r="G6837" t="s">
        <v>37</v>
      </c>
      <c r="H6837">
        <v>255</v>
      </c>
      <c r="I6837" t="s">
        <v>109</v>
      </c>
      <c r="J6837" t="s">
        <v>95</v>
      </c>
      <c r="K6837">
        <v>3.54</v>
      </c>
      <c r="L6837">
        <v>8.93</v>
      </c>
      <c r="M6837">
        <v>2277.15</v>
      </c>
      <c r="N6837">
        <v>227.72</v>
      </c>
      <c r="O6837">
        <v>2504.87</v>
      </c>
      <c r="P6837">
        <v>1374.45</v>
      </c>
      <c r="AL6837" s="17">
        <v>45335</v>
      </c>
    </row>
    <row r="6838" spans="1:38" x14ac:dyDescent="0.25">
      <c r="A6838" s="17">
        <v>45335</v>
      </c>
      <c r="B6838">
        <v>38259</v>
      </c>
      <c r="C6838" t="s">
        <v>247</v>
      </c>
      <c r="D6838" t="s">
        <v>13</v>
      </c>
      <c r="E6838" t="s">
        <v>89</v>
      </c>
      <c r="F6838" t="s">
        <v>157</v>
      </c>
      <c r="G6838" t="s">
        <v>34</v>
      </c>
      <c r="H6838">
        <v>188</v>
      </c>
      <c r="I6838" t="s">
        <v>97</v>
      </c>
      <c r="J6838" t="s">
        <v>35</v>
      </c>
      <c r="K6838">
        <v>4.8499999999999996</v>
      </c>
      <c r="L6838">
        <v>10.92</v>
      </c>
      <c r="M6838">
        <v>2052.96</v>
      </c>
      <c r="N6838">
        <v>205.3</v>
      </c>
      <c r="O6838">
        <v>2258.2600000000002</v>
      </c>
      <c r="P6838">
        <v>1141.1600000000001</v>
      </c>
      <c r="AL6838" s="17">
        <v>45335</v>
      </c>
    </row>
    <row r="6839" spans="1:38" x14ac:dyDescent="0.25">
      <c r="A6839" s="17">
        <v>45335</v>
      </c>
      <c r="B6839">
        <v>38259</v>
      </c>
      <c r="C6839" t="s">
        <v>247</v>
      </c>
      <c r="D6839" t="s">
        <v>13</v>
      </c>
      <c r="E6839" t="s">
        <v>89</v>
      </c>
      <c r="F6839" t="s">
        <v>151</v>
      </c>
      <c r="G6839" t="s">
        <v>91</v>
      </c>
      <c r="H6839">
        <v>104</v>
      </c>
      <c r="I6839" t="s">
        <v>109</v>
      </c>
      <c r="J6839" t="s">
        <v>93</v>
      </c>
      <c r="K6839">
        <v>5.0199999999999996</v>
      </c>
      <c r="L6839">
        <v>9.82</v>
      </c>
      <c r="M6839">
        <v>1021.28</v>
      </c>
      <c r="N6839">
        <v>102.13</v>
      </c>
      <c r="O6839">
        <v>1123.4099999999999</v>
      </c>
      <c r="P6839">
        <v>499.20000000000005</v>
      </c>
      <c r="AL6839" s="17">
        <v>45335</v>
      </c>
    </row>
    <row r="6840" spans="1:38" x14ac:dyDescent="0.25">
      <c r="A6840" s="17">
        <v>45335</v>
      </c>
      <c r="B6840">
        <v>38259</v>
      </c>
      <c r="C6840" t="s">
        <v>247</v>
      </c>
      <c r="D6840" t="s">
        <v>13</v>
      </c>
      <c r="E6840" t="s">
        <v>89</v>
      </c>
      <c r="F6840" t="s">
        <v>130</v>
      </c>
      <c r="G6840" t="s">
        <v>37</v>
      </c>
      <c r="H6840">
        <v>261</v>
      </c>
      <c r="I6840" t="s">
        <v>104</v>
      </c>
      <c r="J6840" t="s">
        <v>35</v>
      </c>
      <c r="K6840">
        <v>3.12</v>
      </c>
      <c r="L6840">
        <v>7.88</v>
      </c>
      <c r="M6840">
        <v>2056.6799999999998</v>
      </c>
      <c r="N6840">
        <v>205.67</v>
      </c>
      <c r="O6840">
        <v>2262.35</v>
      </c>
      <c r="P6840">
        <v>1242.3599999999997</v>
      </c>
      <c r="AL6840" s="17">
        <v>45335</v>
      </c>
    </row>
    <row r="6841" spans="1:38" x14ac:dyDescent="0.25">
      <c r="A6841" s="17">
        <v>45336</v>
      </c>
      <c r="B6841">
        <v>38260</v>
      </c>
      <c r="C6841" t="s">
        <v>235</v>
      </c>
      <c r="D6841" t="s">
        <v>0</v>
      </c>
      <c r="E6841" t="s">
        <v>178</v>
      </c>
      <c r="F6841" t="s">
        <v>160</v>
      </c>
      <c r="G6841" t="s">
        <v>37</v>
      </c>
      <c r="H6841">
        <v>116</v>
      </c>
      <c r="I6841" t="s">
        <v>104</v>
      </c>
      <c r="J6841" t="s">
        <v>93</v>
      </c>
      <c r="K6841">
        <v>3.09</v>
      </c>
      <c r="L6841">
        <v>6.5</v>
      </c>
      <c r="M6841">
        <v>754</v>
      </c>
      <c r="N6841">
        <v>75.400000000000006</v>
      </c>
      <c r="O6841">
        <v>829.4</v>
      </c>
      <c r="P6841">
        <v>395.56</v>
      </c>
      <c r="AL6841" s="17">
        <v>45336</v>
      </c>
    </row>
    <row r="6842" spans="1:38" x14ac:dyDescent="0.25">
      <c r="A6842" s="17">
        <v>45336</v>
      </c>
      <c r="B6842">
        <v>38260</v>
      </c>
      <c r="C6842" t="s">
        <v>235</v>
      </c>
      <c r="D6842" t="s">
        <v>0</v>
      </c>
      <c r="E6842" t="s">
        <v>178</v>
      </c>
      <c r="F6842" t="s">
        <v>90</v>
      </c>
      <c r="G6842" t="s">
        <v>91</v>
      </c>
      <c r="H6842">
        <v>67</v>
      </c>
      <c r="I6842" t="s">
        <v>92</v>
      </c>
      <c r="J6842" t="s">
        <v>93</v>
      </c>
      <c r="K6842">
        <v>4.46</v>
      </c>
      <c r="L6842">
        <v>7.28</v>
      </c>
      <c r="M6842">
        <v>487.76</v>
      </c>
      <c r="N6842">
        <v>48.78</v>
      </c>
      <c r="O6842">
        <v>536.54</v>
      </c>
      <c r="P6842">
        <v>188.94</v>
      </c>
      <c r="AL6842" s="17">
        <v>45336</v>
      </c>
    </row>
    <row r="6843" spans="1:38" x14ac:dyDescent="0.25">
      <c r="A6843" s="17">
        <v>45336</v>
      </c>
      <c r="B6843">
        <v>38260</v>
      </c>
      <c r="C6843" t="s">
        <v>235</v>
      </c>
      <c r="D6843" t="s">
        <v>0</v>
      </c>
      <c r="E6843" t="s">
        <v>178</v>
      </c>
      <c r="F6843" t="s">
        <v>149</v>
      </c>
      <c r="G6843" t="s">
        <v>91</v>
      </c>
      <c r="H6843">
        <v>134</v>
      </c>
      <c r="I6843" t="s">
        <v>92</v>
      </c>
      <c r="J6843" t="s">
        <v>35</v>
      </c>
      <c r="K6843">
        <v>4.51</v>
      </c>
      <c r="L6843">
        <v>7.35</v>
      </c>
      <c r="M6843">
        <v>984.9</v>
      </c>
      <c r="N6843">
        <v>98.49</v>
      </c>
      <c r="O6843">
        <v>1083.3899999999999</v>
      </c>
      <c r="P6843">
        <v>380.56000000000006</v>
      </c>
      <c r="AL6843" s="17">
        <v>45336</v>
      </c>
    </row>
    <row r="6844" spans="1:38" x14ac:dyDescent="0.25">
      <c r="A6844" s="17">
        <v>45336</v>
      </c>
      <c r="B6844">
        <v>38260</v>
      </c>
      <c r="C6844" t="s">
        <v>235</v>
      </c>
      <c r="D6844" t="s">
        <v>0</v>
      </c>
      <c r="E6844" t="s">
        <v>178</v>
      </c>
      <c r="F6844" t="s">
        <v>103</v>
      </c>
      <c r="G6844" t="s">
        <v>34</v>
      </c>
      <c r="H6844">
        <v>203</v>
      </c>
      <c r="I6844" t="s">
        <v>104</v>
      </c>
      <c r="J6844" t="s">
        <v>35</v>
      </c>
      <c r="K6844">
        <v>3.75</v>
      </c>
      <c r="L6844">
        <v>7.03</v>
      </c>
      <c r="M6844">
        <v>1427.09</v>
      </c>
      <c r="N6844">
        <v>142.71</v>
      </c>
      <c r="O6844">
        <v>1569.8</v>
      </c>
      <c r="P6844">
        <v>665.83999999999992</v>
      </c>
      <c r="AL6844" s="17">
        <v>45336</v>
      </c>
    </row>
    <row r="6845" spans="1:38" x14ac:dyDescent="0.25">
      <c r="A6845" s="17">
        <v>45336</v>
      </c>
      <c r="B6845">
        <v>38260</v>
      </c>
      <c r="C6845" t="s">
        <v>235</v>
      </c>
      <c r="D6845" t="s">
        <v>0</v>
      </c>
      <c r="E6845" t="s">
        <v>178</v>
      </c>
      <c r="F6845" t="s">
        <v>115</v>
      </c>
      <c r="G6845" t="s">
        <v>34</v>
      </c>
      <c r="H6845">
        <v>262</v>
      </c>
      <c r="I6845" t="s">
        <v>104</v>
      </c>
      <c r="J6845" t="s">
        <v>38</v>
      </c>
      <c r="K6845">
        <v>3.9</v>
      </c>
      <c r="L6845">
        <v>7.31</v>
      </c>
      <c r="M6845">
        <v>1915.22</v>
      </c>
      <c r="N6845">
        <v>191.52</v>
      </c>
      <c r="O6845">
        <v>2106.7400000000002</v>
      </c>
      <c r="P6845">
        <v>893.42000000000007</v>
      </c>
      <c r="AL6845" s="17">
        <v>45336</v>
      </c>
    </row>
    <row r="6846" spans="1:38" x14ac:dyDescent="0.25">
      <c r="A6846" s="17">
        <v>45336</v>
      </c>
      <c r="B6846">
        <v>38261</v>
      </c>
      <c r="C6846" t="s">
        <v>154</v>
      </c>
      <c r="D6846" t="s">
        <v>12</v>
      </c>
      <c r="E6846" t="s">
        <v>178</v>
      </c>
      <c r="F6846" t="s">
        <v>117</v>
      </c>
      <c r="G6846" t="s">
        <v>34</v>
      </c>
      <c r="H6846">
        <v>190</v>
      </c>
      <c r="I6846" t="s">
        <v>104</v>
      </c>
      <c r="J6846" t="s">
        <v>36</v>
      </c>
      <c r="K6846">
        <v>3.63</v>
      </c>
      <c r="L6846">
        <v>7.72</v>
      </c>
      <c r="M6846">
        <v>1466.8</v>
      </c>
      <c r="N6846">
        <v>146.68</v>
      </c>
      <c r="O6846">
        <v>1613.48</v>
      </c>
      <c r="P6846">
        <v>777.1</v>
      </c>
      <c r="AL6846" s="17">
        <v>45336</v>
      </c>
    </row>
    <row r="6847" spans="1:38" x14ac:dyDescent="0.25">
      <c r="A6847" s="17">
        <v>45336</v>
      </c>
      <c r="B6847">
        <v>38261</v>
      </c>
      <c r="C6847" t="s">
        <v>154</v>
      </c>
      <c r="D6847" t="s">
        <v>12</v>
      </c>
      <c r="E6847" t="s">
        <v>178</v>
      </c>
      <c r="F6847" t="s">
        <v>141</v>
      </c>
      <c r="G6847" t="s">
        <v>37</v>
      </c>
      <c r="H6847">
        <v>288</v>
      </c>
      <c r="I6847" t="s">
        <v>109</v>
      </c>
      <c r="J6847" t="s">
        <v>93</v>
      </c>
      <c r="K6847">
        <v>3.27</v>
      </c>
      <c r="L6847">
        <v>7.79</v>
      </c>
      <c r="M6847">
        <v>2243.52</v>
      </c>
      <c r="N6847">
        <v>224.35</v>
      </c>
      <c r="O6847">
        <v>2467.87</v>
      </c>
      <c r="P6847">
        <v>1301.76</v>
      </c>
      <c r="AL6847" s="17">
        <v>45336</v>
      </c>
    </row>
    <row r="6848" spans="1:38" x14ac:dyDescent="0.25">
      <c r="A6848" s="17">
        <v>45336</v>
      </c>
      <c r="B6848">
        <v>38261</v>
      </c>
      <c r="C6848" t="s">
        <v>154</v>
      </c>
      <c r="D6848" t="s">
        <v>12</v>
      </c>
      <c r="E6848" t="s">
        <v>178</v>
      </c>
      <c r="F6848" t="s">
        <v>103</v>
      </c>
      <c r="G6848" t="s">
        <v>34</v>
      </c>
      <c r="H6848">
        <v>143</v>
      </c>
      <c r="I6848" t="s">
        <v>104</v>
      </c>
      <c r="J6848" t="s">
        <v>35</v>
      </c>
      <c r="K6848">
        <v>3.75</v>
      </c>
      <c r="L6848">
        <v>7.96</v>
      </c>
      <c r="M6848">
        <v>1138.28</v>
      </c>
      <c r="N6848">
        <v>113.83</v>
      </c>
      <c r="O6848">
        <v>1252.1099999999999</v>
      </c>
      <c r="P6848">
        <v>602.03</v>
      </c>
      <c r="AL6848" s="17">
        <v>45336</v>
      </c>
    </row>
    <row r="6849" spans="1:38" x14ac:dyDescent="0.25">
      <c r="A6849" s="17">
        <v>45336</v>
      </c>
      <c r="B6849">
        <v>38261</v>
      </c>
      <c r="C6849" t="s">
        <v>154</v>
      </c>
      <c r="D6849" t="s">
        <v>12</v>
      </c>
      <c r="E6849" t="s">
        <v>178</v>
      </c>
      <c r="F6849" t="s">
        <v>125</v>
      </c>
      <c r="G6849" t="s">
        <v>37</v>
      </c>
      <c r="H6849">
        <v>42</v>
      </c>
      <c r="I6849" t="s">
        <v>97</v>
      </c>
      <c r="J6849" t="s">
        <v>95</v>
      </c>
      <c r="K6849">
        <v>4.33</v>
      </c>
      <c r="L6849">
        <v>10.31</v>
      </c>
      <c r="M6849">
        <v>433.02</v>
      </c>
      <c r="N6849">
        <v>43.3</v>
      </c>
      <c r="O6849">
        <v>476.32</v>
      </c>
      <c r="P6849">
        <v>251.15999999999997</v>
      </c>
      <c r="AL6849" s="17">
        <v>45336</v>
      </c>
    </row>
    <row r="6850" spans="1:38" x14ac:dyDescent="0.25">
      <c r="A6850" s="17">
        <v>45336</v>
      </c>
      <c r="B6850">
        <v>38261</v>
      </c>
      <c r="C6850" t="s">
        <v>154</v>
      </c>
      <c r="D6850" t="s">
        <v>12</v>
      </c>
      <c r="E6850" t="s">
        <v>178</v>
      </c>
      <c r="F6850" t="s">
        <v>174</v>
      </c>
      <c r="G6850" t="s">
        <v>34</v>
      </c>
      <c r="H6850">
        <v>38</v>
      </c>
      <c r="I6850" t="s">
        <v>92</v>
      </c>
      <c r="J6850" t="s">
        <v>38</v>
      </c>
      <c r="K6850">
        <v>3.67</v>
      </c>
      <c r="L6850">
        <v>7.8</v>
      </c>
      <c r="M6850">
        <v>296.39999999999998</v>
      </c>
      <c r="N6850">
        <v>29.64</v>
      </c>
      <c r="O6850">
        <v>326.03999999999996</v>
      </c>
      <c r="P6850">
        <v>156.93999999999997</v>
      </c>
      <c r="AL6850" s="17">
        <v>45336</v>
      </c>
    </row>
    <row r="6851" spans="1:38" x14ac:dyDescent="0.25">
      <c r="A6851" s="17">
        <v>45336</v>
      </c>
      <c r="B6851">
        <v>38262</v>
      </c>
      <c r="C6851" t="s">
        <v>190</v>
      </c>
      <c r="D6851" t="s">
        <v>0</v>
      </c>
      <c r="E6851" t="s">
        <v>178</v>
      </c>
      <c r="F6851" t="s">
        <v>183</v>
      </c>
      <c r="G6851" t="s">
        <v>91</v>
      </c>
      <c r="H6851">
        <v>202</v>
      </c>
      <c r="I6851" t="s">
        <v>109</v>
      </c>
      <c r="J6851" t="s">
        <v>36</v>
      </c>
      <c r="K6851">
        <v>4.92</v>
      </c>
      <c r="L6851">
        <v>9.09</v>
      </c>
      <c r="M6851">
        <v>1836.18</v>
      </c>
      <c r="N6851">
        <v>183.62</v>
      </c>
      <c r="O6851">
        <v>2019.8000000000002</v>
      </c>
      <c r="P6851">
        <v>842.34</v>
      </c>
      <c r="AL6851" s="17">
        <v>45336</v>
      </c>
    </row>
    <row r="6852" spans="1:38" x14ac:dyDescent="0.25">
      <c r="A6852" s="17">
        <v>45336</v>
      </c>
      <c r="B6852">
        <v>38262</v>
      </c>
      <c r="C6852" t="s">
        <v>190</v>
      </c>
      <c r="D6852" t="s">
        <v>0</v>
      </c>
      <c r="E6852" t="s">
        <v>178</v>
      </c>
      <c r="F6852" t="s">
        <v>145</v>
      </c>
      <c r="G6852" t="s">
        <v>34</v>
      </c>
      <c r="H6852">
        <v>272</v>
      </c>
      <c r="I6852" t="s">
        <v>97</v>
      </c>
      <c r="J6852" t="s">
        <v>36</v>
      </c>
      <c r="K6852">
        <v>4.7</v>
      </c>
      <c r="L6852">
        <v>10</v>
      </c>
      <c r="M6852">
        <v>2720</v>
      </c>
      <c r="N6852">
        <v>272</v>
      </c>
      <c r="O6852">
        <v>2992</v>
      </c>
      <c r="P6852">
        <v>1441.6</v>
      </c>
      <c r="AL6852" s="17">
        <v>45336</v>
      </c>
    </row>
    <row r="6853" spans="1:38" x14ac:dyDescent="0.25">
      <c r="A6853" s="17">
        <v>45336</v>
      </c>
      <c r="B6853">
        <v>38262</v>
      </c>
      <c r="C6853" t="s">
        <v>190</v>
      </c>
      <c r="D6853" t="s">
        <v>0</v>
      </c>
      <c r="E6853" t="s">
        <v>178</v>
      </c>
      <c r="F6853" t="s">
        <v>122</v>
      </c>
      <c r="G6853" t="s">
        <v>34</v>
      </c>
      <c r="H6853">
        <v>154</v>
      </c>
      <c r="I6853" t="s">
        <v>92</v>
      </c>
      <c r="J6853" t="s">
        <v>35</v>
      </c>
      <c r="K6853">
        <v>3.53</v>
      </c>
      <c r="L6853">
        <v>7.5</v>
      </c>
      <c r="M6853">
        <v>1155</v>
      </c>
      <c r="N6853">
        <v>115.5</v>
      </c>
      <c r="O6853">
        <v>1270.5</v>
      </c>
      <c r="P6853">
        <v>611.38</v>
      </c>
      <c r="AL6853" s="17">
        <v>45336</v>
      </c>
    </row>
    <row r="6854" spans="1:38" x14ac:dyDescent="0.25">
      <c r="A6854" s="17">
        <v>45336</v>
      </c>
      <c r="B6854">
        <v>38262</v>
      </c>
      <c r="C6854" t="s">
        <v>190</v>
      </c>
      <c r="D6854" t="s">
        <v>0</v>
      </c>
      <c r="E6854" t="s">
        <v>178</v>
      </c>
      <c r="F6854" t="s">
        <v>145</v>
      </c>
      <c r="G6854" t="s">
        <v>34</v>
      </c>
      <c r="H6854">
        <v>224</v>
      </c>
      <c r="I6854" t="s">
        <v>97</v>
      </c>
      <c r="J6854" t="s">
        <v>36</v>
      </c>
      <c r="K6854">
        <v>4.7</v>
      </c>
      <c r="L6854">
        <v>10</v>
      </c>
      <c r="M6854">
        <v>2240</v>
      </c>
      <c r="N6854">
        <v>224</v>
      </c>
      <c r="O6854">
        <v>2464</v>
      </c>
      <c r="P6854">
        <v>1187.2</v>
      </c>
      <c r="AL6854" s="17">
        <v>45336</v>
      </c>
    </row>
    <row r="6855" spans="1:38" x14ac:dyDescent="0.25">
      <c r="A6855" s="17">
        <v>45336</v>
      </c>
      <c r="B6855">
        <v>38262</v>
      </c>
      <c r="C6855" t="s">
        <v>190</v>
      </c>
      <c r="D6855" t="s">
        <v>0</v>
      </c>
      <c r="E6855" t="s">
        <v>178</v>
      </c>
      <c r="F6855" t="s">
        <v>113</v>
      </c>
      <c r="G6855" t="s">
        <v>91</v>
      </c>
      <c r="H6855">
        <v>255</v>
      </c>
      <c r="I6855" t="s">
        <v>104</v>
      </c>
      <c r="J6855" t="s">
        <v>38</v>
      </c>
      <c r="K6855">
        <v>4.99</v>
      </c>
      <c r="L6855">
        <v>9.2100000000000009</v>
      </c>
      <c r="M6855">
        <v>2348.5500000000002</v>
      </c>
      <c r="N6855">
        <v>234.86</v>
      </c>
      <c r="O6855">
        <v>2583.4100000000003</v>
      </c>
      <c r="P6855">
        <v>1076.1000000000001</v>
      </c>
      <c r="AL6855" s="17">
        <v>45336</v>
      </c>
    </row>
    <row r="6856" spans="1:38" x14ac:dyDescent="0.25">
      <c r="A6856" s="17">
        <v>45336</v>
      </c>
      <c r="B6856">
        <v>38263</v>
      </c>
      <c r="C6856" t="s">
        <v>181</v>
      </c>
      <c r="D6856" t="s">
        <v>1</v>
      </c>
      <c r="E6856" t="s">
        <v>178</v>
      </c>
      <c r="F6856" t="s">
        <v>166</v>
      </c>
      <c r="G6856" t="s">
        <v>34</v>
      </c>
      <c r="H6856">
        <v>133</v>
      </c>
      <c r="I6856" t="s">
        <v>92</v>
      </c>
      <c r="J6856" t="s">
        <v>36</v>
      </c>
      <c r="K6856">
        <v>3.42</v>
      </c>
      <c r="L6856">
        <v>7.7</v>
      </c>
      <c r="M6856">
        <v>1024.0999999999999</v>
      </c>
      <c r="N6856">
        <v>102.41</v>
      </c>
      <c r="O6856">
        <v>1126.51</v>
      </c>
      <c r="P6856">
        <v>569.2399999999999</v>
      </c>
      <c r="AL6856" s="17">
        <v>45336</v>
      </c>
    </row>
    <row r="6857" spans="1:38" x14ac:dyDescent="0.25">
      <c r="A6857" s="17">
        <v>45336</v>
      </c>
      <c r="B6857">
        <v>38263</v>
      </c>
      <c r="C6857" t="s">
        <v>181</v>
      </c>
      <c r="D6857" t="s">
        <v>1</v>
      </c>
      <c r="E6857" t="s">
        <v>178</v>
      </c>
      <c r="F6857" t="s">
        <v>114</v>
      </c>
      <c r="G6857" t="s">
        <v>34</v>
      </c>
      <c r="H6857">
        <v>290</v>
      </c>
      <c r="I6857" t="s">
        <v>97</v>
      </c>
      <c r="J6857" t="s">
        <v>93</v>
      </c>
      <c r="K6857">
        <v>4.8</v>
      </c>
      <c r="L6857">
        <v>10.8</v>
      </c>
      <c r="M6857">
        <v>3132</v>
      </c>
      <c r="N6857">
        <v>313.2</v>
      </c>
      <c r="O6857">
        <v>3445.2</v>
      </c>
      <c r="P6857">
        <v>1740</v>
      </c>
      <c r="AL6857" s="17">
        <v>45336</v>
      </c>
    </row>
    <row r="6858" spans="1:38" x14ac:dyDescent="0.25">
      <c r="A6858" s="17">
        <v>45336</v>
      </c>
      <c r="B6858">
        <v>38263</v>
      </c>
      <c r="C6858" t="s">
        <v>181</v>
      </c>
      <c r="D6858" t="s">
        <v>1</v>
      </c>
      <c r="E6858" t="s">
        <v>178</v>
      </c>
      <c r="F6858" t="s">
        <v>131</v>
      </c>
      <c r="G6858" t="s">
        <v>91</v>
      </c>
      <c r="H6858">
        <v>23</v>
      </c>
      <c r="I6858" t="s">
        <v>97</v>
      </c>
      <c r="J6858" t="s">
        <v>93</v>
      </c>
      <c r="K6858">
        <v>6.14</v>
      </c>
      <c r="L6858">
        <v>12.01</v>
      </c>
      <c r="M6858">
        <v>276.23</v>
      </c>
      <c r="N6858">
        <v>27.62</v>
      </c>
      <c r="O6858">
        <v>303.85000000000002</v>
      </c>
      <c r="P6858">
        <v>135.01000000000002</v>
      </c>
      <c r="AL6858" s="17">
        <v>45336</v>
      </c>
    </row>
    <row r="6859" spans="1:38" x14ac:dyDescent="0.25">
      <c r="A6859" s="17">
        <v>45336</v>
      </c>
      <c r="B6859">
        <v>38263</v>
      </c>
      <c r="C6859" t="s">
        <v>181</v>
      </c>
      <c r="D6859" t="s">
        <v>1</v>
      </c>
      <c r="E6859" t="s">
        <v>178</v>
      </c>
      <c r="F6859" t="s">
        <v>103</v>
      </c>
      <c r="G6859" t="s">
        <v>34</v>
      </c>
      <c r="H6859">
        <v>111</v>
      </c>
      <c r="I6859" t="s">
        <v>104</v>
      </c>
      <c r="J6859" t="s">
        <v>35</v>
      </c>
      <c r="K6859">
        <v>3.75</v>
      </c>
      <c r="L6859">
        <v>8.43</v>
      </c>
      <c r="M6859">
        <v>935.73</v>
      </c>
      <c r="N6859">
        <v>93.57</v>
      </c>
      <c r="O6859">
        <v>1029.3</v>
      </c>
      <c r="P6859">
        <v>519.48</v>
      </c>
      <c r="AL6859" s="17">
        <v>45336</v>
      </c>
    </row>
    <row r="6860" spans="1:38" x14ac:dyDescent="0.25">
      <c r="A6860" s="17">
        <v>45336</v>
      </c>
      <c r="B6860">
        <v>38263</v>
      </c>
      <c r="C6860" t="s">
        <v>181</v>
      </c>
      <c r="D6860" t="s">
        <v>1</v>
      </c>
      <c r="E6860" t="s">
        <v>178</v>
      </c>
      <c r="F6860" t="s">
        <v>186</v>
      </c>
      <c r="G6860" t="s">
        <v>34</v>
      </c>
      <c r="H6860">
        <v>165</v>
      </c>
      <c r="I6860" t="s">
        <v>92</v>
      </c>
      <c r="J6860" t="s">
        <v>95</v>
      </c>
      <c r="K6860">
        <v>3.78</v>
      </c>
      <c r="L6860">
        <v>8.51</v>
      </c>
      <c r="M6860">
        <v>1404.15</v>
      </c>
      <c r="N6860">
        <v>140.41999999999999</v>
      </c>
      <c r="O6860">
        <v>1544.5700000000002</v>
      </c>
      <c r="P6860">
        <v>780.45000000000016</v>
      </c>
      <c r="AL6860" s="17">
        <v>45336</v>
      </c>
    </row>
    <row r="6861" spans="1:38" x14ac:dyDescent="0.25">
      <c r="A6861" s="17">
        <v>45336</v>
      </c>
      <c r="B6861">
        <v>38264</v>
      </c>
      <c r="C6861" t="s">
        <v>244</v>
      </c>
      <c r="D6861" t="s">
        <v>1</v>
      </c>
      <c r="E6861" t="s">
        <v>178</v>
      </c>
      <c r="F6861" t="s">
        <v>152</v>
      </c>
      <c r="G6861" t="s">
        <v>34</v>
      </c>
      <c r="H6861">
        <v>109</v>
      </c>
      <c r="I6861" t="s">
        <v>104</v>
      </c>
      <c r="J6861" t="s">
        <v>93</v>
      </c>
      <c r="K6861">
        <v>3.71</v>
      </c>
      <c r="L6861">
        <v>8.82</v>
      </c>
      <c r="M6861">
        <v>961.38</v>
      </c>
      <c r="N6861">
        <v>96.14</v>
      </c>
      <c r="O6861">
        <v>1057.52</v>
      </c>
      <c r="P6861">
        <v>556.99</v>
      </c>
      <c r="AL6861" s="17">
        <v>45336</v>
      </c>
    </row>
    <row r="6862" spans="1:38" x14ac:dyDescent="0.25">
      <c r="A6862" s="17">
        <v>45336</v>
      </c>
      <c r="B6862">
        <v>38264</v>
      </c>
      <c r="C6862" t="s">
        <v>244</v>
      </c>
      <c r="D6862" t="s">
        <v>1</v>
      </c>
      <c r="E6862" t="s">
        <v>178</v>
      </c>
      <c r="F6862" t="s">
        <v>119</v>
      </c>
      <c r="G6862" t="s">
        <v>37</v>
      </c>
      <c r="H6862">
        <v>239</v>
      </c>
      <c r="I6862" t="s">
        <v>97</v>
      </c>
      <c r="J6862" t="s">
        <v>38</v>
      </c>
      <c r="K6862">
        <v>4.21</v>
      </c>
      <c r="L6862">
        <v>11.19</v>
      </c>
      <c r="M6862">
        <v>2674.41</v>
      </c>
      <c r="N6862">
        <v>267.44</v>
      </c>
      <c r="O6862">
        <v>2941.85</v>
      </c>
      <c r="P6862">
        <v>1668.2199999999998</v>
      </c>
      <c r="AL6862" s="17">
        <v>45336</v>
      </c>
    </row>
    <row r="6863" spans="1:38" x14ac:dyDescent="0.25">
      <c r="A6863" s="17">
        <v>45336</v>
      </c>
      <c r="B6863">
        <v>38264</v>
      </c>
      <c r="C6863" t="s">
        <v>244</v>
      </c>
      <c r="D6863" t="s">
        <v>1</v>
      </c>
      <c r="E6863" t="s">
        <v>178</v>
      </c>
      <c r="F6863" t="s">
        <v>180</v>
      </c>
      <c r="G6863" t="s">
        <v>37</v>
      </c>
      <c r="H6863">
        <v>80</v>
      </c>
      <c r="I6863" t="s">
        <v>104</v>
      </c>
      <c r="J6863" t="s">
        <v>38</v>
      </c>
      <c r="K6863">
        <v>3.25</v>
      </c>
      <c r="L6863">
        <v>8.65</v>
      </c>
      <c r="M6863">
        <v>692</v>
      </c>
      <c r="N6863">
        <v>69.2</v>
      </c>
      <c r="O6863">
        <v>761.2</v>
      </c>
      <c r="P6863">
        <v>432</v>
      </c>
      <c r="AL6863" s="17">
        <v>45336</v>
      </c>
    </row>
    <row r="6864" spans="1:38" x14ac:dyDescent="0.25">
      <c r="A6864" s="17">
        <v>45336</v>
      </c>
      <c r="B6864">
        <v>38264</v>
      </c>
      <c r="C6864" t="s">
        <v>244</v>
      </c>
      <c r="D6864" t="s">
        <v>1</v>
      </c>
      <c r="E6864" t="s">
        <v>178</v>
      </c>
      <c r="F6864" t="s">
        <v>155</v>
      </c>
      <c r="G6864" t="s">
        <v>91</v>
      </c>
      <c r="H6864">
        <v>189</v>
      </c>
      <c r="I6864" t="s">
        <v>104</v>
      </c>
      <c r="J6864" t="s">
        <v>93</v>
      </c>
      <c r="K6864">
        <v>4.74</v>
      </c>
      <c r="L6864">
        <v>9.7899999999999991</v>
      </c>
      <c r="M6864">
        <v>1850.31</v>
      </c>
      <c r="N6864">
        <v>185.03</v>
      </c>
      <c r="O6864">
        <v>2035.34</v>
      </c>
      <c r="P6864">
        <v>954.44999999999993</v>
      </c>
      <c r="AL6864" s="17">
        <v>45336</v>
      </c>
    </row>
    <row r="6865" spans="1:38" x14ac:dyDescent="0.25">
      <c r="A6865" s="17">
        <v>45336</v>
      </c>
      <c r="B6865">
        <v>38264</v>
      </c>
      <c r="C6865" t="s">
        <v>244</v>
      </c>
      <c r="D6865" t="s">
        <v>1</v>
      </c>
      <c r="E6865" t="s">
        <v>178</v>
      </c>
      <c r="F6865" t="s">
        <v>157</v>
      </c>
      <c r="G6865" t="s">
        <v>34</v>
      </c>
      <c r="H6865">
        <v>196</v>
      </c>
      <c r="I6865" t="s">
        <v>97</v>
      </c>
      <c r="J6865" t="s">
        <v>35</v>
      </c>
      <c r="K6865">
        <v>4.8499999999999996</v>
      </c>
      <c r="L6865">
        <v>11.52</v>
      </c>
      <c r="M6865">
        <v>2257.92</v>
      </c>
      <c r="N6865">
        <v>225.79</v>
      </c>
      <c r="O6865">
        <v>2483.71</v>
      </c>
      <c r="P6865">
        <v>1307.3200000000002</v>
      </c>
      <c r="AL6865" s="17">
        <v>45336</v>
      </c>
    </row>
    <row r="6866" spans="1:38" x14ac:dyDescent="0.25">
      <c r="A6866" s="17">
        <v>45336</v>
      </c>
      <c r="B6866">
        <v>38265</v>
      </c>
      <c r="C6866" t="s">
        <v>206</v>
      </c>
      <c r="D6866" t="s">
        <v>13</v>
      </c>
      <c r="E6866" t="s">
        <v>178</v>
      </c>
      <c r="F6866" t="s">
        <v>124</v>
      </c>
      <c r="G6866" t="s">
        <v>37</v>
      </c>
      <c r="H6866">
        <v>120</v>
      </c>
      <c r="I6866" t="s">
        <v>109</v>
      </c>
      <c r="J6866" t="s">
        <v>38</v>
      </c>
      <c r="K6866">
        <v>3.44</v>
      </c>
      <c r="L6866">
        <v>8.19</v>
      </c>
      <c r="M6866">
        <v>982.8</v>
      </c>
      <c r="N6866">
        <v>98.28</v>
      </c>
      <c r="O6866">
        <v>1081.08</v>
      </c>
      <c r="P6866">
        <v>570</v>
      </c>
      <c r="AL6866" s="17">
        <v>45336</v>
      </c>
    </row>
    <row r="6867" spans="1:38" x14ac:dyDescent="0.25">
      <c r="A6867" s="17">
        <v>45336</v>
      </c>
      <c r="B6867">
        <v>38265</v>
      </c>
      <c r="C6867" t="s">
        <v>206</v>
      </c>
      <c r="D6867" t="s">
        <v>13</v>
      </c>
      <c r="E6867" t="s">
        <v>178</v>
      </c>
      <c r="F6867" t="s">
        <v>118</v>
      </c>
      <c r="G6867" t="s">
        <v>91</v>
      </c>
      <c r="H6867">
        <v>47</v>
      </c>
      <c r="I6867" t="s">
        <v>104</v>
      </c>
      <c r="J6867" t="s">
        <v>35</v>
      </c>
      <c r="K6867">
        <v>4.79</v>
      </c>
      <c r="L6867">
        <v>8.85</v>
      </c>
      <c r="M6867">
        <v>415.95</v>
      </c>
      <c r="N6867">
        <v>41.6</v>
      </c>
      <c r="O6867">
        <v>457.55</v>
      </c>
      <c r="P6867">
        <v>190.82</v>
      </c>
      <c r="AL6867" s="17">
        <v>45336</v>
      </c>
    </row>
    <row r="6868" spans="1:38" x14ac:dyDescent="0.25">
      <c r="A6868" s="17">
        <v>45336</v>
      </c>
      <c r="B6868">
        <v>38265</v>
      </c>
      <c r="C6868" t="s">
        <v>206</v>
      </c>
      <c r="D6868" t="s">
        <v>13</v>
      </c>
      <c r="E6868" t="s">
        <v>178</v>
      </c>
      <c r="F6868" t="s">
        <v>103</v>
      </c>
      <c r="G6868" t="s">
        <v>34</v>
      </c>
      <c r="H6868">
        <v>115</v>
      </c>
      <c r="I6868" t="s">
        <v>104</v>
      </c>
      <c r="J6868" t="s">
        <v>35</v>
      </c>
      <c r="K6868">
        <v>3.75</v>
      </c>
      <c r="L6868">
        <v>7.96</v>
      </c>
      <c r="M6868">
        <v>915.4</v>
      </c>
      <c r="N6868">
        <v>91.54</v>
      </c>
      <c r="O6868">
        <v>1006.9399999999999</v>
      </c>
      <c r="P6868">
        <v>484.15</v>
      </c>
      <c r="AL6868" s="17">
        <v>45336</v>
      </c>
    </row>
    <row r="6869" spans="1:38" x14ac:dyDescent="0.25">
      <c r="A6869" s="17">
        <v>45336</v>
      </c>
      <c r="B6869">
        <v>38265</v>
      </c>
      <c r="C6869" t="s">
        <v>206</v>
      </c>
      <c r="D6869" t="s">
        <v>13</v>
      </c>
      <c r="E6869" t="s">
        <v>178</v>
      </c>
      <c r="F6869" t="s">
        <v>156</v>
      </c>
      <c r="G6869" t="s">
        <v>91</v>
      </c>
      <c r="H6869">
        <v>58</v>
      </c>
      <c r="I6869" t="s">
        <v>92</v>
      </c>
      <c r="J6869" t="s">
        <v>95</v>
      </c>
      <c r="K6869">
        <v>4.83</v>
      </c>
      <c r="L6869">
        <v>8.93</v>
      </c>
      <c r="M6869">
        <v>517.94000000000005</v>
      </c>
      <c r="N6869">
        <v>51.79</v>
      </c>
      <c r="O6869">
        <v>569.73</v>
      </c>
      <c r="P6869">
        <v>237.80000000000007</v>
      </c>
      <c r="AL6869" s="17">
        <v>45336</v>
      </c>
    </row>
    <row r="6870" spans="1:38" x14ac:dyDescent="0.25">
      <c r="A6870" s="17">
        <v>45336</v>
      </c>
      <c r="B6870">
        <v>38265</v>
      </c>
      <c r="C6870" t="s">
        <v>206</v>
      </c>
      <c r="D6870" t="s">
        <v>13</v>
      </c>
      <c r="E6870" t="s">
        <v>178</v>
      </c>
      <c r="F6870" t="s">
        <v>136</v>
      </c>
      <c r="G6870" t="s">
        <v>34</v>
      </c>
      <c r="H6870">
        <v>113</v>
      </c>
      <c r="I6870" t="s">
        <v>104</v>
      </c>
      <c r="J6870" t="s">
        <v>95</v>
      </c>
      <c r="K6870">
        <v>4.0199999999999996</v>
      </c>
      <c r="L6870">
        <v>8.5299999999999994</v>
      </c>
      <c r="M6870">
        <v>963.89</v>
      </c>
      <c r="N6870">
        <v>96.39</v>
      </c>
      <c r="O6870">
        <v>1060.28</v>
      </c>
      <c r="P6870">
        <v>509.63000000000005</v>
      </c>
      <c r="AL6870" s="17">
        <v>45336</v>
      </c>
    </row>
    <row r="6871" spans="1:38" x14ac:dyDescent="0.25">
      <c r="A6871" s="17">
        <v>45337</v>
      </c>
      <c r="B6871">
        <v>38266</v>
      </c>
      <c r="C6871" t="s">
        <v>193</v>
      </c>
      <c r="D6871" t="s">
        <v>12</v>
      </c>
      <c r="E6871" t="s">
        <v>123</v>
      </c>
      <c r="F6871" t="s">
        <v>118</v>
      </c>
      <c r="G6871" t="s">
        <v>91</v>
      </c>
      <c r="H6871">
        <v>85</v>
      </c>
      <c r="I6871" t="s">
        <v>104</v>
      </c>
      <c r="J6871" t="s">
        <v>35</v>
      </c>
      <c r="K6871">
        <v>4.79</v>
      </c>
      <c r="L6871">
        <v>9.3699999999999992</v>
      </c>
      <c r="M6871">
        <v>796.45</v>
      </c>
      <c r="N6871">
        <v>79.650000000000006</v>
      </c>
      <c r="O6871">
        <v>876.1</v>
      </c>
      <c r="P6871">
        <v>389.30000000000007</v>
      </c>
      <c r="AL6871" s="17">
        <v>45337</v>
      </c>
    </row>
    <row r="6872" spans="1:38" x14ac:dyDescent="0.25">
      <c r="A6872" s="17">
        <v>45337</v>
      </c>
      <c r="B6872">
        <v>38266</v>
      </c>
      <c r="C6872" t="s">
        <v>193</v>
      </c>
      <c r="D6872" t="s">
        <v>12</v>
      </c>
      <c r="E6872" t="s">
        <v>123</v>
      </c>
      <c r="F6872" t="s">
        <v>132</v>
      </c>
      <c r="G6872" t="s">
        <v>37</v>
      </c>
      <c r="H6872">
        <v>149</v>
      </c>
      <c r="I6872" t="s">
        <v>97</v>
      </c>
      <c r="J6872" t="s">
        <v>36</v>
      </c>
      <c r="K6872">
        <v>3.92</v>
      </c>
      <c r="L6872">
        <v>9.8699999999999992</v>
      </c>
      <c r="M6872">
        <v>1470.63</v>
      </c>
      <c r="N6872">
        <v>147.06</v>
      </c>
      <c r="O6872">
        <v>1617.69</v>
      </c>
      <c r="P6872">
        <v>886.55000000000007</v>
      </c>
      <c r="AL6872" s="17">
        <v>45337</v>
      </c>
    </row>
    <row r="6873" spans="1:38" x14ac:dyDescent="0.25">
      <c r="A6873" s="17">
        <v>45337</v>
      </c>
      <c r="B6873">
        <v>38266</v>
      </c>
      <c r="C6873" t="s">
        <v>193</v>
      </c>
      <c r="D6873" t="s">
        <v>12</v>
      </c>
      <c r="E6873" t="s">
        <v>123</v>
      </c>
      <c r="F6873" t="s">
        <v>149</v>
      </c>
      <c r="G6873" t="s">
        <v>91</v>
      </c>
      <c r="H6873">
        <v>153</v>
      </c>
      <c r="I6873" t="s">
        <v>92</v>
      </c>
      <c r="J6873" t="s">
        <v>35</v>
      </c>
      <c r="K6873">
        <v>4.51</v>
      </c>
      <c r="L6873">
        <v>8.82</v>
      </c>
      <c r="M6873">
        <v>1349.46</v>
      </c>
      <c r="N6873">
        <v>134.94999999999999</v>
      </c>
      <c r="O6873">
        <v>1484.41</v>
      </c>
      <c r="P6873">
        <v>659.43000000000006</v>
      </c>
      <c r="AL6873" s="17">
        <v>45337</v>
      </c>
    </row>
    <row r="6874" spans="1:38" x14ac:dyDescent="0.25">
      <c r="A6874" s="17">
        <v>45337</v>
      </c>
      <c r="B6874">
        <v>38266</v>
      </c>
      <c r="C6874" t="s">
        <v>193</v>
      </c>
      <c r="D6874" t="s">
        <v>12</v>
      </c>
      <c r="E6874" t="s">
        <v>123</v>
      </c>
      <c r="F6874" t="s">
        <v>103</v>
      </c>
      <c r="G6874" t="s">
        <v>34</v>
      </c>
      <c r="H6874">
        <v>192</v>
      </c>
      <c r="I6874" t="s">
        <v>104</v>
      </c>
      <c r="J6874" t="s">
        <v>35</v>
      </c>
      <c r="K6874">
        <v>3.75</v>
      </c>
      <c r="L6874">
        <v>8.43</v>
      </c>
      <c r="M6874">
        <v>1618.56</v>
      </c>
      <c r="N6874">
        <v>161.86000000000001</v>
      </c>
      <c r="O6874">
        <v>1780.42</v>
      </c>
      <c r="P6874">
        <v>898.56</v>
      </c>
      <c r="AL6874" s="17">
        <v>45337</v>
      </c>
    </row>
    <row r="6875" spans="1:38" x14ac:dyDescent="0.25">
      <c r="A6875" s="17">
        <v>45337</v>
      </c>
      <c r="B6875">
        <v>38266</v>
      </c>
      <c r="C6875" t="s">
        <v>193</v>
      </c>
      <c r="D6875" t="s">
        <v>12</v>
      </c>
      <c r="E6875" t="s">
        <v>123</v>
      </c>
      <c r="F6875" t="s">
        <v>113</v>
      </c>
      <c r="G6875" t="s">
        <v>91</v>
      </c>
      <c r="H6875">
        <v>203</v>
      </c>
      <c r="I6875" t="s">
        <v>104</v>
      </c>
      <c r="J6875" t="s">
        <v>38</v>
      </c>
      <c r="K6875">
        <v>4.99</v>
      </c>
      <c r="L6875">
        <v>9.76</v>
      </c>
      <c r="M6875">
        <v>1981.28</v>
      </c>
      <c r="N6875">
        <v>198.13</v>
      </c>
      <c r="O6875">
        <v>2179.41</v>
      </c>
      <c r="P6875">
        <v>968.31</v>
      </c>
      <c r="AL6875" s="17">
        <v>45337</v>
      </c>
    </row>
    <row r="6876" spans="1:38" x14ac:dyDescent="0.25">
      <c r="A6876" s="17">
        <v>45337</v>
      </c>
      <c r="B6876">
        <v>38267</v>
      </c>
      <c r="C6876" t="s">
        <v>173</v>
      </c>
      <c r="D6876" t="s">
        <v>1</v>
      </c>
      <c r="E6876" t="s">
        <v>123</v>
      </c>
      <c r="F6876" t="s">
        <v>156</v>
      </c>
      <c r="G6876" t="s">
        <v>91</v>
      </c>
      <c r="H6876">
        <v>154</v>
      </c>
      <c r="I6876" t="s">
        <v>92</v>
      </c>
      <c r="J6876" t="s">
        <v>95</v>
      </c>
      <c r="K6876">
        <v>4.83</v>
      </c>
      <c r="L6876">
        <v>9.98</v>
      </c>
      <c r="M6876">
        <v>1536.92</v>
      </c>
      <c r="N6876">
        <v>153.69</v>
      </c>
      <c r="O6876">
        <v>1690.6100000000001</v>
      </c>
      <c r="P6876">
        <v>793.1</v>
      </c>
      <c r="AL6876" s="17">
        <v>45337</v>
      </c>
    </row>
    <row r="6877" spans="1:38" x14ac:dyDescent="0.25">
      <c r="A6877" s="17">
        <v>45337</v>
      </c>
      <c r="B6877">
        <v>38267</v>
      </c>
      <c r="C6877" t="s">
        <v>173</v>
      </c>
      <c r="D6877" t="s">
        <v>1</v>
      </c>
      <c r="E6877" t="s">
        <v>123</v>
      </c>
      <c r="F6877" t="s">
        <v>149</v>
      </c>
      <c r="G6877" t="s">
        <v>91</v>
      </c>
      <c r="H6877">
        <v>235</v>
      </c>
      <c r="I6877" t="s">
        <v>92</v>
      </c>
      <c r="J6877" t="s">
        <v>35</v>
      </c>
      <c r="K6877">
        <v>4.51</v>
      </c>
      <c r="L6877">
        <v>9.31</v>
      </c>
      <c r="M6877">
        <v>2187.85</v>
      </c>
      <c r="N6877">
        <v>218.79</v>
      </c>
      <c r="O6877">
        <v>2406.64</v>
      </c>
      <c r="P6877">
        <v>1128</v>
      </c>
      <c r="AL6877" s="17">
        <v>45337</v>
      </c>
    </row>
    <row r="6878" spans="1:38" x14ac:dyDescent="0.25">
      <c r="A6878" s="17">
        <v>45337</v>
      </c>
      <c r="B6878">
        <v>38267</v>
      </c>
      <c r="C6878" t="s">
        <v>173</v>
      </c>
      <c r="D6878" t="s">
        <v>1</v>
      </c>
      <c r="E6878" t="s">
        <v>123</v>
      </c>
      <c r="F6878" t="s">
        <v>138</v>
      </c>
      <c r="G6878" t="s">
        <v>91</v>
      </c>
      <c r="H6878">
        <v>203</v>
      </c>
      <c r="I6878" t="s">
        <v>92</v>
      </c>
      <c r="J6878" t="s">
        <v>38</v>
      </c>
      <c r="K6878">
        <v>4.6900000000000004</v>
      </c>
      <c r="L6878">
        <v>9.69</v>
      </c>
      <c r="M6878">
        <v>1967.07</v>
      </c>
      <c r="N6878">
        <v>196.71</v>
      </c>
      <c r="O6878">
        <v>2163.7799999999997</v>
      </c>
      <c r="P6878">
        <v>1014.9999999999999</v>
      </c>
      <c r="AL6878" s="17">
        <v>45337</v>
      </c>
    </row>
    <row r="6879" spans="1:38" x14ac:dyDescent="0.25">
      <c r="A6879" s="17">
        <v>45337</v>
      </c>
      <c r="B6879">
        <v>38267</v>
      </c>
      <c r="C6879" t="s">
        <v>173</v>
      </c>
      <c r="D6879" t="s">
        <v>1</v>
      </c>
      <c r="E6879" t="s">
        <v>123</v>
      </c>
      <c r="F6879" t="s">
        <v>131</v>
      </c>
      <c r="G6879" t="s">
        <v>91</v>
      </c>
      <c r="H6879">
        <v>45</v>
      </c>
      <c r="I6879" t="s">
        <v>97</v>
      </c>
      <c r="J6879" t="s">
        <v>93</v>
      </c>
      <c r="K6879">
        <v>6.14</v>
      </c>
      <c r="L6879">
        <v>12.67</v>
      </c>
      <c r="M6879">
        <v>570.15</v>
      </c>
      <c r="N6879">
        <v>57.02</v>
      </c>
      <c r="O6879">
        <v>627.16999999999996</v>
      </c>
      <c r="P6879">
        <v>293.84999999999997</v>
      </c>
      <c r="AL6879" s="17">
        <v>45337</v>
      </c>
    </row>
    <row r="6880" spans="1:38" x14ac:dyDescent="0.25">
      <c r="A6880" s="17">
        <v>45337</v>
      </c>
      <c r="B6880">
        <v>38267</v>
      </c>
      <c r="C6880" t="s">
        <v>173</v>
      </c>
      <c r="D6880" t="s">
        <v>1</v>
      </c>
      <c r="E6880" t="s">
        <v>123</v>
      </c>
      <c r="F6880" t="s">
        <v>132</v>
      </c>
      <c r="G6880" t="s">
        <v>37</v>
      </c>
      <c r="H6880">
        <v>144</v>
      </c>
      <c r="I6880" t="s">
        <v>97</v>
      </c>
      <c r="J6880" t="s">
        <v>36</v>
      </c>
      <c r="K6880">
        <v>3.92</v>
      </c>
      <c r="L6880">
        <v>10.42</v>
      </c>
      <c r="M6880">
        <v>1500.48</v>
      </c>
      <c r="N6880">
        <v>150.05000000000001</v>
      </c>
      <c r="O6880">
        <v>1650.53</v>
      </c>
      <c r="P6880">
        <v>936</v>
      </c>
      <c r="AL6880" s="17">
        <v>45337</v>
      </c>
    </row>
    <row r="6881" spans="1:38" x14ac:dyDescent="0.25">
      <c r="A6881" s="17">
        <v>45337</v>
      </c>
      <c r="B6881">
        <v>38268</v>
      </c>
      <c r="C6881" t="s">
        <v>192</v>
      </c>
      <c r="D6881" t="s">
        <v>1</v>
      </c>
      <c r="E6881" t="s">
        <v>123</v>
      </c>
      <c r="F6881" t="s">
        <v>166</v>
      </c>
      <c r="G6881" t="s">
        <v>34</v>
      </c>
      <c r="H6881">
        <v>205</v>
      </c>
      <c r="I6881" t="s">
        <v>92</v>
      </c>
      <c r="J6881" t="s">
        <v>36</v>
      </c>
      <c r="K6881">
        <v>3.42</v>
      </c>
      <c r="L6881">
        <v>7.7</v>
      </c>
      <c r="M6881">
        <v>1578.5</v>
      </c>
      <c r="N6881">
        <v>157.85</v>
      </c>
      <c r="O6881">
        <v>1736.35</v>
      </c>
      <c r="P6881">
        <v>877.4</v>
      </c>
      <c r="AL6881" s="17">
        <v>45337</v>
      </c>
    </row>
    <row r="6882" spans="1:38" x14ac:dyDescent="0.25">
      <c r="A6882" s="17">
        <v>45337</v>
      </c>
      <c r="B6882">
        <v>38268</v>
      </c>
      <c r="C6882" t="s">
        <v>192</v>
      </c>
      <c r="D6882" t="s">
        <v>1</v>
      </c>
      <c r="E6882" t="s">
        <v>123</v>
      </c>
      <c r="F6882" t="s">
        <v>125</v>
      </c>
      <c r="G6882" t="s">
        <v>37</v>
      </c>
      <c r="H6882">
        <v>58</v>
      </c>
      <c r="I6882" t="s">
        <v>97</v>
      </c>
      <c r="J6882" t="s">
        <v>95</v>
      </c>
      <c r="K6882">
        <v>4.33</v>
      </c>
      <c r="L6882">
        <v>10.92</v>
      </c>
      <c r="M6882">
        <v>633.36</v>
      </c>
      <c r="N6882">
        <v>63.34</v>
      </c>
      <c r="O6882">
        <v>696.7</v>
      </c>
      <c r="P6882">
        <v>382.22</v>
      </c>
      <c r="AL6882" s="17">
        <v>45337</v>
      </c>
    </row>
    <row r="6883" spans="1:38" x14ac:dyDescent="0.25">
      <c r="A6883" s="17">
        <v>45337</v>
      </c>
      <c r="B6883">
        <v>38268</v>
      </c>
      <c r="C6883" t="s">
        <v>192</v>
      </c>
      <c r="D6883" t="s">
        <v>1</v>
      </c>
      <c r="E6883" t="s">
        <v>123</v>
      </c>
      <c r="F6883" t="s">
        <v>165</v>
      </c>
      <c r="G6883" t="s">
        <v>34</v>
      </c>
      <c r="H6883">
        <v>51</v>
      </c>
      <c r="I6883" t="s">
        <v>109</v>
      </c>
      <c r="J6883" t="s">
        <v>38</v>
      </c>
      <c r="K6883">
        <v>4.13</v>
      </c>
      <c r="L6883">
        <v>9.3000000000000007</v>
      </c>
      <c r="M6883">
        <v>474.3</v>
      </c>
      <c r="N6883">
        <v>47.43</v>
      </c>
      <c r="O6883">
        <v>521.73</v>
      </c>
      <c r="P6883">
        <v>263.67</v>
      </c>
      <c r="AL6883" s="17">
        <v>45337</v>
      </c>
    </row>
    <row r="6884" spans="1:38" x14ac:dyDescent="0.25">
      <c r="A6884" s="17">
        <v>45337</v>
      </c>
      <c r="B6884">
        <v>38268</v>
      </c>
      <c r="C6884" t="s">
        <v>192</v>
      </c>
      <c r="D6884" t="s">
        <v>1</v>
      </c>
      <c r="E6884" t="s">
        <v>123</v>
      </c>
      <c r="F6884" t="s">
        <v>94</v>
      </c>
      <c r="G6884" t="s">
        <v>37</v>
      </c>
      <c r="H6884">
        <v>71</v>
      </c>
      <c r="I6884" t="s">
        <v>92</v>
      </c>
      <c r="J6884" t="s">
        <v>95</v>
      </c>
      <c r="K6884">
        <v>3.15</v>
      </c>
      <c r="L6884">
        <v>7.94</v>
      </c>
      <c r="M6884">
        <v>563.74</v>
      </c>
      <c r="N6884">
        <v>56.37</v>
      </c>
      <c r="O6884">
        <v>620.11</v>
      </c>
      <c r="P6884">
        <v>340.09000000000003</v>
      </c>
      <c r="AL6884" s="17">
        <v>45337</v>
      </c>
    </row>
    <row r="6885" spans="1:38" x14ac:dyDescent="0.25">
      <c r="A6885" s="17">
        <v>45337</v>
      </c>
      <c r="B6885">
        <v>38268</v>
      </c>
      <c r="C6885" t="s">
        <v>192</v>
      </c>
      <c r="D6885" t="s">
        <v>1</v>
      </c>
      <c r="E6885" t="s">
        <v>123</v>
      </c>
      <c r="F6885" t="s">
        <v>160</v>
      </c>
      <c r="G6885" t="s">
        <v>37</v>
      </c>
      <c r="H6885">
        <v>196</v>
      </c>
      <c r="I6885" t="s">
        <v>104</v>
      </c>
      <c r="J6885" t="s">
        <v>93</v>
      </c>
      <c r="K6885">
        <v>3.09</v>
      </c>
      <c r="L6885">
        <v>7.79</v>
      </c>
      <c r="M6885">
        <v>1526.84</v>
      </c>
      <c r="N6885">
        <v>152.68</v>
      </c>
      <c r="O6885">
        <v>1679.52</v>
      </c>
      <c r="P6885">
        <v>921.19999999999993</v>
      </c>
      <c r="AL6885" s="17">
        <v>45337</v>
      </c>
    </row>
    <row r="6886" spans="1:38" x14ac:dyDescent="0.25">
      <c r="A6886" s="17">
        <v>45337</v>
      </c>
      <c r="B6886">
        <v>38269</v>
      </c>
      <c r="C6886" t="s">
        <v>143</v>
      </c>
      <c r="D6886" t="s">
        <v>1</v>
      </c>
      <c r="E6886" t="s">
        <v>123</v>
      </c>
      <c r="F6886" t="s">
        <v>115</v>
      </c>
      <c r="G6886" t="s">
        <v>34</v>
      </c>
      <c r="H6886">
        <v>291</v>
      </c>
      <c r="I6886" t="s">
        <v>104</v>
      </c>
      <c r="J6886" t="s">
        <v>38</v>
      </c>
      <c r="K6886">
        <v>3.9</v>
      </c>
      <c r="L6886">
        <v>7.8</v>
      </c>
      <c r="M6886">
        <v>2269.8000000000002</v>
      </c>
      <c r="N6886">
        <v>226.98</v>
      </c>
      <c r="O6886">
        <v>2496.7800000000002</v>
      </c>
      <c r="P6886">
        <v>1134.9000000000003</v>
      </c>
      <c r="AL6886" s="17">
        <v>45337</v>
      </c>
    </row>
    <row r="6887" spans="1:38" x14ac:dyDescent="0.25">
      <c r="A6887" s="17">
        <v>45337</v>
      </c>
      <c r="B6887">
        <v>38269</v>
      </c>
      <c r="C6887" t="s">
        <v>143</v>
      </c>
      <c r="D6887" t="s">
        <v>1</v>
      </c>
      <c r="E6887" t="s">
        <v>123</v>
      </c>
      <c r="F6887" t="s">
        <v>165</v>
      </c>
      <c r="G6887" t="s">
        <v>34</v>
      </c>
      <c r="H6887">
        <v>138</v>
      </c>
      <c r="I6887" t="s">
        <v>109</v>
      </c>
      <c r="J6887" t="s">
        <v>38</v>
      </c>
      <c r="K6887">
        <v>4.13</v>
      </c>
      <c r="L6887">
        <v>8.26</v>
      </c>
      <c r="M6887">
        <v>1139.8800000000001</v>
      </c>
      <c r="N6887">
        <v>113.99</v>
      </c>
      <c r="O6887">
        <v>1253.8700000000001</v>
      </c>
      <c r="P6887">
        <v>569.94000000000017</v>
      </c>
      <c r="AL6887" s="17">
        <v>45337</v>
      </c>
    </row>
    <row r="6888" spans="1:38" x14ac:dyDescent="0.25">
      <c r="A6888" s="17">
        <v>45337</v>
      </c>
      <c r="B6888">
        <v>38269</v>
      </c>
      <c r="C6888" t="s">
        <v>143</v>
      </c>
      <c r="D6888" t="s">
        <v>1</v>
      </c>
      <c r="E6888" t="s">
        <v>123</v>
      </c>
      <c r="F6888" t="s">
        <v>113</v>
      </c>
      <c r="G6888" t="s">
        <v>91</v>
      </c>
      <c r="H6888">
        <v>203</v>
      </c>
      <c r="I6888" t="s">
        <v>104</v>
      </c>
      <c r="J6888" t="s">
        <v>38</v>
      </c>
      <c r="K6888">
        <v>4.99</v>
      </c>
      <c r="L6888">
        <v>8.67</v>
      </c>
      <c r="M6888">
        <v>1760.01</v>
      </c>
      <c r="N6888">
        <v>176</v>
      </c>
      <c r="O6888">
        <v>1936.01</v>
      </c>
      <c r="P6888">
        <v>747.04</v>
      </c>
      <c r="AL6888" s="17">
        <v>45337</v>
      </c>
    </row>
    <row r="6889" spans="1:38" x14ac:dyDescent="0.25">
      <c r="A6889" s="17">
        <v>45337</v>
      </c>
      <c r="B6889">
        <v>38269</v>
      </c>
      <c r="C6889" t="s">
        <v>143</v>
      </c>
      <c r="D6889" t="s">
        <v>1</v>
      </c>
      <c r="E6889" t="s">
        <v>123</v>
      </c>
      <c r="F6889" t="s">
        <v>121</v>
      </c>
      <c r="G6889" t="s">
        <v>37</v>
      </c>
      <c r="H6889">
        <v>64</v>
      </c>
      <c r="I6889" t="s">
        <v>92</v>
      </c>
      <c r="J6889" t="s">
        <v>38</v>
      </c>
      <c r="K6889">
        <v>3.06</v>
      </c>
      <c r="L6889">
        <v>6.86</v>
      </c>
      <c r="M6889">
        <v>439.04</v>
      </c>
      <c r="N6889">
        <v>43.9</v>
      </c>
      <c r="O6889">
        <v>482.94</v>
      </c>
      <c r="P6889">
        <v>243.20000000000002</v>
      </c>
      <c r="AL6889" s="17">
        <v>45337</v>
      </c>
    </row>
    <row r="6890" spans="1:38" x14ac:dyDescent="0.25">
      <c r="A6890" s="17">
        <v>45337</v>
      </c>
      <c r="B6890">
        <v>38269</v>
      </c>
      <c r="C6890" t="s">
        <v>143</v>
      </c>
      <c r="D6890" t="s">
        <v>1</v>
      </c>
      <c r="E6890" t="s">
        <v>123</v>
      </c>
      <c r="F6890" t="s">
        <v>156</v>
      </c>
      <c r="G6890" t="s">
        <v>91</v>
      </c>
      <c r="H6890">
        <v>184</v>
      </c>
      <c r="I6890" t="s">
        <v>92</v>
      </c>
      <c r="J6890" t="s">
        <v>95</v>
      </c>
      <c r="K6890">
        <v>4.83</v>
      </c>
      <c r="L6890">
        <v>8.4</v>
      </c>
      <c r="M6890">
        <v>1545.6</v>
      </c>
      <c r="N6890">
        <v>154.56</v>
      </c>
      <c r="O6890">
        <v>1700.1599999999999</v>
      </c>
      <c r="P6890">
        <v>656.87999999999988</v>
      </c>
      <c r="AL6890" s="17">
        <v>45337</v>
      </c>
    </row>
    <row r="6891" spans="1:38" x14ac:dyDescent="0.25">
      <c r="A6891" s="17">
        <v>45337</v>
      </c>
      <c r="B6891">
        <v>38270</v>
      </c>
      <c r="C6891" t="s">
        <v>191</v>
      </c>
      <c r="D6891" t="s">
        <v>2</v>
      </c>
      <c r="E6891" t="s">
        <v>123</v>
      </c>
      <c r="F6891" t="s">
        <v>152</v>
      </c>
      <c r="G6891" t="s">
        <v>34</v>
      </c>
      <c r="H6891">
        <v>258</v>
      </c>
      <c r="I6891" t="s">
        <v>104</v>
      </c>
      <c r="J6891" t="s">
        <v>93</v>
      </c>
      <c r="K6891">
        <v>3.71</v>
      </c>
      <c r="L6891">
        <v>8.82</v>
      </c>
      <c r="M6891">
        <v>2275.56</v>
      </c>
      <c r="N6891">
        <v>227.56</v>
      </c>
      <c r="O6891">
        <v>2503.12</v>
      </c>
      <c r="P6891">
        <v>1318.38</v>
      </c>
      <c r="AL6891" s="17">
        <v>45337</v>
      </c>
    </row>
    <row r="6892" spans="1:38" x14ac:dyDescent="0.25">
      <c r="A6892" s="17">
        <v>45337</v>
      </c>
      <c r="B6892">
        <v>38270</v>
      </c>
      <c r="C6892" t="s">
        <v>191</v>
      </c>
      <c r="D6892" t="s">
        <v>2</v>
      </c>
      <c r="E6892" t="s">
        <v>123</v>
      </c>
      <c r="F6892" t="s">
        <v>118</v>
      </c>
      <c r="G6892" t="s">
        <v>91</v>
      </c>
      <c r="H6892">
        <v>63</v>
      </c>
      <c r="I6892" t="s">
        <v>104</v>
      </c>
      <c r="J6892" t="s">
        <v>35</v>
      </c>
      <c r="K6892">
        <v>4.79</v>
      </c>
      <c r="L6892">
        <v>9.89</v>
      </c>
      <c r="M6892">
        <v>623.07000000000005</v>
      </c>
      <c r="N6892">
        <v>62.31</v>
      </c>
      <c r="O6892">
        <v>685.38000000000011</v>
      </c>
      <c r="P6892">
        <v>321.30000000000007</v>
      </c>
      <c r="AL6892" s="17">
        <v>45337</v>
      </c>
    </row>
    <row r="6893" spans="1:38" x14ac:dyDescent="0.25">
      <c r="A6893" s="17">
        <v>45337</v>
      </c>
      <c r="B6893">
        <v>38270</v>
      </c>
      <c r="C6893" t="s">
        <v>191</v>
      </c>
      <c r="D6893" t="s">
        <v>2</v>
      </c>
      <c r="E6893" t="s">
        <v>123</v>
      </c>
      <c r="F6893" t="s">
        <v>100</v>
      </c>
      <c r="G6893" t="s">
        <v>37</v>
      </c>
      <c r="H6893">
        <v>249</v>
      </c>
      <c r="I6893" t="s">
        <v>92</v>
      </c>
      <c r="J6893" t="s">
        <v>36</v>
      </c>
      <c r="K6893">
        <v>2.85</v>
      </c>
      <c r="L6893">
        <v>7.58</v>
      </c>
      <c r="M6893">
        <v>1887.42</v>
      </c>
      <c r="N6893">
        <v>188.74</v>
      </c>
      <c r="O6893">
        <v>2076.16</v>
      </c>
      <c r="P6893">
        <v>1177.77</v>
      </c>
      <c r="AL6893" s="17">
        <v>45337</v>
      </c>
    </row>
    <row r="6894" spans="1:38" x14ac:dyDescent="0.25">
      <c r="A6894" s="17">
        <v>45337</v>
      </c>
      <c r="B6894">
        <v>38270</v>
      </c>
      <c r="C6894" t="s">
        <v>191</v>
      </c>
      <c r="D6894" t="s">
        <v>2</v>
      </c>
      <c r="E6894" t="s">
        <v>123</v>
      </c>
      <c r="F6894" t="s">
        <v>103</v>
      </c>
      <c r="G6894" t="s">
        <v>34</v>
      </c>
      <c r="H6894">
        <v>26</v>
      </c>
      <c r="I6894" t="s">
        <v>104</v>
      </c>
      <c r="J6894" t="s">
        <v>35</v>
      </c>
      <c r="K6894">
        <v>3.75</v>
      </c>
      <c r="L6894">
        <v>8.9</v>
      </c>
      <c r="M6894">
        <v>231.4</v>
      </c>
      <c r="N6894">
        <v>23.14</v>
      </c>
      <c r="O6894">
        <v>254.54000000000002</v>
      </c>
      <c r="P6894">
        <v>133.9</v>
      </c>
      <c r="AL6894" s="17">
        <v>45337</v>
      </c>
    </row>
    <row r="6895" spans="1:38" x14ac:dyDescent="0.25">
      <c r="A6895" s="17">
        <v>45337</v>
      </c>
      <c r="B6895">
        <v>38270</v>
      </c>
      <c r="C6895" t="s">
        <v>191</v>
      </c>
      <c r="D6895" t="s">
        <v>2</v>
      </c>
      <c r="E6895" t="s">
        <v>123</v>
      </c>
      <c r="F6895" t="s">
        <v>98</v>
      </c>
      <c r="G6895" t="s">
        <v>91</v>
      </c>
      <c r="H6895">
        <v>82</v>
      </c>
      <c r="I6895" t="s">
        <v>92</v>
      </c>
      <c r="J6895" t="s">
        <v>36</v>
      </c>
      <c r="K6895">
        <v>4.37</v>
      </c>
      <c r="L6895">
        <v>9.0299999999999994</v>
      </c>
      <c r="M6895">
        <v>740.46</v>
      </c>
      <c r="N6895">
        <v>74.05</v>
      </c>
      <c r="O6895">
        <v>814.51</v>
      </c>
      <c r="P6895">
        <v>382.12</v>
      </c>
      <c r="AL6895" s="17">
        <v>45337</v>
      </c>
    </row>
    <row r="6896" spans="1:38" x14ac:dyDescent="0.25">
      <c r="A6896" s="17">
        <v>45337</v>
      </c>
      <c r="B6896">
        <v>38271</v>
      </c>
      <c r="C6896" t="s">
        <v>177</v>
      </c>
      <c r="D6896" t="s">
        <v>12</v>
      </c>
      <c r="E6896" t="s">
        <v>123</v>
      </c>
      <c r="F6896" t="s">
        <v>107</v>
      </c>
      <c r="G6896" t="s">
        <v>37</v>
      </c>
      <c r="H6896">
        <v>300</v>
      </c>
      <c r="I6896" t="s">
        <v>92</v>
      </c>
      <c r="J6896" t="s">
        <v>93</v>
      </c>
      <c r="K6896">
        <v>2.91</v>
      </c>
      <c r="L6896">
        <v>7.74</v>
      </c>
      <c r="M6896">
        <v>2322</v>
      </c>
      <c r="N6896">
        <v>232.2</v>
      </c>
      <c r="O6896">
        <v>2554.1999999999998</v>
      </c>
      <c r="P6896">
        <v>1449</v>
      </c>
      <c r="AL6896" s="17">
        <v>45337</v>
      </c>
    </row>
    <row r="6897" spans="1:38" x14ac:dyDescent="0.25">
      <c r="A6897" s="17">
        <v>45337</v>
      </c>
      <c r="B6897">
        <v>38271</v>
      </c>
      <c r="C6897" t="s">
        <v>177</v>
      </c>
      <c r="D6897" t="s">
        <v>12</v>
      </c>
      <c r="E6897" t="s">
        <v>123</v>
      </c>
      <c r="F6897" t="s">
        <v>135</v>
      </c>
      <c r="G6897" t="s">
        <v>37</v>
      </c>
      <c r="H6897">
        <v>260</v>
      </c>
      <c r="I6897" t="s">
        <v>109</v>
      </c>
      <c r="J6897" t="s">
        <v>35</v>
      </c>
      <c r="K6897">
        <v>3.31</v>
      </c>
      <c r="L6897">
        <v>8.8000000000000007</v>
      </c>
      <c r="M6897">
        <v>2288</v>
      </c>
      <c r="N6897">
        <v>228.8</v>
      </c>
      <c r="O6897">
        <v>2516.8000000000002</v>
      </c>
      <c r="P6897">
        <v>1427.4</v>
      </c>
      <c r="AL6897" s="17">
        <v>45337</v>
      </c>
    </row>
    <row r="6898" spans="1:38" x14ac:dyDescent="0.25">
      <c r="A6898" s="17">
        <v>45337</v>
      </c>
      <c r="B6898">
        <v>38271</v>
      </c>
      <c r="C6898" t="s">
        <v>177</v>
      </c>
      <c r="D6898" t="s">
        <v>12</v>
      </c>
      <c r="E6898" t="s">
        <v>123</v>
      </c>
      <c r="F6898" t="s">
        <v>118</v>
      </c>
      <c r="G6898" t="s">
        <v>91</v>
      </c>
      <c r="H6898">
        <v>194</v>
      </c>
      <c r="I6898" t="s">
        <v>104</v>
      </c>
      <c r="J6898" t="s">
        <v>35</v>
      </c>
      <c r="K6898">
        <v>4.79</v>
      </c>
      <c r="L6898">
        <v>9.89</v>
      </c>
      <c r="M6898">
        <v>1918.66</v>
      </c>
      <c r="N6898">
        <v>191.87</v>
      </c>
      <c r="O6898">
        <v>2110.5300000000002</v>
      </c>
      <c r="P6898">
        <v>989.40000000000009</v>
      </c>
      <c r="AL6898" s="17">
        <v>45337</v>
      </c>
    </row>
    <row r="6899" spans="1:38" x14ac:dyDescent="0.25">
      <c r="A6899" s="17">
        <v>45337</v>
      </c>
      <c r="B6899">
        <v>38271</v>
      </c>
      <c r="C6899" t="s">
        <v>177</v>
      </c>
      <c r="D6899" t="s">
        <v>12</v>
      </c>
      <c r="E6899" t="s">
        <v>123</v>
      </c>
      <c r="F6899" t="s">
        <v>130</v>
      </c>
      <c r="G6899" t="s">
        <v>37</v>
      </c>
      <c r="H6899">
        <v>35</v>
      </c>
      <c r="I6899" t="s">
        <v>104</v>
      </c>
      <c r="J6899" t="s">
        <v>35</v>
      </c>
      <c r="K6899">
        <v>3.12</v>
      </c>
      <c r="L6899">
        <v>8.31</v>
      </c>
      <c r="M6899">
        <v>290.85000000000002</v>
      </c>
      <c r="N6899">
        <v>29.09</v>
      </c>
      <c r="O6899">
        <v>319.94</v>
      </c>
      <c r="P6899">
        <v>181.65000000000003</v>
      </c>
      <c r="AL6899" s="17">
        <v>45337</v>
      </c>
    </row>
    <row r="6900" spans="1:38" x14ac:dyDescent="0.25">
      <c r="A6900" s="17">
        <v>45337</v>
      </c>
      <c r="B6900">
        <v>38271</v>
      </c>
      <c r="C6900" t="s">
        <v>177</v>
      </c>
      <c r="D6900" t="s">
        <v>12</v>
      </c>
      <c r="E6900" t="s">
        <v>123</v>
      </c>
      <c r="F6900" t="s">
        <v>121</v>
      </c>
      <c r="G6900" t="s">
        <v>37</v>
      </c>
      <c r="H6900">
        <v>93</v>
      </c>
      <c r="I6900" t="s">
        <v>92</v>
      </c>
      <c r="J6900" t="s">
        <v>38</v>
      </c>
      <c r="K6900">
        <v>3.06</v>
      </c>
      <c r="L6900">
        <v>8.14</v>
      </c>
      <c r="M6900">
        <v>757.02</v>
      </c>
      <c r="N6900">
        <v>75.7</v>
      </c>
      <c r="O6900">
        <v>832.72</v>
      </c>
      <c r="P6900">
        <v>472.44</v>
      </c>
      <c r="AL6900" s="17">
        <v>45337</v>
      </c>
    </row>
    <row r="6901" spans="1:38" x14ac:dyDescent="0.25">
      <c r="A6901" s="17">
        <v>45338</v>
      </c>
      <c r="B6901">
        <v>38272</v>
      </c>
      <c r="C6901" t="s">
        <v>254</v>
      </c>
      <c r="D6901" t="s">
        <v>11</v>
      </c>
      <c r="E6901" t="s">
        <v>89</v>
      </c>
      <c r="F6901" t="s">
        <v>152</v>
      </c>
      <c r="G6901" t="s">
        <v>34</v>
      </c>
      <c r="H6901">
        <v>96</v>
      </c>
      <c r="I6901" t="s">
        <v>104</v>
      </c>
      <c r="J6901" t="s">
        <v>93</v>
      </c>
      <c r="K6901">
        <v>3.71</v>
      </c>
      <c r="L6901">
        <v>7.89</v>
      </c>
      <c r="M6901">
        <v>757.44</v>
      </c>
      <c r="N6901">
        <v>75.739999999999995</v>
      </c>
      <c r="O6901">
        <v>833.18000000000006</v>
      </c>
      <c r="P6901">
        <v>401.28000000000009</v>
      </c>
      <c r="AL6901" s="17">
        <v>45338</v>
      </c>
    </row>
    <row r="6902" spans="1:38" x14ac:dyDescent="0.25">
      <c r="A6902" s="17">
        <v>45338</v>
      </c>
      <c r="B6902">
        <v>38272</v>
      </c>
      <c r="C6902" t="s">
        <v>254</v>
      </c>
      <c r="D6902" t="s">
        <v>11</v>
      </c>
      <c r="E6902" t="s">
        <v>89</v>
      </c>
      <c r="F6902" t="s">
        <v>145</v>
      </c>
      <c r="G6902" t="s">
        <v>34</v>
      </c>
      <c r="H6902">
        <v>116</v>
      </c>
      <c r="I6902" t="s">
        <v>97</v>
      </c>
      <c r="J6902" t="s">
        <v>36</v>
      </c>
      <c r="K6902">
        <v>4.7</v>
      </c>
      <c r="L6902">
        <v>10</v>
      </c>
      <c r="M6902">
        <v>1160</v>
      </c>
      <c r="N6902">
        <v>116</v>
      </c>
      <c r="O6902">
        <v>1276</v>
      </c>
      <c r="P6902">
        <v>614.79999999999995</v>
      </c>
      <c r="AL6902" s="17">
        <v>45338</v>
      </c>
    </row>
    <row r="6903" spans="1:38" x14ac:dyDescent="0.25">
      <c r="A6903" s="17">
        <v>45338</v>
      </c>
      <c r="B6903">
        <v>38272</v>
      </c>
      <c r="C6903" t="s">
        <v>254</v>
      </c>
      <c r="D6903" t="s">
        <v>11</v>
      </c>
      <c r="E6903" t="s">
        <v>89</v>
      </c>
      <c r="F6903" t="s">
        <v>101</v>
      </c>
      <c r="G6903" t="s">
        <v>37</v>
      </c>
      <c r="H6903">
        <v>150</v>
      </c>
      <c r="I6903" t="s">
        <v>97</v>
      </c>
      <c r="J6903" t="s">
        <v>35</v>
      </c>
      <c r="K6903">
        <v>4.04</v>
      </c>
      <c r="L6903">
        <v>9.6199999999999992</v>
      </c>
      <c r="M6903">
        <v>1443</v>
      </c>
      <c r="N6903">
        <v>144.30000000000001</v>
      </c>
      <c r="O6903">
        <v>1587.3</v>
      </c>
      <c r="P6903">
        <v>837</v>
      </c>
      <c r="AL6903" s="17">
        <v>45338</v>
      </c>
    </row>
    <row r="6904" spans="1:38" x14ac:dyDescent="0.25">
      <c r="A6904" s="17">
        <v>45338</v>
      </c>
      <c r="B6904">
        <v>38272</v>
      </c>
      <c r="C6904" t="s">
        <v>254</v>
      </c>
      <c r="D6904" t="s">
        <v>11</v>
      </c>
      <c r="E6904" t="s">
        <v>89</v>
      </c>
      <c r="F6904" t="s">
        <v>152</v>
      </c>
      <c r="G6904" t="s">
        <v>34</v>
      </c>
      <c r="H6904">
        <v>264</v>
      </c>
      <c r="I6904" t="s">
        <v>104</v>
      </c>
      <c r="J6904" t="s">
        <v>93</v>
      </c>
      <c r="K6904">
        <v>3.71</v>
      </c>
      <c r="L6904">
        <v>7.89</v>
      </c>
      <c r="M6904">
        <v>2082.96</v>
      </c>
      <c r="N6904">
        <v>208.3</v>
      </c>
      <c r="O6904">
        <v>2291.2600000000002</v>
      </c>
      <c r="P6904">
        <v>1103.52</v>
      </c>
      <c r="AL6904" s="17">
        <v>45338</v>
      </c>
    </row>
    <row r="6905" spans="1:38" x14ac:dyDescent="0.25">
      <c r="A6905" s="17">
        <v>45338</v>
      </c>
      <c r="B6905">
        <v>38272</v>
      </c>
      <c r="C6905" t="s">
        <v>254</v>
      </c>
      <c r="D6905" t="s">
        <v>11</v>
      </c>
      <c r="E6905" t="s">
        <v>89</v>
      </c>
      <c r="F6905" t="s">
        <v>121</v>
      </c>
      <c r="G6905" t="s">
        <v>37</v>
      </c>
      <c r="H6905">
        <v>160</v>
      </c>
      <c r="I6905" t="s">
        <v>92</v>
      </c>
      <c r="J6905" t="s">
        <v>38</v>
      </c>
      <c r="K6905">
        <v>3.06</v>
      </c>
      <c r="L6905">
        <v>7.28</v>
      </c>
      <c r="M6905">
        <v>1164.8</v>
      </c>
      <c r="N6905">
        <v>116.48</v>
      </c>
      <c r="O6905">
        <v>1281.28</v>
      </c>
      <c r="P6905">
        <v>675.19999999999993</v>
      </c>
      <c r="AL6905" s="17">
        <v>45338</v>
      </c>
    </row>
    <row r="6906" spans="1:38" x14ac:dyDescent="0.25">
      <c r="A6906" s="17">
        <v>45338</v>
      </c>
      <c r="B6906">
        <v>38273</v>
      </c>
      <c r="C6906" t="s">
        <v>232</v>
      </c>
      <c r="D6906" t="s">
        <v>13</v>
      </c>
      <c r="E6906" t="s">
        <v>89</v>
      </c>
      <c r="F6906" t="s">
        <v>98</v>
      </c>
      <c r="G6906" t="s">
        <v>91</v>
      </c>
      <c r="H6906">
        <v>220</v>
      </c>
      <c r="I6906" t="s">
        <v>92</v>
      </c>
      <c r="J6906" t="s">
        <v>36</v>
      </c>
      <c r="K6906">
        <v>4.37</v>
      </c>
      <c r="L6906">
        <v>7.13</v>
      </c>
      <c r="M6906">
        <v>1568.6</v>
      </c>
      <c r="N6906">
        <v>156.86000000000001</v>
      </c>
      <c r="O6906">
        <v>1725.46</v>
      </c>
      <c r="P6906">
        <v>607.19999999999993</v>
      </c>
      <c r="AL6906" s="17">
        <v>45338</v>
      </c>
    </row>
    <row r="6907" spans="1:38" x14ac:dyDescent="0.25">
      <c r="A6907" s="17">
        <v>45338</v>
      </c>
      <c r="B6907">
        <v>38273</v>
      </c>
      <c r="C6907" t="s">
        <v>232</v>
      </c>
      <c r="D6907" t="s">
        <v>13</v>
      </c>
      <c r="E6907" t="s">
        <v>89</v>
      </c>
      <c r="F6907" t="s">
        <v>115</v>
      </c>
      <c r="G6907" t="s">
        <v>34</v>
      </c>
      <c r="H6907">
        <v>184</v>
      </c>
      <c r="I6907" t="s">
        <v>104</v>
      </c>
      <c r="J6907" t="s">
        <v>38</v>
      </c>
      <c r="K6907">
        <v>3.9</v>
      </c>
      <c r="L6907">
        <v>7.31</v>
      </c>
      <c r="M6907">
        <v>1345.04</v>
      </c>
      <c r="N6907">
        <v>134.5</v>
      </c>
      <c r="O6907">
        <v>1479.54</v>
      </c>
      <c r="P6907">
        <v>627.43999999999994</v>
      </c>
      <c r="AL6907" s="17">
        <v>45338</v>
      </c>
    </row>
    <row r="6908" spans="1:38" x14ac:dyDescent="0.25">
      <c r="A6908" s="17">
        <v>45338</v>
      </c>
      <c r="B6908">
        <v>38273</v>
      </c>
      <c r="C6908" t="s">
        <v>232</v>
      </c>
      <c r="D6908" t="s">
        <v>13</v>
      </c>
      <c r="E6908" t="s">
        <v>89</v>
      </c>
      <c r="F6908" t="s">
        <v>170</v>
      </c>
      <c r="G6908" t="s">
        <v>34</v>
      </c>
      <c r="H6908">
        <v>184</v>
      </c>
      <c r="I6908" t="s">
        <v>109</v>
      </c>
      <c r="J6908" t="s">
        <v>35</v>
      </c>
      <c r="K6908">
        <v>3.97</v>
      </c>
      <c r="L6908">
        <v>7.44</v>
      </c>
      <c r="M6908">
        <v>1368.96</v>
      </c>
      <c r="N6908">
        <v>136.9</v>
      </c>
      <c r="O6908">
        <v>1505.8600000000001</v>
      </c>
      <c r="P6908">
        <v>638.48</v>
      </c>
      <c r="AL6908" s="17">
        <v>45338</v>
      </c>
    </row>
    <row r="6909" spans="1:38" x14ac:dyDescent="0.25">
      <c r="A6909" s="17">
        <v>45338</v>
      </c>
      <c r="B6909">
        <v>38273</v>
      </c>
      <c r="C6909" t="s">
        <v>232</v>
      </c>
      <c r="D6909" t="s">
        <v>13</v>
      </c>
      <c r="E6909" t="s">
        <v>89</v>
      </c>
      <c r="F6909" t="s">
        <v>180</v>
      </c>
      <c r="G6909" t="s">
        <v>37</v>
      </c>
      <c r="H6909">
        <v>241</v>
      </c>
      <c r="I6909" t="s">
        <v>104</v>
      </c>
      <c r="J6909" t="s">
        <v>38</v>
      </c>
      <c r="K6909">
        <v>3.25</v>
      </c>
      <c r="L6909">
        <v>6.83</v>
      </c>
      <c r="M6909">
        <v>1646.03</v>
      </c>
      <c r="N6909">
        <v>164.6</v>
      </c>
      <c r="O6909">
        <v>1810.6299999999999</v>
      </c>
      <c r="P6909">
        <v>862.78</v>
      </c>
      <c r="AL6909" s="17">
        <v>45338</v>
      </c>
    </row>
    <row r="6910" spans="1:38" x14ac:dyDescent="0.25">
      <c r="A6910" s="17">
        <v>45338</v>
      </c>
      <c r="B6910">
        <v>38273</v>
      </c>
      <c r="C6910" t="s">
        <v>232</v>
      </c>
      <c r="D6910" t="s">
        <v>13</v>
      </c>
      <c r="E6910" t="s">
        <v>89</v>
      </c>
      <c r="F6910" t="s">
        <v>170</v>
      </c>
      <c r="G6910" t="s">
        <v>34</v>
      </c>
      <c r="H6910">
        <v>138</v>
      </c>
      <c r="I6910" t="s">
        <v>109</v>
      </c>
      <c r="J6910" t="s">
        <v>35</v>
      </c>
      <c r="K6910">
        <v>3.97</v>
      </c>
      <c r="L6910">
        <v>7.44</v>
      </c>
      <c r="M6910">
        <v>1026.72</v>
      </c>
      <c r="N6910">
        <v>102.67</v>
      </c>
      <c r="O6910">
        <v>1129.3900000000001</v>
      </c>
      <c r="P6910">
        <v>478.86</v>
      </c>
      <c r="AL6910" s="17">
        <v>45338</v>
      </c>
    </row>
    <row r="6911" spans="1:38" x14ac:dyDescent="0.25">
      <c r="A6911" s="17">
        <v>45338</v>
      </c>
      <c r="B6911">
        <v>38274</v>
      </c>
      <c r="C6911" t="s">
        <v>198</v>
      </c>
      <c r="D6911" t="s">
        <v>0</v>
      </c>
      <c r="E6911" t="s">
        <v>89</v>
      </c>
      <c r="F6911" t="s">
        <v>127</v>
      </c>
      <c r="G6911" t="s">
        <v>91</v>
      </c>
      <c r="H6911">
        <v>280</v>
      </c>
      <c r="I6911" t="s">
        <v>97</v>
      </c>
      <c r="J6911" t="s">
        <v>35</v>
      </c>
      <c r="K6911">
        <v>6.2</v>
      </c>
      <c r="L6911">
        <v>10.78</v>
      </c>
      <c r="M6911">
        <v>3018.4</v>
      </c>
      <c r="N6911">
        <v>301.83999999999997</v>
      </c>
      <c r="O6911">
        <v>3320.2400000000002</v>
      </c>
      <c r="P6911">
        <v>1282.4000000000001</v>
      </c>
      <c r="AL6911" s="17">
        <v>45338</v>
      </c>
    </row>
    <row r="6912" spans="1:38" x14ac:dyDescent="0.25">
      <c r="A6912" s="17">
        <v>45338</v>
      </c>
      <c r="B6912">
        <v>38274</v>
      </c>
      <c r="C6912" t="s">
        <v>198</v>
      </c>
      <c r="D6912" t="s">
        <v>0</v>
      </c>
      <c r="E6912" t="s">
        <v>89</v>
      </c>
      <c r="F6912" t="s">
        <v>121</v>
      </c>
      <c r="G6912" t="s">
        <v>37</v>
      </c>
      <c r="H6912">
        <v>196</v>
      </c>
      <c r="I6912" t="s">
        <v>92</v>
      </c>
      <c r="J6912" t="s">
        <v>38</v>
      </c>
      <c r="K6912">
        <v>3.06</v>
      </c>
      <c r="L6912">
        <v>6.86</v>
      </c>
      <c r="M6912">
        <v>1344.56</v>
      </c>
      <c r="N6912">
        <v>134.46</v>
      </c>
      <c r="O6912">
        <v>1479.02</v>
      </c>
      <c r="P6912">
        <v>744.8</v>
      </c>
      <c r="AL6912" s="17">
        <v>45338</v>
      </c>
    </row>
    <row r="6913" spans="1:38" x14ac:dyDescent="0.25">
      <c r="A6913" s="17">
        <v>45338</v>
      </c>
      <c r="B6913">
        <v>38274</v>
      </c>
      <c r="C6913" t="s">
        <v>198</v>
      </c>
      <c r="D6913" t="s">
        <v>0</v>
      </c>
      <c r="E6913" t="s">
        <v>89</v>
      </c>
      <c r="F6913" t="s">
        <v>151</v>
      </c>
      <c r="G6913" t="s">
        <v>91</v>
      </c>
      <c r="H6913">
        <v>153</v>
      </c>
      <c r="I6913" t="s">
        <v>109</v>
      </c>
      <c r="J6913" t="s">
        <v>93</v>
      </c>
      <c r="K6913">
        <v>5.0199999999999996</v>
      </c>
      <c r="L6913">
        <v>8.73</v>
      </c>
      <c r="M6913">
        <v>1335.69</v>
      </c>
      <c r="N6913">
        <v>133.57</v>
      </c>
      <c r="O6913">
        <v>1469.26</v>
      </c>
      <c r="P6913">
        <v>567.63000000000011</v>
      </c>
      <c r="AL6913" s="17">
        <v>45338</v>
      </c>
    </row>
    <row r="6914" spans="1:38" x14ac:dyDescent="0.25">
      <c r="A6914" s="17">
        <v>45338</v>
      </c>
      <c r="B6914">
        <v>38274</v>
      </c>
      <c r="C6914" t="s">
        <v>198</v>
      </c>
      <c r="D6914" t="s">
        <v>0</v>
      </c>
      <c r="E6914" t="s">
        <v>89</v>
      </c>
      <c r="F6914" t="s">
        <v>136</v>
      </c>
      <c r="G6914" t="s">
        <v>34</v>
      </c>
      <c r="H6914">
        <v>226</v>
      </c>
      <c r="I6914" t="s">
        <v>104</v>
      </c>
      <c r="J6914" t="s">
        <v>95</v>
      </c>
      <c r="K6914">
        <v>4.0199999999999996</v>
      </c>
      <c r="L6914">
        <v>8.0299999999999994</v>
      </c>
      <c r="M6914">
        <v>1814.78</v>
      </c>
      <c r="N6914">
        <v>181.48</v>
      </c>
      <c r="O6914">
        <v>1996.26</v>
      </c>
      <c r="P6914">
        <v>906.2600000000001</v>
      </c>
      <c r="AL6914" s="17">
        <v>45338</v>
      </c>
    </row>
    <row r="6915" spans="1:38" x14ac:dyDescent="0.25">
      <c r="A6915" s="17">
        <v>45338</v>
      </c>
      <c r="B6915">
        <v>38274</v>
      </c>
      <c r="C6915" t="s">
        <v>198</v>
      </c>
      <c r="D6915" t="s">
        <v>0</v>
      </c>
      <c r="E6915" t="s">
        <v>89</v>
      </c>
      <c r="F6915" t="s">
        <v>147</v>
      </c>
      <c r="G6915" t="s">
        <v>34</v>
      </c>
      <c r="H6915">
        <v>125</v>
      </c>
      <c r="I6915" t="s">
        <v>109</v>
      </c>
      <c r="J6915" t="s">
        <v>36</v>
      </c>
      <c r="K6915">
        <v>3.85</v>
      </c>
      <c r="L6915">
        <v>7.7</v>
      </c>
      <c r="M6915">
        <v>962.5</v>
      </c>
      <c r="N6915">
        <v>96.25</v>
      </c>
      <c r="O6915">
        <v>1058.75</v>
      </c>
      <c r="P6915">
        <v>481.25</v>
      </c>
      <c r="AL6915" s="17">
        <v>45338</v>
      </c>
    </row>
    <row r="6916" spans="1:38" x14ac:dyDescent="0.25">
      <c r="A6916" s="17">
        <v>45338</v>
      </c>
      <c r="B6916">
        <v>38275</v>
      </c>
      <c r="C6916" t="s">
        <v>245</v>
      </c>
      <c r="D6916" t="s">
        <v>11</v>
      </c>
      <c r="E6916" t="s">
        <v>89</v>
      </c>
      <c r="F6916" t="s">
        <v>125</v>
      </c>
      <c r="G6916" t="s">
        <v>37</v>
      </c>
      <c r="H6916">
        <v>35</v>
      </c>
      <c r="I6916" t="s">
        <v>97</v>
      </c>
      <c r="J6916" t="s">
        <v>95</v>
      </c>
      <c r="K6916">
        <v>4.33</v>
      </c>
      <c r="L6916">
        <v>10.92</v>
      </c>
      <c r="M6916">
        <v>382.2</v>
      </c>
      <c r="N6916">
        <v>38.22</v>
      </c>
      <c r="O6916">
        <v>420.41999999999996</v>
      </c>
      <c r="P6916">
        <v>230.64999999999998</v>
      </c>
      <c r="AL6916" s="17">
        <v>45338</v>
      </c>
    </row>
    <row r="6917" spans="1:38" x14ac:dyDescent="0.25">
      <c r="A6917" s="17">
        <v>45338</v>
      </c>
      <c r="B6917">
        <v>38275</v>
      </c>
      <c r="C6917" t="s">
        <v>245</v>
      </c>
      <c r="D6917" t="s">
        <v>11</v>
      </c>
      <c r="E6917" t="s">
        <v>89</v>
      </c>
      <c r="F6917" t="s">
        <v>103</v>
      </c>
      <c r="G6917" t="s">
        <v>34</v>
      </c>
      <c r="H6917">
        <v>165</v>
      </c>
      <c r="I6917" t="s">
        <v>104</v>
      </c>
      <c r="J6917" t="s">
        <v>35</v>
      </c>
      <c r="K6917">
        <v>3.75</v>
      </c>
      <c r="L6917">
        <v>8.43</v>
      </c>
      <c r="M6917">
        <v>1390.95</v>
      </c>
      <c r="N6917">
        <v>139.1</v>
      </c>
      <c r="O6917">
        <v>1530.05</v>
      </c>
      <c r="P6917">
        <v>772.2</v>
      </c>
      <c r="AL6917" s="17">
        <v>45338</v>
      </c>
    </row>
    <row r="6918" spans="1:38" x14ac:dyDescent="0.25">
      <c r="A6918" s="17">
        <v>45338</v>
      </c>
      <c r="B6918">
        <v>38275</v>
      </c>
      <c r="C6918" t="s">
        <v>245</v>
      </c>
      <c r="D6918" t="s">
        <v>11</v>
      </c>
      <c r="E6918" t="s">
        <v>89</v>
      </c>
      <c r="F6918" t="s">
        <v>113</v>
      </c>
      <c r="G6918" t="s">
        <v>91</v>
      </c>
      <c r="H6918">
        <v>266</v>
      </c>
      <c r="I6918" t="s">
        <v>104</v>
      </c>
      <c r="J6918" t="s">
        <v>38</v>
      </c>
      <c r="K6918">
        <v>4.99</v>
      </c>
      <c r="L6918">
        <v>9.76</v>
      </c>
      <c r="M6918">
        <v>2596.16</v>
      </c>
      <c r="N6918">
        <v>259.62</v>
      </c>
      <c r="O6918">
        <v>2855.7799999999997</v>
      </c>
      <c r="P6918">
        <v>1268.8199999999997</v>
      </c>
      <c r="AL6918" s="17">
        <v>45338</v>
      </c>
    </row>
    <row r="6919" spans="1:38" x14ac:dyDescent="0.25">
      <c r="A6919" s="17">
        <v>45338</v>
      </c>
      <c r="B6919">
        <v>38275</v>
      </c>
      <c r="C6919" t="s">
        <v>245</v>
      </c>
      <c r="D6919" t="s">
        <v>11</v>
      </c>
      <c r="E6919" t="s">
        <v>89</v>
      </c>
      <c r="F6919" t="s">
        <v>100</v>
      </c>
      <c r="G6919" t="s">
        <v>37</v>
      </c>
      <c r="H6919">
        <v>26</v>
      </c>
      <c r="I6919" t="s">
        <v>92</v>
      </c>
      <c r="J6919" t="s">
        <v>36</v>
      </c>
      <c r="K6919">
        <v>2.85</v>
      </c>
      <c r="L6919">
        <v>7.18</v>
      </c>
      <c r="M6919">
        <v>186.68</v>
      </c>
      <c r="N6919">
        <v>18.670000000000002</v>
      </c>
      <c r="O6919">
        <v>205.35000000000002</v>
      </c>
      <c r="P6919">
        <v>112.58</v>
      </c>
      <c r="AL6919" s="17">
        <v>45338</v>
      </c>
    </row>
    <row r="6920" spans="1:38" x14ac:dyDescent="0.25">
      <c r="A6920" s="17">
        <v>45338</v>
      </c>
      <c r="B6920">
        <v>38275</v>
      </c>
      <c r="C6920" t="s">
        <v>245</v>
      </c>
      <c r="D6920" t="s">
        <v>11</v>
      </c>
      <c r="E6920" t="s">
        <v>89</v>
      </c>
      <c r="F6920" t="s">
        <v>98</v>
      </c>
      <c r="G6920" t="s">
        <v>91</v>
      </c>
      <c r="H6920">
        <v>96</v>
      </c>
      <c r="I6920" t="s">
        <v>92</v>
      </c>
      <c r="J6920" t="s">
        <v>36</v>
      </c>
      <c r="K6920">
        <v>4.37</v>
      </c>
      <c r="L6920">
        <v>8.5500000000000007</v>
      </c>
      <c r="M6920">
        <v>820.8</v>
      </c>
      <c r="N6920">
        <v>82.08</v>
      </c>
      <c r="O6920">
        <v>902.88</v>
      </c>
      <c r="P6920">
        <v>401.28</v>
      </c>
      <c r="AL6920" s="17">
        <v>45338</v>
      </c>
    </row>
    <row r="6921" spans="1:38" x14ac:dyDescent="0.25">
      <c r="A6921" s="17">
        <v>45338</v>
      </c>
      <c r="B6921">
        <v>38276</v>
      </c>
      <c r="C6921" t="s">
        <v>191</v>
      </c>
      <c r="D6921" t="s">
        <v>2</v>
      </c>
      <c r="E6921" t="s">
        <v>89</v>
      </c>
      <c r="F6921" t="s">
        <v>168</v>
      </c>
      <c r="G6921" t="s">
        <v>91</v>
      </c>
      <c r="H6921">
        <v>247</v>
      </c>
      <c r="I6921" t="s">
        <v>104</v>
      </c>
      <c r="J6921" t="s">
        <v>95</v>
      </c>
      <c r="K6921">
        <v>5.13</v>
      </c>
      <c r="L6921">
        <v>10.6</v>
      </c>
      <c r="M6921">
        <v>2618.1999999999998</v>
      </c>
      <c r="N6921">
        <v>261.82</v>
      </c>
      <c r="O6921">
        <v>2880.02</v>
      </c>
      <c r="P6921">
        <v>1351.09</v>
      </c>
      <c r="AL6921" s="17">
        <v>45338</v>
      </c>
    </row>
    <row r="6922" spans="1:38" x14ac:dyDescent="0.25">
      <c r="A6922" s="17">
        <v>45338</v>
      </c>
      <c r="B6922">
        <v>38276</v>
      </c>
      <c r="C6922" t="s">
        <v>191</v>
      </c>
      <c r="D6922" t="s">
        <v>2</v>
      </c>
      <c r="E6922" t="s">
        <v>89</v>
      </c>
      <c r="F6922" t="s">
        <v>168</v>
      </c>
      <c r="G6922" t="s">
        <v>91</v>
      </c>
      <c r="H6922">
        <v>196</v>
      </c>
      <c r="I6922" t="s">
        <v>104</v>
      </c>
      <c r="J6922" t="s">
        <v>95</v>
      </c>
      <c r="K6922">
        <v>5.13</v>
      </c>
      <c r="L6922">
        <v>10.6</v>
      </c>
      <c r="M6922">
        <v>2077.6</v>
      </c>
      <c r="N6922">
        <v>207.76</v>
      </c>
      <c r="O6922">
        <v>2285.3599999999997</v>
      </c>
      <c r="P6922">
        <v>1072.1199999999999</v>
      </c>
      <c r="AL6922" s="17">
        <v>45338</v>
      </c>
    </row>
    <row r="6923" spans="1:38" x14ac:dyDescent="0.25">
      <c r="A6923" s="17">
        <v>45338</v>
      </c>
      <c r="B6923">
        <v>38276</v>
      </c>
      <c r="C6923" t="s">
        <v>191</v>
      </c>
      <c r="D6923" t="s">
        <v>2</v>
      </c>
      <c r="E6923" t="s">
        <v>89</v>
      </c>
      <c r="F6923" t="s">
        <v>168</v>
      </c>
      <c r="G6923" t="s">
        <v>91</v>
      </c>
      <c r="H6923">
        <v>200</v>
      </c>
      <c r="I6923" t="s">
        <v>104</v>
      </c>
      <c r="J6923" t="s">
        <v>95</v>
      </c>
      <c r="K6923">
        <v>5.13</v>
      </c>
      <c r="L6923">
        <v>10.6</v>
      </c>
      <c r="M6923">
        <v>2120</v>
      </c>
      <c r="N6923">
        <v>212</v>
      </c>
      <c r="O6923">
        <v>2332</v>
      </c>
      <c r="P6923">
        <v>1094</v>
      </c>
      <c r="AL6923" s="17">
        <v>45338</v>
      </c>
    </row>
    <row r="6924" spans="1:38" x14ac:dyDescent="0.25">
      <c r="A6924" s="17">
        <v>45338</v>
      </c>
      <c r="B6924">
        <v>38276</v>
      </c>
      <c r="C6924" t="s">
        <v>191</v>
      </c>
      <c r="D6924" t="s">
        <v>2</v>
      </c>
      <c r="E6924" t="s">
        <v>89</v>
      </c>
      <c r="F6924" t="s">
        <v>138</v>
      </c>
      <c r="G6924" t="s">
        <v>91</v>
      </c>
      <c r="H6924">
        <v>117</v>
      </c>
      <c r="I6924" t="s">
        <v>92</v>
      </c>
      <c r="J6924" t="s">
        <v>38</v>
      </c>
      <c r="K6924">
        <v>4.6900000000000004</v>
      </c>
      <c r="L6924">
        <v>9.69</v>
      </c>
      <c r="M6924">
        <v>1133.73</v>
      </c>
      <c r="N6924">
        <v>113.37</v>
      </c>
      <c r="O6924">
        <v>1247.0999999999999</v>
      </c>
      <c r="P6924">
        <v>585</v>
      </c>
      <c r="AL6924" s="17">
        <v>45338</v>
      </c>
    </row>
    <row r="6925" spans="1:38" x14ac:dyDescent="0.25">
      <c r="A6925" s="17">
        <v>45338</v>
      </c>
      <c r="B6925">
        <v>38276</v>
      </c>
      <c r="C6925" t="s">
        <v>191</v>
      </c>
      <c r="D6925" t="s">
        <v>2</v>
      </c>
      <c r="E6925" t="s">
        <v>89</v>
      </c>
      <c r="F6925" t="s">
        <v>121</v>
      </c>
      <c r="G6925" t="s">
        <v>37</v>
      </c>
      <c r="H6925">
        <v>252</v>
      </c>
      <c r="I6925" t="s">
        <v>92</v>
      </c>
      <c r="J6925" t="s">
        <v>38</v>
      </c>
      <c r="K6925">
        <v>3.06</v>
      </c>
      <c r="L6925">
        <v>8.14</v>
      </c>
      <c r="M6925">
        <v>2051.2800000000002</v>
      </c>
      <c r="N6925">
        <v>205.13</v>
      </c>
      <c r="O6925">
        <v>2256.4100000000003</v>
      </c>
      <c r="P6925">
        <v>1280.1600000000003</v>
      </c>
      <c r="AL6925" s="17">
        <v>45338</v>
      </c>
    </row>
    <row r="6926" spans="1:38" x14ac:dyDescent="0.25">
      <c r="A6926" s="17">
        <v>45338</v>
      </c>
      <c r="B6926">
        <v>38277</v>
      </c>
      <c r="C6926" t="s">
        <v>206</v>
      </c>
      <c r="D6926" t="s">
        <v>13</v>
      </c>
      <c r="E6926" t="s">
        <v>89</v>
      </c>
      <c r="F6926" t="s">
        <v>118</v>
      </c>
      <c r="G6926" t="s">
        <v>91</v>
      </c>
      <c r="H6926">
        <v>275</v>
      </c>
      <c r="I6926" t="s">
        <v>104</v>
      </c>
      <c r="J6926" t="s">
        <v>35</v>
      </c>
      <c r="K6926">
        <v>4.79</v>
      </c>
      <c r="L6926">
        <v>8.85</v>
      </c>
      <c r="M6926">
        <v>2433.75</v>
      </c>
      <c r="N6926">
        <v>243.38</v>
      </c>
      <c r="O6926">
        <v>2677.13</v>
      </c>
      <c r="P6926">
        <v>1116.5</v>
      </c>
      <c r="AL6926" s="17">
        <v>45338</v>
      </c>
    </row>
    <row r="6927" spans="1:38" x14ac:dyDescent="0.25">
      <c r="A6927" s="17">
        <v>45338</v>
      </c>
      <c r="B6927">
        <v>38277</v>
      </c>
      <c r="C6927" t="s">
        <v>206</v>
      </c>
      <c r="D6927" t="s">
        <v>13</v>
      </c>
      <c r="E6927" t="s">
        <v>89</v>
      </c>
      <c r="F6927" t="s">
        <v>155</v>
      </c>
      <c r="G6927" t="s">
        <v>91</v>
      </c>
      <c r="H6927">
        <v>111</v>
      </c>
      <c r="I6927" t="s">
        <v>104</v>
      </c>
      <c r="J6927" t="s">
        <v>93</v>
      </c>
      <c r="K6927">
        <v>4.74</v>
      </c>
      <c r="L6927">
        <v>8.76</v>
      </c>
      <c r="M6927">
        <v>972.36</v>
      </c>
      <c r="N6927">
        <v>97.24</v>
      </c>
      <c r="O6927">
        <v>1069.5999999999999</v>
      </c>
      <c r="P6927">
        <v>446.22</v>
      </c>
      <c r="AL6927" s="17">
        <v>45338</v>
      </c>
    </row>
    <row r="6928" spans="1:38" x14ac:dyDescent="0.25">
      <c r="A6928" s="17">
        <v>45338</v>
      </c>
      <c r="B6928">
        <v>38277</v>
      </c>
      <c r="C6928" t="s">
        <v>206</v>
      </c>
      <c r="D6928" t="s">
        <v>13</v>
      </c>
      <c r="E6928" t="s">
        <v>89</v>
      </c>
      <c r="F6928" t="s">
        <v>168</v>
      </c>
      <c r="G6928" t="s">
        <v>91</v>
      </c>
      <c r="H6928">
        <v>228</v>
      </c>
      <c r="I6928" t="s">
        <v>104</v>
      </c>
      <c r="J6928" t="s">
        <v>95</v>
      </c>
      <c r="K6928">
        <v>5.13</v>
      </c>
      <c r="L6928">
        <v>9.49</v>
      </c>
      <c r="M6928">
        <v>2163.7199999999998</v>
      </c>
      <c r="N6928">
        <v>216.37</v>
      </c>
      <c r="O6928">
        <v>2380.0899999999997</v>
      </c>
      <c r="P6928">
        <v>994.07999999999993</v>
      </c>
      <c r="AL6928" s="17">
        <v>45338</v>
      </c>
    </row>
    <row r="6929" spans="1:38" x14ac:dyDescent="0.25">
      <c r="A6929" s="17">
        <v>45338</v>
      </c>
      <c r="B6929">
        <v>38277</v>
      </c>
      <c r="C6929" t="s">
        <v>206</v>
      </c>
      <c r="D6929" t="s">
        <v>13</v>
      </c>
      <c r="E6929" t="s">
        <v>89</v>
      </c>
      <c r="F6929" t="s">
        <v>127</v>
      </c>
      <c r="G6929" t="s">
        <v>91</v>
      </c>
      <c r="H6929">
        <v>41</v>
      </c>
      <c r="I6929" t="s">
        <v>97</v>
      </c>
      <c r="J6929" t="s">
        <v>35</v>
      </c>
      <c r="K6929">
        <v>6.2</v>
      </c>
      <c r="L6929">
        <v>11.46</v>
      </c>
      <c r="M6929">
        <v>469.86</v>
      </c>
      <c r="N6929">
        <v>46.99</v>
      </c>
      <c r="O6929">
        <v>516.85</v>
      </c>
      <c r="P6929">
        <v>215.66</v>
      </c>
      <c r="AL6929" s="17">
        <v>45338</v>
      </c>
    </row>
    <row r="6930" spans="1:38" x14ac:dyDescent="0.25">
      <c r="A6930" s="17">
        <v>45338</v>
      </c>
      <c r="B6930">
        <v>38277</v>
      </c>
      <c r="C6930" t="s">
        <v>206</v>
      </c>
      <c r="D6930" t="s">
        <v>13</v>
      </c>
      <c r="E6930" t="s">
        <v>89</v>
      </c>
      <c r="F6930" t="s">
        <v>98</v>
      </c>
      <c r="G6930" t="s">
        <v>91</v>
      </c>
      <c r="H6930">
        <v>53</v>
      </c>
      <c r="I6930" t="s">
        <v>92</v>
      </c>
      <c r="J6930" t="s">
        <v>36</v>
      </c>
      <c r="K6930">
        <v>4.37</v>
      </c>
      <c r="L6930">
        <v>8.08</v>
      </c>
      <c r="M6930">
        <v>428.24</v>
      </c>
      <c r="N6930">
        <v>42.82</v>
      </c>
      <c r="O6930">
        <v>471.06</v>
      </c>
      <c r="P6930">
        <v>196.63</v>
      </c>
      <c r="AL6930" s="17">
        <v>45338</v>
      </c>
    </row>
    <row r="6931" spans="1:38" x14ac:dyDescent="0.25">
      <c r="A6931" s="17">
        <v>45339</v>
      </c>
      <c r="B6931">
        <v>38278</v>
      </c>
      <c r="C6931" t="s">
        <v>191</v>
      </c>
      <c r="D6931" t="s">
        <v>2</v>
      </c>
      <c r="E6931" t="s">
        <v>123</v>
      </c>
      <c r="F6931" t="s">
        <v>161</v>
      </c>
      <c r="G6931" t="s">
        <v>91</v>
      </c>
      <c r="H6931">
        <v>61</v>
      </c>
      <c r="I6931" t="s">
        <v>97</v>
      </c>
      <c r="J6931" t="s">
        <v>95</v>
      </c>
      <c r="K6931">
        <v>6.64</v>
      </c>
      <c r="L6931">
        <v>13.72</v>
      </c>
      <c r="M6931">
        <v>836.92</v>
      </c>
      <c r="N6931">
        <v>83.69</v>
      </c>
      <c r="O6931">
        <v>920.6099999999999</v>
      </c>
      <c r="P6931">
        <v>431.88</v>
      </c>
      <c r="AL6931" s="17">
        <v>45339</v>
      </c>
    </row>
    <row r="6932" spans="1:38" x14ac:dyDescent="0.25">
      <c r="A6932" s="17">
        <v>45339</v>
      </c>
      <c r="B6932">
        <v>38278</v>
      </c>
      <c r="C6932" t="s">
        <v>191</v>
      </c>
      <c r="D6932" t="s">
        <v>2</v>
      </c>
      <c r="E6932" t="s">
        <v>123</v>
      </c>
      <c r="F6932" t="s">
        <v>140</v>
      </c>
      <c r="G6932" t="s">
        <v>37</v>
      </c>
      <c r="H6932">
        <v>41</v>
      </c>
      <c r="I6932" t="s">
        <v>104</v>
      </c>
      <c r="J6932" t="s">
        <v>95</v>
      </c>
      <c r="K6932">
        <v>3.35</v>
      </c>
      <c r="L6932">
        <v>8.9</v>
      </c>
      <c r="M6932">
        <v>364.9</v>
      </c>
      <c r="N6932">
        <v>36.49</v>
      </c>
      <c r="O6932">
        <v>401.39</v>
      </c>
      <c r="P6932">
        <v>227.54999999999998</v>
      </c>
      <c r="AL6932" s="17">
        <v>45339</v>
      </c>
    </row>
    <row r="6933" spans="1:38" x14ac:dyDescent="0.25">
      <c r="A6933" s="17">
        <v>45339</v>
      </c>
      <c r="B6933">
        <v>38278</v>
      </c>
      <c r="C6933" t="s">
        <v>191</v>
      </c>
      <c r="D6933" t="s">
        <v>2</v>
      </c>
      <c r="E6933" t="s">
        <v>123</v>
      </c>
      <c r="F6933" t="s">
        <v>110</v>
      </c>
      <c r="G6933" t="s">
        <v>34</v>
      </c>
      <c r="H6933">
        <v>242</v>
      </c>
      <c r="I6933" t="s">
        <v>92</v>
      </c>
      <c r="J6933" t="s">
        <v>93</v>
      </c>
      <c r="K6933">
        <v>3.49</v>
      </c>
      <c r="L6933">
        <v>8.2899999999999991</v>
      </c>
      <c r="M6933">
        <v>2006.18</v>
      </c>
      <c r="N6933">
        <v>200.62</v>
      </c>
      <c r="O6933">
        <v>2206.8000000000002</v>
      </c>
      <c r="P6933">
        <v>1161.5999999999999</v>
      </c>
      <c r="AL6933" s="17">
        <v>45339</v>
      </c>
    </row>
    <row r="6934" spans="1:38" x14ac:dyDescent="0.25">
      <c r="A6934" s="17">
        <v>45339</v>
      </c>
      <c r="B6934">
        <v>38278</v>
      </c>
      <c r="C6934" t="s">
        <v>191</v>
      </c>
      <c r="D6934" t="s">
        <v>2</v>
      </c>
      <c r="E6934" t="s">
        <v>123</v>
      </c>
      <c r="F6934" t="s">
        <v>131</v>
      </c>
      <c r="G6934" t="s">
        <v>91</v>
      </c>
      <c r="H6934">
        <v>175</v>
      </c>
      <c r="I6934" t="s">
        <v>97</v>
      </c>
      <c r="J6934" t="s">
        <v>93</v>
      </c>
      <c r="K6934">
        <v>6.14</v>
      </c>
      <c r="L6934">
        <v>12.67</v>
      </c>
      <c r="M6934">
        <v>2217.25</v>
      </c>
      <c r="N6934">
        <v>221.73</v>
      </c>
      <c r="O6934">
        <v>2438.98</v>
      </c>
      <c r="P6934">
        <v>1142.75</v>
      </c>
      <c r="AL6934" s="17">
        <v>45339</v>
      </c>
    </row>
    <row r="6935" spans="1:38" x14ac:dyDescent="0.25">
      <c r="A6935" s="17">
        <v>45339</v>
      </c>
      <c r="B6935">
        <v>38278</v>
      </c>
      <c r="C6935" t="s">
        <v>191</v>
      </c>
      <c r="D6935" t="s">
        <v>2</v>
      </c>
      <c r="E6935" t="s">
        <v>123</v>
      </c>
      <c r="F6935" t="s">
        <v>134</v>
      </c>
      <c r="G6935" t="s">
        <v>37</v>
      </c>
      <c r="H6935">
        <v>231</v>
      </c>
      <c r="I6935" t="s">
        <v>109</v>
      </c>
      <c r="J6935" t="s">
        <v>36</v>
      </c>
      <c r="K6935">
        <v>3.21</v>
      </c>
      <c r="L6935">
        <v>8.5299999999999994</v>
      </c>
      <c r="M6935">
        <v>1970.43</v>
      </c>
      <c r="N6935">
        <v>197.04</v>
      </c>
      <c r="O6935">
        <v>2167.4700000000003</v>
      </c>
      <c r="P6935">
        <v>1228.92</v>
      </c>
      <c r="AL6935" s="17">
        <v>45339</v>
      </c>
    </row>
    <row r="6936" spans="1:38" x14ac:dyDescent="0.25">
      <c r="A6936" s="17">
        <v>45339</v>
      </c>
      <c r="B6936">
        <v>38279</v>
      </c>
      <c r="C6936" t="s">
        <v>181</v>
      </c>
      <c r="D6936" t="s">
        <v>1</v>
      </c>
      <c r="E6936" t="s">
        <v>123</v>
      </c>
      <c r="F6936" t="s">
        <v>102</v>
      </c>
      <c r="G6936" t="s">
        <v>91</v>
      </c>
      <c r="H6936">
        <v>277</v>
      </c>
      <c r="I6936" t="s">
        <v>97</v>
      </c>
      <c r="J6936" t="s">
        <v>38</v>
      </c>
      <c r="K6936">
        <v>6.45</v>
      </c>
      <c r="L6936">
        <v>12.63</v>
      </c>
      <c r="M6936">
        <v>3498.51</v>
      </c>
      <c r="N6936">
        <v>349.85</v>
      </c>
      <c r="O6936">
        <v>3848.36</v>
      </c>
      <c r="P6936">
        <v>1711.8600000000001</v>
      </c>
      <c r="AL6936" s="17">
        <v>45339</v>
      </c>
    </row>
    <row r="6937" spans="1:38" x14ac:dyDescent="0.25">
      <c r="A6937" s="17">
        <v>45339</v>
      </c>
      <c r="B6937">
        <v>38279</v>
      </c>
      <c r="C6937" t="s">
        <v>181</v>
      </c>
      <c r="D6937" t="s">
        <v>1</v>
      </c>
      <c r="E6937" t="s">
        <v>123</v>
      </c>
      <c r="F6937" t="s">
        <v>136</v>
      </c>
      <c r="G6937" t="s">
        <v>34</v>
      </c>
      <c r="H6937">
        <v>205</v>
      </c>
      <c r="I6937" t="s">
        <v>104</v>
      </c>
      <c r="J6937" t="s">
        <v>95</v>
      </c>
      <c r="K6937">
        <v>4.0199999999999996</v>
      </c>
      <c r="L6937">
        <v>9.0399999999999991</v>
      </c>
      <c r="M6937">
        <v>1853.2</v>
      </c>
      <c r="N6937">
        <v>185.32</v>
      </c>
      <c r="O6937">
        <v>2038.52</v>
      </c>
      <c r="P6937">
        <v>1029.1000000000001</v>
      </c>
      <c r="AL6937" s="17">
        <v>45339</v>
      </c>
    </row>
    <row r="6938" spans="1:38" x14ac:dyDescent="0.25">
      <c r="A6938" s="17">
        <v>45339</v>
      </c>
      <c r="B6938">
        <v>38279</v>
      </c>
      <c r="C6938" t="s">
        <v>181</v>
      </c>
      <c r="D6938" t="s">
        <v>1</v>
      </c>
      <c r="E6938" t="s">
        <v>123</v>
      </c>
      <c r="F6938" t="s">
        <v>113</v>
      </c>
      <c r="G6938" t="s">
        <v>91</v>
      </c>
      <c r="H6938">
        <v>249</v>
      </c>
      <c r="I6938" t="s">
        <v>104</v>
      </c>
      <c r="J6938" t="s">
        <v>38</v>
      </c>
      <c r="K6938">
        <v>4.99</v>
      </c>
      <c r="L6938">
        <v>9.76</v>
      </c>
      <c r="M6938">
        <v>2430.2399999999998</v>
      </c>
      <c r="N6938">
        <v>243.02</v>
      </c>
      <c r="O6938">
        <v>2673.2599999999998</v>
      </c>
      <c r="P6938">
        <v>1187.7299999999998</v>
      </c>
      <c r="AL6938" s="17">
        <v>45339</v>
      </c>
    </row>
    <row r="6939" spans="1:38" x14ac:dyDescent="0.25">
      <c r="A6939" s="17">
        <v>45339</v>
      </c>
      <c r="B6939">
        <v>38279</v>
      </c>
      <c r="C6939" t="s">
        <v>181</v>
      </c>
      <c r="D6939" t="s">
        <v>1</v>
      </c>
      <c r="E6939" t="s">
        <v>123</v>
      </c>
      <c r="F6939" t="s">
        <v>111</v>
      </c>
      <c r="G6939" t="s">
        <v>37</v>
      </c>
      <c r="H6939">
        <v>246</v>
      </c>
      <c r="I6939" t="s">
        <v>109</v>
      </c>
      <c r="J6939" t="s">
        <v>95</v>
      </c>
      <c r="K6939">
        <v>3.54</v>
      </c>
      <c r="L6939">
        <v>8.93</v>
      </c>
      <c r="M6939">
        <v>2196.7800000000002</v>
      </c>
      <c r="N6939">
        <v>219.68</v>
      </c>
      <c r="O6939">
        <v>2416.46</v>
      </c>
      <c r="P6939">
        <v>1325.94</v>
      </c>
      <c r="AL6939" s="17">
        <v>45339</v>
      </c>
    </row>
    <row r="6940" spans="1:38" x14ac:dyDescent="0.25">
      <c r="A6940" s="17">
        <v>45339</v>
      </c>
      <c r="B6940">
        <v>38279</v>
      </c>
      <c r="C6940" t="s">
        <v>181</v>
      </c>
      <c r="D6940" t="s">
        <v>1</v>
      </c>
      <c r="E6940" t="s">
        <v>123</v>
      </c>
      <c r="F6940" t="s">
        <v>121</v>
      </c>
      <c r="G6940" t="s">
        <v>37</v>
      </c>
      <c r="H6940">
        <v>133</v>
      </c>
      <c r="I6940" t="s">
        <v>92</v>
      </c>
      <c r="J6940" t="s">
        <v>38</v>
      </c>
      <c r="K6940">
        <v>3.06</v>
      </c>
      <c r="L6940">
        <v>7.71</v>
      </c>
      <c r="M6940">
        <v>1025.43</v>
      </c>
      <c r="N6940">
        <v>102.54</v>
      </c>
      <c r="O6940">
        <v>1127.97</v>
      </c>
      <c r="P6940">
        <v>618.45000000000005</v>
      </c>
      <c r="AL6940" s="17">
        <v>45339</v>
      </c>
    </row>
    <row r="6941" spans="1:38" x14ac:dyDescent="0.25">
      <c r="A6941" s="17">
        <v>45339</v>
      </c>
      <c r="B6941">
        <v>38280</v>
      </c>
      <c r="C6941" t="s">
        <v>173</v>
      </c>
      <c r="D6941" t="s">
        <v>1</v>
      </c>
      <c r="E6941" t="s">
        <v>123</v>
      </c>
      <c r="F6941" t="s">
        <v>155</v>
      </c>
      <c r="G6941" t="s">
        <v>91</v>
      </c>
      <c r="H6941">
        <v>123</v>
      </c>
      <c r="I6941" t="s">
        <v>104</v>
      </c>
      <c r="J6941" t="s">
        <v>93</v>
      </c>
      <c r="K6941">
        <v>4.74</v>
      </c>
      <c r="L6941">
        <v>9.7899999999999991</v>
      </c>
      <c r="M6941">
        <v>1204.17</v>
      </c>
      <c r="N6941">
        <v>120.42</v>
      </c>
      <c r="O6941">
        <v>1324.5900000000001</v>
      </c>
      <c r="P6941">
        <v>621.15000000000009</v>
      </c>
      <c r="AL6941" s="17">
        <v>45339</v>
      </c>
    </row>
    <row r="6942" spans="1:38" x14ac:dyDescent="0.25">
      <c r="A6942" s="17">
        <v>45339</v>
      </c>
      <c r="B6942">
        <v>38280</v>
      </c>
      <c r="C6942" t="s">
        <v>173</v>
      </c>
      <c r="D6942" t="s">
        <v>1</v>
      </c>
      <c r="E6942" t="s">
        <v>123</v>
      </c>
      <c r="F6942" t="s">
        <v>142</v>
      </c>
      <c r="G6942" t="s">
        <v>37</v>
      </c>
      <c r="H6942">
        <v>209</v>
      </c>
      <c r="I6942" t="s">
        <v>92</v>
      </c>
      <c r="J6942" t="s">
        <v>35</v>
      </c>
      <c r="K6942">
        <v>2.94</v>
      </c>
      <c r="L6942">
        <v>7.82</v>
      </c>
      <c r="M6942">
        <v>1634.38</v>
      </c>
      <c r="N6942">
        <v>163.44</v>
      </c>
      <c r="O6942">
        <v>1797.8200000000002</v>
      </c>
      <c r="P6942">
        <v>1019.9200000000001</v>
      </c>
      <c r="AL6942" s="17">
        <v>45339</v>
      </c>
    </row>
    <row r="6943" spans="1:38" x14ac:dyDescent="0.25">
      <c r="A6943" s="17">
        <v>45339</v>
      </c>
      <c r="B6943">
        <v>38280</v>
      </c>
      <c r="C6943" t="s">
        <v>173</v>
      </c>
      <c r="D6943" t="s">
        <v>1</v>
      </c>
      <c r="E6943" t="s">
        <v>123</v>
      </c>
      <c r="F6943" t="s">
        <v>141</v>
      </c>
      <c r="G6943" t="s">
        <v>37</v>
      </c>
      <c r="H6943">
        <v>244</v>
      </c>
      <c r="I6943" t="s">
        <v>109</v>
      </c>
      <c r="J6943" t="s">
        <v>93</v>
      </c>
      <c r="K6943">
        <v>3.27</v>
      </c>
      <c r="L6943">
        <v>8.7100000000000009</v>
      </c>
      <c r="M6943">
        <v>2125.2399999999998</v>
      </c>
      <c r="N6943">
        <v>212.52</v>
      </c>
      <c r="O6943">
        <v>2337.7599999999998</v>
      </c>
      <c r="P6943">
        <v>1327.3599999999997</v>
      </c>
      <c r="AL6943" s="17">
        <v>45339</v>
      </c>
    </row>
    <row r="6944" spans="1:38" x14ac:dyDescent="0.25">
      <c r="A6944" s="17">
        <v>45339</v>
      </c>
      <c r="B6944">
        <v>38280</v>
      </c>
      <c r="C6944" t="s">
        <v>173</v>
      </c>
      <c r="D6944" t="s">
        <v>1</v>
      </c>
      <c r="E6944" t="s">
        <v>123</v>
      </c>
      <c r="F6944" t="s">
        <v>179</v>
      </c>
      <c r="G6944" t="s">
        <v>37</v>
      </c>
      <c r="H6944">
        <v>174</v>
      </c>
      <c r="I6944" t="s">
        <v>104</v>
      </c>
      <c r="J6944" t="s">
        <v>36</v>
      </c>
      <c r="K6944">
        <v>3.03</v>
      </c>
      <c r="L6944">
        <v>8.06</v>
      </c>
      <c r="M6944">
        <v>1402.44</v>
      </c>
      <c r="N6944">
        <v>140.24</v>
      </c>
      <c r="O6944">
        <v>1542.68</v>
      </c>
      <c r="P6944">
        <v>875.22000000000014</v>
      </c>
      <c r="AL6944" s="17">
        <v>45339</v>
      </c>
    </row>
    <row r="6945" spans="1:38" x14ac:dyDescent="0.25">
      <c r="A6945" s="17">
        <v>45339</v>
      </c>
      <c r="B6945">
        <v>38280</v>
      </c>
      <c r="C6945" t="s">
        <v>173</v>
      </c>
      <c r="D6945" t="s">
        <v>1</v>
      </c>
      <c r="E6945" t="s">
        <v>123</v>
      </c>
      <c r="F6945" t="s">
        <v>156</v>
      </c>
      <c r="G6945" t="s">
        <v>91</v>
      </c>
      <c r="H6945">
        <v>154</v>
      </c>
      <c r="I6945" t="s">
        <v>92</v>
      </c>
      <c r="J6945" t="s">
        <v>95</v>
      </c>
      <c r="K6945">
        <v>4.83</v>
      </c>
      <c r="L6945">
        <v>9.98</v>
      </c>
      <c r="M6945">
        <v>1536.92</v>
      </c>
      <c r="N6945">
        <v>153.69</v>
      </c>
      <c r="O6945">
        <v>1690.6100000000001</v>
      </c>
      <c r="P6945">
        <v>793.1</v>
      </c>
      <c r="AL6945" s="17">
        <v>45339</v>
      </c>
    </row>
    <row r="6946" spans="1:38" x14ac:dyDescent="0.25">
      <c r="A6946" s="17">
        <v>45339</v>
      </c>
      <c r="B6946">
        <v>38281</v>
      </c>
      <c r="C6946" t="s">
        <v>190</v>
      </c>
      <c r="D6946" t="s">
        <v>0</v>
      </c>
      <c r="E6946" t="s">
        <v>123</v>
      </c>
      <c r="F6946" t="s">
        <v>176</v>
      </c>
      <c r="G6946" t="s">
        <v>34</v>
      </c>
      <c r="H6946">
        <v>119</v>
      </c>
      <c r="I6946" t="s">
        <v>109</v>
      </c>
      <c r="J6946" t="s">
        <v>95</v>
      </c>
      <c r="K6946">
        <v>4.25</v>
      </c>
      <c r="L6946">
        <v>9.0399999999999991</v>
      </c>
      <c r="M6946">
        <v>1075.76</v>
      </c>
      <c r="N6946">
        <v>107.58</v>
      </c>
      <c r="O6946">
        <v>1183.3399999999999</v>
      </c>
      <c r="P6946">
        <v>570.01</v>
      </c>
      <c r="AL6946" s="17">
        <v>45339</v>
      </c>
    </row>
    <row r="6947" spans="1:38" x14ac:dyDescent="0.25">
      <c r="A6947" s="17">
        <v>45339</v>
      </c>
      <c r="B6947">
        <v>38281</v>
      </c>
      <c r="C6947" t="s">
        <v>190</v>
      </c>
      <c r="D6947" t="s">
        <v>0</v>
      </c>
      <c r="E6947" t="s">
        <v>123</v>
      </c>
      <c r="F6947" t="s">
        <v>146</v>
      </c>
      <c r="G6947" t="s">
        <v>91</v>
      </c>
      <c r="H6947">
        <v>237</v>
      </c>
      <c r="I6947" t="s">
        <v>104</v>
      </c>
      <c r="J6947" t="s">
        <v>36</v>
      </c>
      <c r="K6947">
        <v>4.6399999999999997</v>
      </c>
      <c r="L6947">
        <v>8.58</v>
      </c>
      <c r="M6947">
        <v>2033.46</v>
      </c>
      <c r="N6947">
        <v>203.35</v>
      </c>
      <c r="O6947">
        <v>2236.81</v>
      </c>
      <c r="P6947">
        <v>933.7800000000002</v>
      </c>
      <c r="AL6947" s="17">
        <v>45339</v>
      </c>
    </row>
    <row r="6948" spans="1:38" x14ac:dyDescent="0.25">
      <c r="A6948" s="17">
        <v>45339</v>
      </c>
      <c r="B6948">
        <v>38281</v>
      </c>
      <c r="C6948" t="s">
        <v>190</v>
      </c>
      <c r="D6948" t="s">
        <v>0</v>
      </c>
      <c r="E6948" t="s">
        <v>123</v>
      </c>
      <c r="F6948" t="s">
        <v>127</v>
      </c>
      <c r="G6948" t="s">
        <v>91</v>
      </c>
      <c r="H6948">
        <v>179</v>
      </c>
      <c r="I6948" t="s">
        <v>97</v>
      </c>
      <c r="J6948" t="s">
        <v>35</v>
      </c>
      <c r="K6948">
        <v>6.2</v>
      </c>
      <c r="L6948">
        <v>11.46</v>
      </c>
      <c r="M6948">
        <v>2051.34</v>
      </c>
      <c r="N6948">
        <v>205.13</v>
      </c>
      <c r="O6948">
        <v>2256.4700000000003</v>
      </c>
      <c r="P6948">
        <v>941.54000000000019</v>
      </c>
      <c r="AL6948" s="17">
        <v>45339</v>
      </c>
    </row>
    <row r="6949" spans="1:38" x14ac:dyDescent="0.25">
      <c r="A6949" s="17">
        <v>45339</v>
      </c>
      <c r="B6949">
        <v>38281</v>
      </c>
      <c r="C6949" t="s">
        <v>190</v>
      </c>
      <c r="D6949" t="s">
        <v>0</v>
      </c>
      <c r="E6949" t="s">
        <v>123</v>
      </c>
      <c r="F6949" t="s">
        <v>118</v>
      </c>
      <c r="G6949" t="s">
        <v>91</v>
      </c>
      <c r="H6949">
        <v>292</v>
      </c>
      <c r="I6949" t="s">
        <v>104</v>
      </c>
      <c r="J6949" t="s">
        <v>35</v>
      </c>
      <c r="K6949">
        <v>4.79</v>
      </c>
      <c r="L6949">
        <v>8.85</v>
      </c>
      <c r="M6949">
        <v>2584.1999999999998</v>
      </c>
      <c r="N6949">
        <v>258.42</v>
      </c>
      <c r="O6949">
        <v>2842.62</v>
      </c>
      <c r="P6949">
        <v>1185.5199999999998</v>
      </c>
      <c r="AL6949" s="17">
        <v>45339</v>
      </c>
    </row>
    <row r="6950" spans="1:38" x14ac:dyDescent="0.25">
      <c r="A6950" s="17">
        <v>45339</v>
      </c>
      <c r="B6950">
        <v>38281</v>
      </c>
      <c r="C6950" t="s">
        <v>190</v>
      </c>
      <c r="D6950" t="s">
        <v>0</v>
      </c>
      <c r="E6950" t="s">
        <v>123</v>
      </c>
      <c r="F6950" t="s">
        <v>160</v>
      </c>
      <c r="G6950" t="s">
        <v>37</v>
      </c>
      <c r="H6950">
        <v>41</v>
      </c>
      <c r="I6950" t="s">
        <v>104</v>
      </c>
      <c r="J6950" t="s">
        <v>93</v>
      </c>
      <c r="K6950">
        <v>3.09</v>
      </c>
      <c r="L6950">
        <v>7.36</v>
      </c>
      <c r="M6950">
        <v>301.76</v>
      </c>
      <c r="N6950">
        <v>30.18</v>
      </c>
      <c r="O6950">
        <v>331.94</v>
      </c>
      <c r="P6950">
        <v>175.07</v>
      </c>
      <c r="AL6950" s="17">
        <v>45339</v>
      </c>
    </row>
    <row r="6951" spans="1:38" x14ac:dyDescent="0.25">
      <c r="A6951" s="17">
        <v>45339</v>
      </c>
      <c r="B6951">
        <v>38282</v>
      </c>
      <c r="C6951" t="s">
        <v>177</v>
      </c>
      <c r="D6951" t="s">
        <v>12</v>
      </c>
      <c r="E6951" t="s">
        <v>123</v>
      </c>
      <c r="F6951" t="s">
        <v>186</v>
      </c>
      <c r="G6951" t="s">
        <v>34</v>
      </c>
      <c r="H6951">
        <v>93</v>
      </c>
      <c r="I6951" t="s">
        <v>92</v>
      </c>
      <c r="J6951" t="s">
        <v>95</v>
      </c>
      <c r="K6951">
        <v>3.78</v>
      </c>
      <c r="L6951">
        <v>8.98</v>
      </c>
      <c r="M6951">
        <v>835.14</v>
      </c>
      <c r="N6951">
        <v>83.51</v>
      </c>
      <c r="O6951">
        <v>918.65</v>
      </c>
      <c r="P6951">
        <v>483.6</v>
      </c>
      <c r="AL6951" s="17">
        <v>45339</v>
      </c>
    </row>
    <row r="6952" spans="1:38" x14ac:dyDescent="0.25">
      <c r="A6952" s="17">
        <v>45339</v>
      </c>
      <c r="B6952">
        <v>38282</v>
      </c>
      <c r="C6952" t="s">
        <v>177</v>
      </c>
      <c r="D6952" t="s">
        <v>12</v>
      </c>
      <c r="E6952" t="s">
        <v>123</v>
      </c>
      <c r="F6952" t="s">
        <v>125</v>
      </c>
      <c r="G6952" t="s">
        <v>37</v>
      </c>
      <c r="H6952">
        <v>174</v>
      </c>
      <c r="I6952" t="s">
        <v>97</v>
      </c>
      <c r="J6952" t="s">
        <v>95</v>
      </c>
      <c r="K6952">
        <v>4.33</v>
      </c>
      <c r="L6952">
        <v>11.52</v>
      </c>
      <c r="M6952">
        <v>2004.48</v>
      </c>
      <c r="N6952">
        <v>200.45</v>
      </c>
      <c r="O6952">
        <v>2204.9299999999998</v>
      </c>
      <c r="P6952">
        <v>1251.06</v>
      </c>
      <c r="AL6952" s="17">
        <v>45339</v>
      </c>
    </row>
    <row r="6953" spans="1:38" x14ac:dyDescent="0.25">
      <c r="A6953" s="17">
        <v>45339</v>
      </c>
      <c r="B6953">
        <v>38282</v>
      </c>
      <c r="C6953" t="s">
        <v>177</v>
      </c>
      <c r="D6953" t="s">
        <v>12</v>
      </c>
      <c r="E6953" t="s">
        <v>123</v>
      </c>
      <c r="F6953" t="s">
        <v>146</v>
      </c>
      <c r="G6953" t="s">
        <v>91</v>
      </c>
      <c r="H6953">
        <v>291</v>
      </c>
      <c r="I6953" t="s">
        <v>104</v>
      </c>
      <c r="J6953" t="s">
        <v>36</v>
      </c>
      <c r="K6953">
        <v>4.6399999999999997</v>
      </c>
      <c r="L6953">
        <v>9.59</v>
      </c>
      <c r="M6953">
        <v>2790.69</v>
      </c>
      <c r="N6953">
        <v>279.07</v>
      </c>
      <c r="O6953">
        <v>3069.76</v>
      </c>
      <c r="P6953">
        <v>1440.45</v>
      </c>
      <c r="AL6953" s="17">
        <v>45339</v>
      </c>
    </row>
    <row r="6954" spans="1:38" x14ac:dyDescent="0.25">
      <c r="A6954" s="17">
        <v>45339</v>
      </c>
      <c r="B6954">
        <v>38282</v>
      </c>
      <c r="C6954" t="s">
        <v>177</v>
      </c>
      <c r="D6954" t="s">
        <v>12</v>
      </c>
      <c r="E6954" t="s">
        <v>123</v>
      </c>
      <c r="F6954" t="s">
        <v>138</v>
      </c>
      <c r="G6954" t="s">
        <v>91</v>
      </c>
      <c r="H6954">
        <v>218</v>
      </c>
      <c r="I6954" t="s">
        <v>92</v>
      </c>
      <c r="J6954" t="s">
        <v>38</v>
      </c>
      <c r="K6954">
        <v>4.6900000000000004</v>
      </c>
      <c r="L6954">
        <v>9.69</v>
      </c>
      <c r="M6954">
        <v>2112.42</v>
      </c>
      <c r="N6954">
        <v>211.24</v>
      </c>
      <c r="O6954">
        <v>2323.66</v>
      </c>
      <c r="P6954">
        <v>1090</v>
      </c>
      <c r="AL6954" s="17">
        <v>45339</v>
      </c>
    </row>
    <row r="6955" spans="1:38" x14ac:dyDescent="0.25">
      <c r="A6955" s="17">
        <v>45339</v>
      </c>
      <c r="B6955">
        <v>38282</v>
      </c>
      <c r="C6955" t="s">
        <v>177</v>
      </c>
      <c r="D6955" t="s">
        <v>12</v>
      </c>
      <c r="E6955" t="s">
        <v>123</v>
      </c>
      <c r="F6955" t="s">
        <v>149</v>
      </c>
      <c r="G6955" t="s">
        <v>91</v>
      </c>
      <c r="H6955">
        <v>200</v>
      </c>
      <c r="I6955" t="s">
        <v>92</v>
      </c>
      <c r="J6955" t="s">
        <v>35</v>
      </c>
      <c r="K6955">
        <v>4.51</v>
      </c>
      <c r="L6955">
        <v>9.31</v>
      </c>
      <c r="M6955">
        <v>1862</v>
      </c>
      <c r="N6955">
        <v>186.2</v>
      </c>
      <c r="O6955">
        <v>2048.1999999999998</v>
      </c>
      <c r="P6955">
        <v>960</v>
      </c>
      <c r="AL6955" s="17">
        <v>45339</v>
      </c>
    </row>
    <row r="6956" spans="1:38" x14ac:dyDescent="0.25">
      <c r="A6956" s="17">
        <v>45339</v>
      </c>
      <c r="B6956">
        <v>38283</v>
      </c>
      <c r="C6956" t="s">
        <v>197</v>
      </c>
      <c r="D6956" t="s">
        <v>13</v>
      </c>
      <c r="E6956" t="s">
        <v>123</v>
      </c>
      <c r="F6956" t="s">
        <v>122</v>
      </c>
      <c r="G6956" t="s">
        <v>34</v>
      </c>
      <c r="H6956">
        <v>177</v>
      </c>
      <c r="I6956" t="s">
        <v>92</v>
      </c>
      <c r="J6956" t="s">
        <v>35</v>
      </c>
      <c r="K6956">
        <v>3.53</v>
      </c>
      <c r="L6956">
        <v>7.5</v>
      </c>
      <c r="M6956">
        <v>1327.5</v>
      </c>
      <c r="N6956">
        <v>132.75</v>
      </c>
      <c r="O6956">
        <v>1460.25</v>
      </c>
      <c r="P6956">
        <v>702.69</v>
      </c>
      <c r="AL6956" s="17">
        <v>45339</v>
      </c>
    </row>
    <row r="6957" spans="1:38" x14ac:dyDescent="0.25">
      <c r="A6957" s="17">
        <v>45339</v>
      </c>
      <c r="B6957">
        <v>38283</v>
      </c>
      <c r="C6957" t="s">
        <v>197</v>
      </c>
      <c r="D6957" t="s">
        <v>13</v>
      </c>
      <c r="E6957" t="s">
        <v>123</v>
      </c>
      <c r="F6957" t="s">
        <v>151</v>
      </c>
      <c r="G6957" t="s">
        <v>91</v>
      </c>
      <c r="H6957">
        <v>275</v>
      </c>
      <c r="I6957" t="s">
        <v>109</v>
      </c>
      <c r="J6957" t="s">
        <v>93</v>
      </c>
      <c r="K6957">
        <v>5.0199999999999996</v>
      </c>
      <c r="L6957">
        <v>9.27</v>
      </c>
      <c r="M6957">
        <v>2549.25</v>
      </c>
      <c r="N6957">
        <v>254.93</v>
      </c>
      <c r="O6957">
        <v>2804.18</v>
      </c>
      <c r="P6957">
        <v>1168.7500000000002</v>
      </c>
      <c r="AL6957" s="17">
        <v>45339</v>
      </c>
    </row>
    <row r="6958" spans="1:38" x14ac:dyDescent="0.25">
      <c r="A6958" s="17">
        <v>45339</v>
      </c>
      <c r="B6958">
        <v>38283</v>
      </c>
      <c r="C6958" t="s">
        <v>197</v>
      </c>
      <c r="D6958" t="s">
        <v>13</v>
      </c>
      <c r="E6958" t="s">
        <v>123</v>
      </c>
      <c r="F6958" t="s">
        <v>180</v>
      </c>
      <c r="G6958" t="s">
        <v>37</v>
      </c>
      <c r="H6958">
        <v>261</v>
      </c>
      <c r="I6958" t="s">
        <v>104</v>
      </c>
      <c r="J6958" t="s">
        <v>38</v>
      </c>
      <c r="K6958">
        <v>3.25</v>
      </c>
      <c r="L6958">
        <v>7.74</v>
      </c>
      <c r="M6958">
        <v>2020.14</v>
      </c>
      <c r="N6958">
        <v>202.01</v>
      </c>
      <c r="O6958">
        <v>2222.15</v>
      </c>
      <c r="P6958">
        <v>1171.8900000000001</v>
      </c>
      <c r="AL6958" s="17">
        <v>45339</v>
      </c>
    </row>
    <row r="6959" spans="1:38" x14ac:dyDescent="0.25">
      <c r="A6959" s="17">
        <v>45339</v>
      </c>
      <c r="B6959">
        <v>38283</v>
      </c>
      <c r="C6959" t="s">
        <v>197</v>
      </c>
      <c r="D6959" t="s">
        <v>13</v>
      </c>
      <c r="E6959" t="s">
        <v>123</v>
      </c>
      <c r="F6959" t="s">
        <v>118</v>
      </c>
      <c r="G6959" t="s">
        <v>91</v>
      </c>
      <c r="H6959">
        <v>144</v>
      </c>
      <c r="I6959" t="s">
        <v>104</v>
      </c>
      <c r="J6959" t="s">
        <v>35</v>
      </c>
      <c r="K6959">
        <v>4.79</v>
      </c>
      <c r="L6959">
        <v>8.85</v>
      </c>
      <c r="M6959">
        <v>1274.4000000000001</v>
      </c>
      <c r="N6959">
        <v>127.44</v>
      </c>
      <c r="O6959">
        <v>1401.8400000000001</v>
      </c>
      <c r="P6959">
        <v>584.6400000000001</v>
      </c>
      <c r="AL6959" s="17">
        <v>45339</v>
      </c>
    </row>
    <row r="6960" spans="1:38" x14ac:dyDescent="0.25">
      <c r="A6960" s="17">
        <v>45339</v>
      </c>
      <c r="B6960">
        <v>38283</v>
      </c>
      <c r="C6960" t="s">
        <v>197</v>
      </c>
      <c r="D6960" t="s">
        <v>13</v>
      </c>
      <c r="E6960" t="s">
        <v>123</v>
      </c>
      <c r="F6960" t="s">
        <v>103</v>
      </c>
      <c r="G6960" t="s">
        <v>34</v>
      </c>
      <c r="H6960">
        <v>265</v>
      </c>
      <c r="I6960" t="s">
        <v>104</v>
      </c>
      <c r="J6960" t="s">
        <v>35</v>
      </c>
      <c r="K6960">
        <v>3.75</v>
      </c>
      <c r="L6960">
        <v>7.96</v>
      </c>
      <c r="M6960">
        <v>2109.4</v>
      </c>
      <c r="N6960">
        <v>210.94</v>
      </c>
      <c r="O6960">
        <v>2320.34</v>
      </c>
      <c r="P6960">
        <v>1115.6500000000001</v>
      </c>
      <c r="AL6960" s="17">
        <v>45339</v>
      </c>
    </row>
    <row r="6961" spans="1:38" x14ac:dyDescent="0.25">
      <c r="A6961" s="17">
        <v>45340</v>
      </c>
      <c r="B6961">
        <v>38284</v>
      </c>
      <c r="C6961" t="s">
        <v>239</v>
      </c>
      <c r="D6961" t="s">
        <v>11</v>
      </c>
      <c r="E6961" t="s">
        <v>123</v>
      </c>
      <c r="F6961" t="s">
        <v>122</v>
      </c>
      <c r="G6961" t="s">
        <v>34</v>
      </c>
      <c r="H6961">
        <v>261</v>
      </c>
      <c r="I6961" t="s">
        <v>92</v>
      </c>
      <c r="J6961" t="s">
        <v>35</v>
      </c>
      <c r="K6961">
        <v>3.53</v>
      </c>
      <c r="L6961">
        <v>7.94</v>
      </c>
      <c r="M6961">
        <v>2072.34</v>
      </c>
      <c r="N6961">
        <v>207.23</v>
      </c>
      <c r="O6961">
        <v>2279.5700000000002</v>
      </c>
      <c r="P6961">
        <v>1151.0100000000002</v>
      </c>
      <c r="AL6961" s="17">
        <v>45340</v>
      </c>
    </row>
    <row r="6962" spans="1:38" x14ac:dyDescent="0.25">
      <c r="A6962" s="17">
        <v>45340</v>
      </c>
      <c r="B6962">
        <v>38284</v>
      </c>
      <c r="C6962" t="s">
        <v>239</v>
      </c>
      <c r="D6962" t="s">
        <v>11</v>
      </c>
      <c r="E6962" t="s">
        <v>123</v>
      </c>
      <c r="F6962" t="s">
        <v>168</v>
      </c>
      <c r="G6962" t="s">
        <v>91</v>
      </c>
      <c r="H6962">
        <v>161</v>
      </c>
      <c r="I6962" t="s">
        <v>104</v>
      </c>
      <c r="J6962" t="s">
        <v>95</v>
      </c>
      <c r="K6962">
        <v>5.13</v>
      </c>
      <c r="L6962">
        <v>10.039999999999999</v>
      </c>
      <c r="M6962">
        <v>1616.44</v>
      </c>
      <c r="N6962">
        <v>161.63999999999999</v>
      </c>
      <c r="O6962">
        <v>1778.08</v>
      </c>
      <c r="P6962">
        <v>790.5100000000001</v>
      </c>
      <c r="AL6962" s="17">
        <v>45340</v>
      </c>
    </row>
    <row r="6963" spans="1:38" x14ac:dyDescent="0.25">
      <c r="A6963" s="17">
        <v>45340</v>
      </c>
      <c r="B6963">
        <v>38284</v>
      </c>
      <c r="C6963" t="s">
        <v>239</v>
      </c>
      <c r="D6963" t="s">
        <v>11</v>
      </c>
      <c r="E6963" t="s">
        <v>123</v>
      </c>
      <c r="F6963" t="s">
        <v>141</v>
      </c>
      <c r="G6963" t="s">
        <v>37</v>
      </c>
      <c r="H6963">
        <v>283</v>
      </c>
      <c r="I6963" t="s">
        <v>109</v>
      </c>
      <c r="J6963" t="s">
        <v>93</v>
      </c>
      <c r="K6963">
        <v>3.27</v>
      </c>
      <c r="L6963">
        <v>8.25</v>
      </c>
      <c r="M6963">
        <v>2334.75</v>
      </c>
      <c r="N6963">
        <v>233.48</v>
      </c>
      <c r="O6963">
        <v>2568.23</v>
      </c>
      <c r="P6963">
        <v>1409.3400000000001</v>
      </c>
      <c r="AL6963" s="17">
        <v>45340</v>
      </c>
    </row>
    <row r="6964" spans="1:38" x14ac:dyDescent="0.25">
      <c r="A6964" s="17">
        <v>45340</v>
      </c>
      <c r="B6964">
        <v>38284</v>
      </c>
      <c r="C6964" t="s">
        <v>239</v>
      </c>
      <c r="D6964" t="s">
        <v>11</v>
      </c>
      <c r="E6964" t="s">
        <v>123</v>
      </c>
      <c r="F6964" t="s">
        <v>117</v>
      </c>
      <c r="G6964" t="s">
        <v>34</v>
      </c>
      <c r="H6964">
        <v>262</v>
      </c>
      <c r="I6964" t="s">
        <v>104</v>
      </c>
      <c r="J6964" t="s">
        <v>36</v>
      </c>
      <c r="K6964">
        <v>3.63</v>
      </c>
      <c r="L6964">
        <v>8.17</v>
      </c>
      <c r="M6964">
        <v>2140.54</v>
      </c>
      <c r="N6964">
        <v>214.05</v>
      </c>
      <c r="O6964">
        <v>2354.59</v>
      </c>
      <c r="P6964">
        <v>1189.48</v>
      </c>
      <c r="AL6964" s="17">
        <v>45340</v>
      </c>
    </row>
    <row r="6965" spans="1:38" x14ac:dyDescent="0.25">
      <c r="A6965" s="17">
        <v>45340</v>
      </c>
      <c r="B6965">
        <v>38284</v>
      </c>
      <c r="C6965" t="s">
        <v>239</v>
      </c>
      <c r="D6965" t="s">
        <v>11</v>
      </c>
      <c r="E6965" t="s">
        <v>123</v>
      </c>
      <c r="F6965" t="s">
        <v>180</v>
      </c>
      <c r="G6965" t="s">
        <v>37</v>
      </c>
      <c r="H6965">
        <v>53</v>
      </c>
      <c r="I6965" t="s">
        <v>104</v>
      </c>
      <c r="J6965" t="s">
        <v>38</v>
      </c>
      <c r="K6965">
        <v>3.25</v>
      </c>
      <c r="L6965">
        <v>8.19</v>
      </c>
      <c r="M6965">
        <v>434.07</v>
      </c>
      <c r="N6965">
        <v>43.41</v>
      </c>
      <c r="O6965">
        <v>477.48</v>
      </c>
      <c r="P6965">
        <v>261.82</v>
      </c>
      <c r="AL6965" s="17">
        <v>45340</v>
      </c>
    </row>
    <row r="6966" spans="1:38" x14ac:dyDescent="0.25">
      <c r="A6966" s="17">
        <v>45340</v>
      </c>
      <c r="B6966">
        <v>38285</v>
      </c>
      <c r="C6966" t="s">
        <v>177</v>
      </c>
      <c r="D6966" t="s">
        <v>12</v>
      </c>
      <c r="E6966" t="s">
        <v>123</v>
      </c>
      <c r="F6966" t="s">
        <v>166</v>
      </c>
      <c r="G6966" t="s">
        <v>34</v>
      </c>
      <c r="H6966">
        <v>262</v>
      </c>
      <c r="I6966" t="s">
        <v>92</v>
      </c>
      <c r="J6966" t="s">
        <v>36</v>
      </c>
      <c r="K6966">
        <v>3.42</v>
      </c>
      <c r="L6966">
        <v>8.1199999999999992</v>
      </c>
      <c r="M6966">
        <v>2127.44</v>
      </c>
      <c r="N6966">
        <v>212.74</v>
      </c>
      <c r="O6966">
        <v>2340.1800000000003</v>
      </c>
      <c r="P6966">
        <v>1231.4000000000001</v>
      </c>
      <c r="AL6966" s="17">
        <v>45340</v>
      </c>
    </row>
    <row r="6967" spans="1:38" x14ac:dyDescent="0.25">
      <c r="A6967" s="17">
        <v>45340</v>
      </c>
      <c r="B6967">
        <v>38285</v>
      </c>
      <c r="C6967" t="s">
        <v>177</v>
      </c>
      <c r="D6967" t="s">
        <v>12</v>
      </c>
      <c r="E6967" t="s">
        <v>123</v>
      </c>
      <c r="F6967" t="s">
        <v>114</v>
      </c>
      <c r="G6967" t="s">
        <v>34</v>
      </c>
      <c r="H6967">
        <v>73</v>
      </c>
      <c r="I6967" t="s">
        <v>97</v>
      </c>
      <c r="J6967" t="s">
        <v>93</v>
      </c>
      <c r="K6967">
        <v>4.8</v>
      </c>
      <c r="L6967">
        <v>11.4</v>
      </c>
      <c r="M6967">
        <v>832.2</v>
      </c>
      <c r="N6967">
        <v>83.22</v>
      </c>
      <c r="O6967">
        <v>915.42000000000007</v>
      </c>
      <c r="P6967">
        <v>481.80000000000007</v>
      </c>
      <c r="AL6967" s="17">
        <v>45340</v>
      </c>
    </row>
    <row r="6968" spans="1:38" x14ac:dyDescent="0.25">
      <c r="A6968" s="17">
        <v>45340</v>
      </c>
      <c r="B6968">
        <v>38285</v>
      </c>
      <c r="C6968" t="s">
        <v>177</v>
      </c>
      <c r="D6968" t="s">
        <v>12</v>
      </c>
      <c r="E6968" t="s">
        <v>123</v>
      </c>
      <c r="F6968" t="s">
        <v>117</v>
      </c>
      <c r="G6968" t="s">
        <v>34</v>
      </c>
      <c r="H6968">
        <v>151</v>
      </c>
      <c r="I6968" t="s">
        <v>104</v>
      </c>
      <c r="J6968" t="s">
        <v>36</v>
      </c>
      <c r="K6968">
        <v>3.63</v>
      </c>
      <c r="L6968">
        <v>8.6300000000000008</v>
      </c>
      <c r="M6968">
        <v>1303.1300000000001</v>
      </c>
      <c r="N6968">
        <v>130.31</v>
      </c>
      <c r="O6968">
        <v>1433.44</v>
      </c>
      <c r="P6968">
        <v>755.00000000000011</v>
      </c>
      <c r="AL6968" s="17">
        <v>45340</v>
      </c>
    </row>
    <row r="6969" spans="1:38" x14ac:dyDescent="0.25">
      <c r="A6969" s="17">
        <v>45340</v>
      </c>
      <c r="B6969">
        <v>38285</v>
      </c>
      <c r="C6969" t="s">
        <v>177</v>
      </c>
      <c r="D6969" t="s">
        <v>12</v>
      </c>
      <c r="E6969" t="s">
        <v>123</v>
      </c>
      <c r="F6969" t="s">
        <v>169</v>
      </c>
      <c r="G6969" t="s">
        <v>91</v>
      </c>
      <c r="H6969">
        <v>246</v>
      </c>
      <c r="I6969" t="s">
        <v>109</v>
      </c>
      <c r="J6969" t="s">
        <v>95</v>
      </c>
      <c r="K6969">
        <v>5.43</v>
      </c>
      <c r="L6969">
        <v>11.22</v>
      </c>
      <c r="M6969">
        <v>2760.12</v>
      </c>
      <c r="N6969">
        <v>276.01</v>
      </c>
      <c r="O6969">
        <v>3036.13</v>
      </c>
      <c r="P6969">
        <v>1424.34</v>
      </c>
      <c r="AL6969" s="17">
        <v>45340</v>
      </c>
    </row>
    <row r="6970" spans="1:38" x14ac:dyDescent="0.25">
      <c r="A6970" s="17">
        <v>45340</v>
      </c>
      <c r="B6970">
        <v>38285</v>
      </c>
      <c r="C6970" t="s">
        <v>177</v>
      </c>
      <c r="D6970" t="s">
        <v>12</v>
      </c>
      <c r="E6970" t="s">
        <v>123</v>
      </c>
      <c r="F6970" t="s">
        <v>129</v>
      </c>
      <c r="G6970" t="s">
        <v>37</v>
      </c>
      <c r="H6970">
        <v>40</v>
      </c>
      <c r="I6970" t="s">
        <v>97</v>
      </c>
      <c r="J6970" t="s">
        <v>93</v>
      </c>
      <c r="K6970">
        <v>4</v>
      </c>
      <c r="L6970">
        <v>10.64</v>
      </c>
      <c r="M6970">
        <v>425.6</v>
      </c>
      <c r="N6970">
        <v>42.56</v>
      </c>
      <c r="O6970">
        <v>468.16</v>
      </c>
      <c r="P6970">
        <v>265.60000000000002</v>
      </c>
      <c r="AL6970" s="17">
        <v>45340</v>
      </c>
    </row>
    <row r="6971" spans="1:38" x14ac:dyDescent="0.25">
      <c r="A6971" s="17">
        <v>45340</v>
      </c>
      <c r="B6971">
        <v>38286</v>
      </c>
      <c r="C6971" t="s">
        <v>238</v>
      </c>
      <c r="D6971" t="s">
        <v>11</v>
      </c>
      <c r="E6971" t="s">
        <v>123</v>
      </c>
      <c r="F6971" t="s">
        <v>141</v>
      </c>
      <c r="G6971" t="s">
        <v>37</v>
      </c>
      <c r="H6971">
        <v>198</v>
      </c>
      <c r="I6971" t="s">
        <v>109</v>
      </c>
      <c r="J6971" t="s">
        <v>93</v>
      </c>
      <c r="K6971">
        <v>3.27</v>
      </c>
      <c r="L6971">
        <v>8.25</v>
      </c>
      <c r="M6971">
        <v>1633.5</v>
      </c>
      <c r="N6971">
        <v>163.35</v>
      </c>
      <c r="O6971">
        <v>1796.85</v>
      </c>
      <c r="P6971">
        <v>986.04</v>
      </c>
      <c r="AL6971" s="17">
        <v>45340</v>
      </c>
    </row>
    <row r="6972" spans="1:38" x14ac:dyDescent="0.25">
      <c r="A6972" s="17">
        <v>45340</v>
      </c>
      <c r="B6972">
        <v>38286</v>
      </c>
      <c r="C6972" t="s">
        <v>238</v>
      </c>
      <c r="D6972" t="s">
        <v>11</v>
      </c>
      <c r="E6972" t="s">
        <v>123</v>
      </c>
      <c r="F6972" t="s">
        <v>155</v>
      </c>
      <c r="G6972" t="s">
        <v>91</v>
      </c>
      <c r="H6972">
        <v>109</v>
      </c>
      <c r="I6972" t="s">
        <v>104</v>
      </c>
      <c r="J6972" t="s">
        <v>93</v>
      </c>
      <c r="K6972">
        <v>4.74</v>
      </c>
      <c r="L6972">
        <v>9.2799999999999994</v>
      </c>
      <c r="M6972">
        <v>1011.52</v>
      </c>
      <c r="N6972">
        <v>101.15</v>
      </c>
      <c r="O6972">
        <v>1112.67</v>
      </c>
      <c r="P6972">
        <v>494.86</v>
      </c>
      <c r="AL6972" s="17">
        <v>45340</v>
      </c>
    </row>
    <row r="6973" spans="1:38" x14ac:dyDescent="0.25">
      <c r="A6973" s="17">
        <v>45340</v>
      </c>
      <c r="B6973">
        <v>38286</v>
      </c>
      <c r="C6973" t="s">
        <v>238</v>
      </c>
      <c r="D6973" t="s">
        <v>11</v>
      </c>
      <c r="E6973" t="s">
        <v>123</v>
      </c>
      <c r="F6973" t="s">
        <v>101</v>
      </c>
      <c r="G6973" t="s">
        <v>37</v>
      </c>
      <c r="H6973">
        <v>170</v>
      </c>
      <c r="I6973" t="s">
        <v>97</v>
      </c>
      <c r="J6973" t="s">
        <v>35</v>
      </c>
      <c r="K6973">
        <v>4.04</v>
      </c>
      <c r="L6973">
        <v>10.19</v>
      </c>
      <c r="M6973">
        <v>1732.3</v>
      </c>
      <c r="N6973">
        <v>173.23</v>
      </c>
      <c r="O6973">
        <v>1905.53</v>
      </c>
      <c r="P6973">
        <v>1045.5</v>
      </c>
      <c r="AL6973" s="17">
        <v>45340</v>
      </c>
    </row>
    <row r="6974" spans="1:38" x14ac:dyDescent="0.25">
      <c r="A6974" s="17">
        <v>45340</v>
      </c>
      <c r="B6974">
        <v>38286</v>
      </c>
      <c r="C6974" t="s">
        <v>238</v>
      </c>
      <c r="D6974" t="s">
        <v>11</v>
      </c>
      <c r="E6974" t="s">
        <v>123</v>
      </c>
      <c r="F6974" t="s">
        <v>166</v>
      </c>
      <c r="G6974" t="s">
        <v>34</v>
      </c>
      <c r="H6974">
        <v>98</v>
      </c>
      <c r="I6974" t="s">
        <v>92</v>
      </c>
      <c r="J6974" t="s">
        <v>36</v>
      </c>
      <c r="K6974">
        <v>3.42</v>
      </c>
      <c r="L6974">
        <v>7.7</v>
      </c>
      <c r="M6974">
        <v>754.6</v>
      </c>
      <c r="N6974">
        <v>75.459999999999994</v>
      </c>
      <c r="O6974">
        <v>830.06000000000006</v>
      </c>
      <c r="P6974">
        <v>419.44000000000005</v>
      </c>
      <c r="AL6974" s="17">
        <v>45340</v>
      </c>
    </row>
    <row r="6975" spans="1:38" x14ac:dyDescent="0.25">
      <c r="A6975" s="17">
        <v>45340</v>
      </c>
      <c r="B6975">
        <v>38286</v>
      </c>
      <c r="C6975" t="s">
        <v>238</v>
      </c>
      <c r="D6975" t="s">
        <v>11</v>
      </c>
      <c r="E6975" t="s">
        <v>123</v>
      </c>
      <c r="F6975" t="s">
        <v>124</v>
      </c>
      <c r="G6975" t="s">
        <v>37</v>
      </c>
      <c r="H6975">
        <v>265</v>
      </c>
      <c r="I6975" t="s">
        <v>109</v>
      </c>
      <c r="J6975" t="s">
        <v>38</v>
      </c>
      <c r="K6975">
        <v>3.44</v>
      </c>
      <c r="L6975">
        <v>8.68</v>
      </c>
      <c r="M6975">
        <v>2300.1999999999998</v>
      </c>
      <c r="N6975">
        <v>230.02</v>
      </c>
      <c r="O6975">
        <v>2530.2199999999998</v>
      </c>
      <c r="P6975">
        <v>1388.6</v>
      </c>
      <c r="AL6975" s="17">
        <v>45340</v>
      </c>
    </row>
    <row r="6976" spans="1:38" x14ac:dyDescent="0.25">
      <c r="A6976" s="17">
        <v>45340</v>
      </c>
      <c r="B6976">
        <v>38287</v>
      </c>
      <c r="C6976" t="s">
        <v>241</v>
      </c>
      <c r="D6976" t="s">
        <v>2</v>
      </c>
      <c r="E6976" t="s">
        <v>123</v>
      </c>
      <c r="F6976" t="s">
        <v>94</v>
      </c>
      <c r="G6976" t="s">
        <v>37</v>
      </c>
      <c r="H6976">
        <v>252</v>
      </c>
      <c r="I6976" t="s">
        <v>92</v>
      </c>
      <c r="J6976" t="s">
        <v>95</v>
      </c>
      <c r="K6976">
        <v>3.15</v>
      </c>
      <c r="L6976">
        <v>7.94</v>
      </c>
      <c r="M6976">
        <v>2000.88</v>
      </c>
      <c r="N6976">
        <v>200.09</v>
      </c>
      <c r="O6976">
        <v>2200.9700000000003</v>
      </c>
      <c r="P6976">
        <v>1207.0800000000002</v>
      </c>
      <c r="AL6976" s="17">
        <v>45340</v>
      </c>
    </row>
    <row r="6977" spans="1:38" x14ac:dyDescent="0.25">
      <c r="A6977" s="17">
        <v>45340</v>
      </c>
      <c r="B6977">
        <v>38287</v>
      </c>
      <c r="C6977" t="s">
        <v>241</v>
      </c>
      <c r="D6977" t="s">
        <v>2</v>
      </c>
      <c r="E6977" t="s">
        <v>123</v>
      </c>
      <c r="F6977" t="s">
        <v>90</v>
      </c>
      <c r="G6977" t="s">
        <v>91</v>
      </c>
      <c r="H6977">
        <v>141</v>
      </c>
      <c r="I6977" t="s">
        <v>92</v>
      </c>
      <c r="J6977" t="s">
        <v>93</v>
      </c>
      <c r="K6977">
        <v>4.46</v>
      </c>
      <c r="L6977">
        <v>8.73</v>
      </c>
      <c r="M6977">
        <v>1230.93</v>
      </c>
      <c r="N6977">
        <v>123.09</v>
      </c>
      <c r="O6977">
        <v>1354.02</v>
      </c>
      <c r="P6977">
        <v>602.07000000000005</v>
      </c>
      <c r="AL6977" s="17">
        <v>45340</v>
      </c>
    </row>
    <row r="6978" spans="1:38" x14ac:dyDescent="0.25">
      <c r="A6978" s="17">
        <v>45340</v>
      </c>
      <c r="B6978">
        <v>38287</v>
      </c>
      <c r="C6978" t="s">
        <v>241</v>
      </c>
      <c r="D6978" t="s">
        <v>2</v>
      </c>
      <c r="E6978" t="s">
        <v>123</v>
      </c>
      <c r="F6978" t="s">
        <v>161</v>
      </c>
      <c r="G6978" t="s">
        <v>91</v>
      </c>
      <c r="H6978">
        <v>30</v>
      </c>
      <c r="I6978" t="s">
        <v>97</v>
      </c>
      <c r="J6978" t="s">
        <v>95</v>
      </c>
      <c r="K6978">
        <v>6.64</v>
      </c>
      <c r="L6978">
        <v>13</v>
      </c>
      <c r="M6978">
        <v>390</v>
      </c>
      <c r="N6978">
        <v>39</v>
      </c>
      <c r="O6978">
        <v>429</v>
      </c>
      <c r="P6978">
        <v>190.8</v>
      </c>
      <c r="AL6978" s="17">
        <v>45340</v>
      </c>
    </row>
    <row r="6979" spans="1:38" x14ac:dyDescent="0.25">
      <c r="A6979" s="17">
        <v>45340</v>
      </c>
      <c r="B6979">
        <v>38287</v>
      </c>
      <c r="C6979" t="s">
        <v>241</v>
      </c>
      <c r="D6979" t="s">
        <v>2</v>
      </c>
      <c r="E6979" t="s">
        <v>123</v>
      </c>
      <c r="F6979" t="s">
        <v>156</v>
      </c>
      <c r="G6979" t="s">
        <v>91</v>
      </c>
      <c r="H6979">
        <v>135</v>
      </c>
      <c r="I6979" t="s">
        <v>92</v>
      </c>
      <c r="J6979" t="s">
        <v>95</v>
      </c>
      <c r="K6979">
        <v>4.83</v>
      </c>
      <c r="L6979">
        <v>9.4499999999999993</v>
      </c>
      <c r="M6979">
        <v>1275.75</v>
      </c>
      <c r="N6979">
        <v>127.58</v>
      </c>
      <c r="O6979">
        <v>1403.33</v>
      </c>
      <c r="P6979">
        <v>623.70000000000005</v>
      </c>
      <c r="AL6979" s="17">
        <v>45340</v>
      </c>
    </row>
    <row r="6980" spans="1:38" x14ac:dyDescent="0.25">
      <c r="A6980" s="17">
        <v>45340</v>
      </c>
      <c r="B6980">
        <v>38287</v>
      </c>
      <c r="C6980" t="s">
        <v>241</v>
      </c>
      <c r="D6980" t="s">
        <v>2</v>
      </c>
      <c r="E6980" t="s">
        <v>123</v>
      </c>
      <c r="F6980" t="s">
        <v>96</v>
      </c>
      <c r="G6980" t="s">
        <v>34</v>
      </c>
      <c r="H6980">
        <v>212</v>
      </c>
      <c r="I6980" t="s">
        <v>97</v>
      </c>
      <c r="J6980" t="s">
        <v>38</v>
      </c>
      <c r="K6980">
        <v>5.05</v>
      </c>
      <c r="L6980">
        <v>11.36</v>
      </c>
      <c r="M6980">
        <v>2408.3200000000002</v>
      </c>
      <c r="N6980">
        <v>240.83</v>
      </c>
      <c r="O6980">
        <v>2649.15</v>
      </c>
      <c r="P6980">
        <v>1337.7200000000003</v>
      </c>
      <c r="AL6980" s="17">
        <v>45340</v>
      </c>
    </row>
    <row r="6981" spans="1:38" x14ac:dyDescent="0.25">
      <c r="A6981" s="17">
        <v>45340</v>
      </c>
      <c r="B6981">
        <v>38288</v>
      </c>
      <c r="C6981" t="s">
        <v>247</v>
      </c>
      <c r="D6981" t="s">
        <v>13</v>
      </c>
      <c r="E6981" t="s">
        <v>123</v>
      </c>
      <c r="F6981" t="s">
        <v>142</v>
      </c>
      <c r="G6981" t="s">
        <v>37</v>
      </c>
      <c r="H6981">
        <v>183</v>
      </c>
      <c r="I6981" t="s">
        <v>92</v>
      </c>
      <c r="J6981" t="s">
        <v>35</v>
      </c>
      <c r="K6981">
        <v>2.94</v>
      </c>
      <c r="L6981">
        <v>7.41</v>
      </c>
      <c r="M6981">
        <v>1356.03</v>
      </c>
      <c r="N6981">
        <v>135.6</v>
      </c>
      <c r="O6981">
        <v>1491.6299999999999</v>
      </c>
      <c r="P6981">
        <v>818.01</v>
      </c>
      <c r="AL6981" s="17">
        <v>45340</v>
      </c>
    </row>
    <row r="6982" spans="1:38" x14ac:dyDescent="0.25">
      <c r="A6982" s="17">
        <v>45340</v>
      </c>
      <c r="B6982">
        <v>38288</v>
      </c>
      <c r="C6982" t="s">
        <v>247</v>
      </c>
      <c r="D6982" t="s">
        <v>13</v>
      </c>
      <c r="E6982" t="s">
        <v>123</v>
      </c>
      <c r="F6982" t="s">
        <v>119</v>
      </c>
      <c r="G6982" t="s">
        <v>37</v>
      </c>
      <c r="H6982">
        <v>236</v>
      </c>
      <c r="I6982" t="s">
        <v>97</v>
      </c>
      <c r="J6982" t="s">
        <v>38</v>
      </c>
      <c r="K6982">
        <v>4.21</v>
      </c>
      <c r="L6982">
        <v>10.6</v>
      </c>
      <c r="M6982">
        <v>2501.6</v>
      </c>
      <c r="N6982">
        <v>250.16</v>
      </c>
      <c r="O6982">
        <v>2751.7599999999998</v>
      </c>
      <c r="P6982">
        <v>1508.04</v>
      </c>
      <c r="AL6982" s="17">
        <v>45340</v>
      </c>
    </row>
    <row r="6983" spans="1:38" x14ac:dyDescent="0.25">
      <c r="A6983" s="17">
        <v>45340</v>
      </c>
      <c r="B6983">
        <v>38288</v>
      </c>
      <c r="C6983" t="s">
        <v>247</v>
      </c>
      <c r="D6983" t="s">
        <v>13</v>
      </c>
      <c r="E6983" t="s">
        <v>123</v>
      </c>
      <c r="F6983" t="s">
        <v>166</v>
      </c>
      <c r="G6983" t="s">
        <v>34</v>
      </c>
      <c r="H6983">
        <v>236</v>
      </c>
      <c r="I6983" t="s">
        <v>92</v>
      </c>
      <c r="J6983" t="s">
        <v>36</v>
      </c>
      <c r="K6983">
        <v>3.42</v>
      </c>
      <c r="L6983">
        <v>7.7</v>
      </c>
      <c r="M6983">
        <v>1817.2</v>
      </c>
      <c r="N6983">
        <v>181.72</v>
      </c>
      <c r="O6983">
        <v>1998.92</v>
      </c>
      <c r="P6983">
        <v>1010.08</v>
      </c>
      <c r="AL6983" s="17">
        <v>45340</v>
      </c>
    </row>
    <row r="6984" spans="1:38" x14ac:dyDescent="0.25">
      <c r="A6984" s="17">
        <v>45340</v>
      </c>
      <c r="B6984">
        <v>38288</v>
      </c>
      <c r="C6984" t="s">
        <v>247</v>
      </c>
      <c r="D6984" t="s">
        <v>13</v>
      </c>
      <c r="E6984" t="s">
        <v>123</v>
      </c>
      <c r="F6984" t="s">
        <v>169</v>
      </c>
      <c r="G6984" t="s">
        <v>91</v>
      </c>
      <c r="H6984">
        <v>218</v>
      </c>
      <c r="I6984" t="s">
        <v>109</v>
      </c>
      <c r="J6984" t="s">
        <v>95</v>
      </c>
      <c r="K6984">
        <v>5.43</v>
      </c>
      <c r="L6984">
        <v>10.63</v>
      </c>
      <c r="M6984">
        <v>2317.34</v>
      </c>
      <c r="N6984">
        <v>231.73</v>
      </c>
      <c r="O6984">
        <v>2549.0700000000002</v>
      </c>
      <c r="P6984">
        <v>1133.6000000000001</v>
      </c>
      <c r="AL6984" s="17">
        <v>45340</v>
      </c>
    </row>
    <row r="6985" spans="1:38" x14ac:dyDescent="0.25">
      <c r="A6985" s="17">
        <v>45340</v>
      </c>
      <c r="B6985">
        <v>38288</v>
      </c>
      <c r="C6985" t="s">
        <v>247</v>
      </c>
      <c r="D6985" t="s">
        <v>13</v>
      </c>
      <c r="E6985" t="s">
        <v>123</v>
      </c>
      <c r="F6985" t="s">
        <v>111</v>
      </c>
      <c r="G6985" t="s">
        <v>37</v>
      </c>
      <c r="H6985">
        <v>174</v>
      </c>
      <c r="I6985" t="s">
        <v>109</v>
      </c>
      <c r="J6985" t="s">
        <v>95</v>
      </c>
      <c r="K6985">
        <v>3.54</v>
      </c>
      <c r="L6985">
        <v>8.93</v>
      </c>
      <c r="M6985">
        <v>1553.82</v>
      </c>
      <c r="N6985">
        <v>155.38</v>
      </c>
      <c r="O6985">
        <v>1709.1999999999998</v>
      </c>
      <c r="P6985">
        <v>937.8599999999999</v>
      </c>
      <c r="AL6985" s="17">
        <v>45340</v>
      </c>
    </row>
    <row r="6986" spans="1:38" x14ac:dyDescent="0.25">
      <c r="A6986" s="17">
        <v>45340</v>
      </c>
      <c r="B6986">
        <v>38289</v>
      </c>
      <c r="C6986" t="s">
        <v>211</v>
      </c>
      <c r="D6986" t="s">
        <v>13</v>
      </c>
      <c r="E6986" t="s">
        <v>123</v>
      </c>
      <c r="F6986" t="s">
        <v>146</v>
      </c>
      <c r="G6986" t="s">
        <v>91</v>
      </c>
      <c r="H6986">
        <v>165</v>
      </c>
      <c r="I6986" t="s">
        <v>104</v>
      </c>
      <c r="J6986" t="s">
        <v>36</v>
      </c>
      <c r="K6986">
        <v>4.6399999999999997</v>
      </c>
      <c r="L6986">
        <v>9.59</v>
      </c>
      <c r="M6986">
        <v>1582.35</v>
      </c>
      <c r="N6986">
        <v>158.24</v>
      </c>
      <c r="O6986">
        <v>1740.59</v>
      </c>
      <c r="P6986">
        <v>816.75</v>
      </c>
      <c r="AL6986" s="17">
        <v>45340</v>
      </c>
    </row>
    <row r="6987" spans="1:38" x14ac:dyDescent="0.25">
      <c r="A6987" s="17">
        <v>45340</v>
      </c>
      <c r="B6987">
        <v>38289</v>
      </c>
      <c r="C6987" t="s">
        <v>211</v>
      </c>
      <c r="D6987" t="s">
        <v>13</v>
      </c>
      <c r="E6987" t="s">
        <v>123</v>
      </c>
      <c r="F6987" t="s">
        <v>199</v>
      </c>
      <c r="G6987" t="s">
        <v>91</v>
      </c>
      <c r="H6987">
        <v>108</v>
      </c>
      <c r="I6987" t="s">
        <v>109</v>
      </c>
      <c r="J6987" t="s">
        <v>38</v>
      </c>
      <c r="K6987">
        <v>5.28</v>
      </c>
      <c r="L6987">
        <v>10.91</v>
      </c>
      <c r="M6987">
        <v>1178.28</v>
      </c>
      <c r="N6987">
        <v>117.83</v>
      </c>
      <c r="O6987">
        <v>1296.1099999999999</v>
      </c>
      <c r="P6987">
        <v>608.04</v>
      </c>
      <c r="AL6987" s="17">
        <v>45340</v>
      </c>
    </row>
    <row r="6988" spans="1:38" x14ac:dyDescent="0.25">
      <c r="A6988" s="17">
        <v>45340</v>
      </c>
      <c r="B6988">
        <v>38289</v>
      </c>
      <c r="C6988" t="s">
        <v>211</v>
      </c>
      <c r="D6988" t="s">
        <v>13</v>
      </c>
      <c r="E6988" t="s">
        <v>123</v>
      </c>
      <c r="F6988" t="s">
        <v>108</v>
      </c>
      <c r="G6988" t="s">
        <v>34</v>
      </c>
      <c r="H6988">
        <v>244</v>
      </c>
      <c r="I6988" t="s">
        <v>109</v>
      </c>
      <c r="J6988" t="s">
        <v>93</v>
      </c>
      <c r="K6988">
        <v>3.93</v>
      </c>
      <c r="L6988">
        <v>9.33</v>
      </c>
      <c r="M6988">
        <v>2276.52</v>
      </c>
      <c r="N6988">
        <v>227.65</v>
      </c>
      <c r="O6988">
        <v>2504.17</v>
      </c>
      <c r="P6988">
        <v>1317.6</v>
      </c>
      <c r="AL6988" s="17">
        <v>45340</v>
      </c>
    </row>
    <row r="6989" spans="1:38" x14ac:dyDescent="0.25">
      <c r="A6989" s="17">
        <v>45340</v>
      </c>
      <c r="B6989">
        <v>38289</v>
      </c>
      <c r="C6989" t="s">
        <v>211</v>
      </c>
      <c r="D6989" t="s">
        <v>13</v>
      </c>
      <c r="E6989" t="s">
        <v>123</v>
      </c>
      <c r="F6989" t="s">
        <v>168</v>
      </c>
      <c r="G6989" t="s">
        <v>91</v>
      </c>
      <c r="H6989">
        <v>122</v>
      </c>
      <c r="I6989" t="s">
        <v>104</v>
      </c>
      <c r="J6989" t="s">
        <v>95</v>
      </c>
      <c r="K6989">
        <v>5.13</v>
      </c>
      <c r="L6989">
        <v>10.6</v>
      </c>
      <c r="M6989">
        <v>1293.2</v>
      </c>
      <c r="N6989">
        <v>129.32</v>
      </c>
      <c r="O6989">
        <v>1422.52</v>
      </c>
      <c r="P6989">
        <v>667.34</v>
      </c>
      <c r="AL6989" s="17">
        <v>45340</v>
      </c>
    </row>
    <row r="6990" spans="1:38" x14ac:dyDescent="0.25">
      <c r="A6990" s="17">
        <v>45340</v>
      </c>
      <c r="B6990">
        <v>38289</v>
      </c>
      <c r="C6990" t="s">
        <v>211</v>
      </c>
      <c r="D6990" t="s">
        <v>13</v>
      </c>
      <c r="E6990" t="s">
        <v>123</v>
      </c>
      <c r="F6990" t="s">
        <v>165</v>
      </c>
      <c r="G6990" t="s">
        <v>34</v>
      </c>
      <c r="H6990">
        <v>137</v>
      </c>
      <c r="I6990" t="s">
        <v>109</v>
      </c>
      <c r="J6990" t="s">
        <v>38</v>
      </c>
      <c r="K6990">
        <v>4.13</v>
      </c>
      <c r="L6990">
        <v>9.81</v>
      </c>
      <c r="M6990">
        <v>1343.97</v>
      </c>
      <c r="N6990">
        <v>134.4</v>
      </c>
      <c r="O6990">
        <v>1478.3700000000001</v>
      </c>
      <c r="P6990">
        <v>778.16000000000008</v>
      </c>
      <c r="AL6990" s="17">
        <v>45340</v>
      </c>
    </row>
    <row r="6991" spans="1:38" x14ac:dyDescent="0.25">
      <c r="A6991" s="17">
        <v>45341</v>
      </c>
      <c r="B6991">
        <v>38290</v>
      </c>
      <c r="C6991" t="s">
        <v>242</v>
      </c>
      <c r="D6991" t="s">
        <v>13</v>
      </c>
      <c r="E6991" t="s">
        <v>89</v>
      </c>
      <c r="F6991" t="s">
        <v>169</v>
      </c>
      <c r="G6991" t="s">
        <v>91</v>
      </c>
      <c r="H6991">
        <v>22</v>
      </c>
      <c r="I6991" t="s">
        <v>109</v>
      </c>
      <c r="J6991" t="s">
        <v>95</v>
      </c>
      <c r="K6991">
        <v>5.43</v>
      </c>
      <c r="L6991">
        <v>11.22</v>
      </c>
      <c r="M6991">
        <v>246.84</v>
      </c>
      <c r="N6991">
        <v>24.68</v>
      </c>
      <c r="O6991">
        <v>271.52</v>
      </c>
      <c r="P6991">
        <v>127.38000000000001</v>
      </c>
      <c r="AL6991" s="17">
        <v>45341</v>
      </c>
    </row>
    <row r="6992" spans="1:38" x14ac:dyDescent="0.25">
      <c r="A6992" s="17">
        <v>45341</v>
      </c>
      <c r="B6992">
        <v>38290</v>
      </c>
      <c r="C6992" t="s">
        <v>242</v>
      </c>
      <c r="D6992" t="s">
        <v>13</v>
      </c>
      <c r="E6992" t="s">
        <v>89</v>
      </c>
      <c r="F6992" t="s">
        <v>142</v>
      </c>
      <c r="G6992" t="s">
        <v>37</v>
      </c>
      <c r="H6992">
        <v>261</v>
      </c>
      <c r="I6992" t="s">
        <v>92</v>
      </c>
      <c r="J6992" t="s">
        <v>35</v>
      </c>
      <c r="K6992">
        <v>2.94</v>
      </c>
      <c r="L6992">
        <v>7.82</v>
      </c>
      <c r="M6992">
        <v>2041.02</v>
      </c>
      <c r="N6992">
        <v>204.1</v>
      </c>
      <c r="O6992">
        <v>2245.12</v>
      </c>
      <c r="P6992">
        <v>1273.6799999999998</v>
      </c>
      <c r="AL6992" s="17">
        <v>45341</v>
      </c>
    </row>
    <row r="6993" spans="1:38" x14ac:dyDescent="0.25">
      <c r="A6993" s="17">
        <v>45341</v>
      </c>
      <c r="B6993">
        <v>38290</v>
      </c>
      <c r="C6993" t="s">
        <v>242</v>
      </c>
      <c r="D6993" t="s">
        <v>13</v>
      </c>
      <c r="E6993" t="s">
        <v>89</v>
      </c>
      <c r="F6993" t="s">
        <v>179</v>
      </c>
      <c r="G6993" t="s">
        <v>37</v>
      </c>
      <c r="H6993">
        <v>123</v>
      </c>
      <c r="I6993" t="s">
        <v>104</v>
      </c>
      <c r="J6993" t="s">
        <v>36</v>
      </c>
      <c r="K6993">
        <v>3.03</v>
      </c>
      <c r="L6993">
        <v>8.06</v>
      </c>
      <c r="M6993">
        <v>991.38</v>
      </c>
      <c r="N6993">
        <v>99.14</v>
      </c>
      <c r="O6993">
        <v>1090.52</v>
      </c>
      <c r="P6993">
        <v>618.69000000000005</v>
      </c>
      <c r="AL6993" s="17">
        <v>45341</v>
      </c>
    </row>
    <row r="6994" spans="1:38" x14ac:dyDescent="0.25">
      <c r="A6994" s="17">
        <v>45341</v>
      </c>
      <c r="B6994">
        <v>38290</v>
      </c>
      <c r="C6994" t="s">
        <v>242</v>
      </c>
      <c r="D6994" t="s">
        <v>13</v>
      </c>
      <c r="E6994" t="s">
        <v>89</v>
      </c>
      <c r="F6994" t="s">
        <v>131</v>
      </c>
      <c r="G6994" t="s">
        <v>91</v>
      </c>
      <c r="H6994">
        <v>68</v>
      </c>
      <c r="I6994" t="s">
        <v>97</v>
      </c>
      <c r="J6994" t="s">
        <v>93</v>
      </c>
      <c r="K6994">
        <v>6.14</v>
      </c>
      <c r="L6994">
        <v>12.67</v>
      </c>
      <c r="M6994">
        <v>861.56</v>
      </c>
      <c r="N6994">
        <v>86.16</v>
      </c>
      <c r="O6994">
        <v>947.71999999999991</v>
      </c>
      <c r="P6994">
        <v>444.03999999999996</v>
      </c>
      <c r="AL6994" s="17">
        <v>45341</v>
      </c>
    </row>
    <row r="6995" spans="1:38" x14ac:dyDescent="0.25">
      <c r="A6995" s="17">
        <v>45341</v>
      </c>
      <c r="B6995">
        <v>38290</v>
      </c>
      <c r="C6995" t="s">
        <v>242</v>
      </c>
      <c r="D6995" t="s">
        <v>13</v>
      </c>
      <c r="E6995" t="s">
        <v>89</v>
      </c>
      <c r="F6995" t="s">
        <v>134</v>
      </c>
      <c r="G6995" t="s">
        <v>37</v>
      </c>
      <c r="H6995">
        <v>116</v>
      </c>
      <c r="I6995" t="s">
        <v>109</v>
      </c>
      <c r="J6995" t="s">
        <v>36</v>
      </c>
      <c r="K6995">
        <v>3.21</v>
      </c>
      <c r="L6995">
        <v>8.5299999999999994</v>
      </c>
      <c r="M6995">
        <v>989.48</v>
      </c>
      <c r="N6995">
        <v>98.95</v>
      </c>
      <c r="O6995">
        <v>1088.43</v>
      </c>
      <c r="P6995">
        <v>617.12</v>
      </c>
      <c r="AL6995" s="17">
        <v>45341</v>
      </c>
    </row>
    <row r="6996" spans="1:38" x14ac:dyDescent="0.25">
      <c r="A6996" s="17">
        <v>45341</v>
      </c>
      <c r="B6996">
        <v>38291</v>
      </c>
      <c r="C6996" t="s">
        <v>164</v>
      </c>
      <c r="D6996" t="s">
        <v>11</v>
      </c>
      <c r="E6996" t="s">
        <v>89</v>
      </c>
      <c r="F6996" t="s">
        <v>160</v>
      </c>
      <c r="G6996" t="s">
        <v>37</v>
      </c>
      <c r="H6996">
        <v>181</v>
      </c>
      <c r="I6996" t="s">
        <v>104</v>
      </c>
      <c r="J6996" t="s">
        <v>93</v>
      </c>
      <c r="K6996">
        <v>3.09</v>
      </c>
      <c r="L6996">
        <v>6.5</v>
      </c>
      <c r="M6996">
        <v>1176.5</v>
      </c>
      <c r="N6996">
        <v>117.65</v>
      </c>
      <c r="O6996">
        <v>1294.1500000000001</v>
      </c>
      <c r="P6996">
        <v>617.21</v>
      </c>
      <c r="AL6996" s="17">
        <v>45341</v>
      </c>
    </row>
    <row r="6997" spans="1:38" x14ac:dyDescent="0.25">
      <c r="A6997" s="17">
        <v>45341</v>
      </c>
      <c r="B6997">
        <v>38291</v>
      </c>
      <c r="C6997" t="s">
        <v>164</v>
      </c>
      <c r="D6997" t="s">
        <v>11</v>
      </c>
      <c r="E6997" t="s">
        <v>89</v>
      </c>
      <c r="F6997" t="s">
        <v>156</v>
      </c>
      <c r="G6997" t="s">
        <v>91</v>
      </c>
      <c r="H6997">
        <v>47</v>
      </c>
      <c r="I6997" t="s">
        <v>92</v>
      </c>
      <c r="J6997" t="s">
        <v>95</v>
      </c>
      <c r="K6997">
        <v>4.83</v>
      </c>
      <c r="L6997">
        <v>7.88</v>
      </c>
      <c r="M6997">
        <v>370.36</v>
      </c>
      <c r="N6997">
        <v>37.04</v>
      </c>
      <c r="O6997">
        <v>407.40000000000003</v>
      </c>
      <c r="P6997">
        <v>143.35000000000002</v>
      </c>
      <c r="AL6997" s="17">
        <v>45341</v>
      </c>
    </row>
    <row r="6998" spans="1:38" x14ac:dyDescent="0.25">
      <c r="A6998" s="17">
        <v>45341</v>
      </c>
      <c r="B6998">
        <v>38291</v>
      </c>
      <c r="C6998" t="s">
        <v>164</v>
      </c>
      <c r="D6998" t="s">
        <v>11</v>
      </c>
      <c r="E6998" t="s">
        <v>89</v>
      </c>
      <c r="F6998" t="s">
        <v>179</v>
      </c>
      <c r="G6998" t="s">
        <v>37</v>
      </c>
      <c r="H6998">
        <v>230</v>
      </c>
      <c r="I6998" t="s">
        <v>104</v>
      </c>
      <c r="J6998" t="s">
        <v>36</v>
      </c>
      <c r="K6998">
        <v>3.03</v>
      </c>
      <c r="L6998">
        <v>6.36</v>
      </c>
      <c r="M6998">
        <v>1462.8</v>
      </c>
      <c r="N6998">
        <v>146.28</v>
      </c>
      <c r="O6998">
        <v>1609.08</v>
      </c>
      <c r="P6998">
        <v>765.9</v>
      </c>
      <c r="AL6998" s="17">
        <v>45341</v>
      </c>
    </row>
    <row r="6999" spans="1:38" x14ac:dyDescent="0.25">
      <c r="A6999" s="17">
        <v>45341</v>
      </c>
      <c r="B6999">
        <v>38291</v>
      </c>
      <c r="C6999" t="s">
        <v>164</v>
      </c>
      <c r="D6999" t="s">
        <v>11</v>
      </c>
      <c r="E6999" t="s">
        <v>89</v>
      </c>
      <c r="F6999" t="s">
        <v>134</v>
      </c>
      <c r="G6999" t="s">
        <v>37</v>
      </c>
      <c r="H6999">
        <v>176</v>
      </c>
      <c r="I6999" t="s">
        <v>109</v>
      </c>
      <c r="J6999" t="s">
        <v>36</v>
      </c>
      <c r="K6999">
        <v>3.21</v>
      </c>
      <c r="L6999">
        <v>6.74</v>
      </c>
      <c r="M6999">
        <v>1186.24</v>
      </c>
      <c r="N6999">
        <v>118.62</v>
      </c>
      <c r="O6999">
        <v>1304.8600000000001</v>
      </c>
      <c r="P6999">
        <v>621.28</v>
      </c>
      <c r="AL6999" s="17">
        <v>45341</v>
      </c>
    </row>
    <row r="7000" spans="1:38" x14ac:dyDescent="0.25">
      <c r="A7000" s="17">
        <v>45341</v>
      </c>
      <c r="B7000">
        <v>38291</v>
      </c>
      <c r="C7000" t="s">
        <v>164</v>
      </c>
      <c r="D7000" t="s">
        <v>11</v>
      </c>
      <c r="E7000" t="s">
        <v>89</v>
      </c>
      <c r="F7000" t="s">
        <v>114</v>
      </c>
      <c r="G7000" t="s">
        <v>34</v>
      </c>
      <c r="H7000">
        <v>231</v>
      </c>
      <c r="I7000" t="s">
        <v>97</v>
      </c>
      <c r="J7000" t="s">
        <v>93</v>
      </c>
      <c r="K7000">
        <v>4.8</v>
      </c>
      <c r="L7000">
        <v>9</v>
      </c>
      <c r="M7000">
        <v>2079</v>
      </c>
      <c r="N7000">
        <v>207.9</v>
      </c>
      <c r="O7000">
        <v>2286.9</v>
      </c>
      <c r="P7000">
        <v>970.2</v>
      </c>
      <c r="AL7000" s="17">
        <v>45341</v>
      </c>
    </row>
    <row r="7001" spans="1:38" x14ac:dyDescent="0.25">
      <c r="A7001" s="17">
        <v>45341</v>
      </c>
      <c r="B7001">
        <v>38292</v>
      </c>
      <c r="C7001" t="s">
        <v>154</v>
      </c>
      <c r="D7001" t="s">
        <v>12</v>
      </c>
      <c r="E7001" t="s">
        <v>89</v>
      </c>
      <c r="F7001" t="s">
        <v>157</v>
      </c>
      <c r="G7001" t="s">
        <v>34</v>
      </c>
      <c r="H7001">
        <v>21</v>
      </c>
      <c r="I7001" t="s">
        <v>97</v>
      </c>
      <c r="J7001" t="s">
        <v>35</v>
      </c>
      <c r="K7001">
        <v>4.8499999999999996</v>
      </c>
      <c r="L7001">
        <v>10.31</v>
      </c>
      <c r="M7001">
        <v>216.51</v>
      </c>
      <c r="N7001">
        <v>21.65</v>
      </c>
      <c r="O7001">
        <v>238.16</v>
      </c>
      <c r="P7001">
        <v>114.66</v>
      </c>
      <c r="AL7001" s="17">
        <v>45341</v>
      </c>
    </row>
    <row r="7002" spans="1:38" x14ac:dyDescent="0.25">
      <c r="A7002" s="17">
        <v>45341</v>
      </c>
      <c r="B7002">
        <v>38292</v>
      </c>
      <c r="C7002" t="s">
        <v>154</v>
      </c>
      <c r="D7002" t="s">
        <v>12</v>
      </c>
      <c r="E7002" t="s">
        <v>89</v>
      </c>
      <c r="F7002" t="s">
        <v>118</v>
      </c>
      <c r="G7002" t="s">
        <v>91</v>
      </c>
      <c r="H7002">
        <v>70</v>
      </c>
      <c r="I7002" t="s">
        <v>104</v>
      </c>
      <c r="J7002" t="s">
        <v>35</v>
      </c>
      <c r="K7002">
        <v>4.79</v>
      </c>
      <c r="L7002">
        <v>8.85</v>
      </c>
      <c r="M7002">
        <v>619.5</v>
      </c>
      <c r="N7002">
        <v>61.95</v>
      </c>
      <c r="O7002">
        <v>681.45</v>
      </c>
      <c r="P7002">
        <v>284.2</v>
      </c>
      <c r="AL7002" s="17">
        <v>45341</v>
      </c>
    </row>
    <row r="7003" spans="1:38" x14ac:dyDescent="0.25">
      <c r="A7003" s="17">
        <v>45341</v>
      </c>
      <c r="B7003">
        <v>38292</v>
      </c>
      <c r="C7003" t="s">
        <v>154</v>
      </c>
      <c r="D7003" t="s">
        <v>12</v>
      </c>
      <c r="E7003" t="s">
        <v>89</v>
      </c>
      <c r="F7003" t="s">
        <v>121</v>
      </c>
      <c r="G7003" t="s">
        <v>37</v>
      </c>
      <c r="H7003">
        <v>111</v>
      </c>
      <c r="I7003" t="s">
        <v>92</v>
      </c>
      <c r="J7003" t="s">
        <v>38</v>
      </c>
      <c r="K7003">
        <v>3.06</v>
      </c>
      <c r="L7003">
        <v>7.28</v>
      </c>
      <c r="M7003">
        <v>808.08</v>
      </c>
      <c r="N7003">
        <v>80.81</v>
      </c>
      <c r="O7003">
        <v>888.8900000000001</v>
      </c>
      <c r="P7003">
        <v>468.42</v>
      </c>
      <c r="AL7003" s="17">
        <v>45341</v>
      </c>
    </row>
    <row r="7004" spans="1:38" x14ac:dyDescent="0.25">
      <c r="A7004" s="17">
        <v>45341</v>
      </c>
      <c r="B7004">
        <v>38292</v>
      </c>
      <c r="C7004" t="s">
        <v>154</v>
      </c>
      <c r="D7004" t="s">
        <v>12</v>
      </c>
      <c r="E7004" t="s">
        <v>89</v>
      </c>
      <c r="F7004" t="s">
        <v>165</v>
      </c>
      <c r="G7004" t="s">
        <v>34</v>
      </c>
      <c r="H7004">
        <v>231</v>
      </c>
      <c r="I7004" t="s">
        <v>109</v>
      </c>
      <c r="J7004" t="s">
        <v>38</v>
      </c>
      <c r="K7004">
        <v>4.13</v>
      </c>
      <c r="L7004">
        <v>8.7799999999999994</v>
      </c>
      <c r="M7004">
        <v>2028.18</v>
      </c>
      <c r="N7004">
        <v>202.82</v>
      </c>
      <c r="O7004">
        <v>2231</v>
      </c>
      <c r="P7004">
        <v>1074.1500000000001</v>
      </c>
      <c r="AL7004" s="17">
        <v>45341</v>
      </c>
    </row>
    <row r="7005" spans="1:38" x14ac:dyDescent="0.25">
      <c r="A7005" s="17">
        <v>45341</v>
      </c>
      <c r="B7005">
        <v>38292</v>
      </c>
      <c r="C7005" t="s">
        <v>154</v>
      </c>
      <c r="D7005" t="s">
        <v>12</v>
      </c>
      <c r="E7005" t="s">
        <v>89</v>
      </c>
      <c r="F7005" t="s">
        <v>147</v>
      </c>
      <c r="G7005" t="s">
        <v>34</v>
      </c>
      <c r="H7005">
        <v>121</v>
      </c>
      <c r="I7005" t="s">
        <v>109</v>
      </c>
      <c r="J7005" t="s">
        <v>36</v>
      </c>
      <c r="K7005">
        <v>3.85</v>
      </c>
      <c r="L7005">
        <v>8.18</v>
      </c>
      <c r="M7005">
        <v>989.78</v>
      </c>
      <c r="N7005">
        <v>98.98</v>
      </c>
      <c r="O7005">
        <v>1088.76</v>
      </c>
      <c r="P7005">
        <v>523.92999999999995</v>
      </c>
      <c r="AL7005" s="17">
        <v>45341</v>
      </c>
    </row>
    <row r="7006" spans="1:38" x14ac:dyDescent="0.25">
      <c r="A7006" s="17">
        <v>45341</v>
      </c>
      <c r="B7006">
        <v>38293</v>
      </c>
      <c r="C7006" t="s">
        <v>172</v>
      </c>
      <c r="D7006" t="s">
        <v>1</v>
      </c>
      <c r="E7006" t="s">
        <v>89</v>
      </c>
      <c r="F7006" t="s">
        <v>140</v>
      </c>
      <c r="G7006" t="s">
        <v>37</v>
      </c>
      <c r="H7006">
        <v>87</v>
      </c>
      <c r="I7006" t="s">
        <v>104</v>
      </c>
      <c r="J7006" t="s">
        <v>95</v>
      </c>
      <c r="K7006">
        <v>3.35</v>
      </c>
      <c r="L7006">
        <v>7.5</v>
      </c>
      <c r="M7006">
        <v>652.5</v>
      </c>
      <c r="N7006">
        <v>65.25</v>
      </c>
      <c r="O7006">
        <v>717.75</v>
      </c>
      <c r="P7006">
        <v>361.05</v>
      </c>
      <c r="AL7006" s="17">
        <v>45341</v>
      </c>
    </row>
    <row r="7007" spans="1:38" x14ac:dyDescent="0.25">
      <c r="A7007" s="17">
        <v>45341</v>
      </c>
      <c r="B7007">
        <v>38293</v>
      </c>
      <c r="C7007" t="s">
        <v>172</v>
      </c>
      <c r="D7007" t="s">
        <v>1</v>
      </c>
      <c r="E7007" t="s">
        <v>89</v>
      </c>
      <c r="F7007" t="s">
        <v>162</v>
      </c>
      <c r="G7007" t="s">
        <v>91</v>
      </c>
      <c r="H7007">
        <v>234</v>
      </c>
      <c r="I7007" t="s">
        <v>109</v>
      </c>
      <c r="J7007" t="s">
        <v>35</v>
      </c>
      <c r="K7007">
        <v>5.07</v>
      </c>
      <c r="L7007">
        <v>8.82</v>
      </c>
      <c r="M7007">
        <v>2063.88</v>
      </c>
      <c r="N7007">
        <v>206.39</v>
      </c>
      <c r="O7007">
        <v>2270.27</v>
      </c>
      <c r="P7007">
        <v>877.5</v>
      </c>
      <c r="AL7007" s="17">
        <v>45341</v>
      </c>
    </row>
    <row r="7008" spans="1:38" x14ac:dyDescent="0.25">
      <c r="A7008" s="17">
        <v>45341</v>
      </c>
      <c r="B7008">
        <v>38293</v>
      </c>
      <c r="C7008" t="s">
        <v>172</v>
      </c>
      <c r="D7008" t="s">
        <v>1</v>
      </c>
      <c r="E7008" t="s">
        <v>89</v>
      </c>
      <c r="F7008" t="s">
        <v>98</v>
      </c>
      <c r="G7008" t="s">
        <v>91</v>
      </c>
      <c r="H7008">
        <v>286</v>
      </c>
      <c r="I7008" t="s">
        <v>92</v>
      </c>
      <c r="J7008" t="s">
        <v>36</v>
      </c>
      <c r="K7008">
        <v>4.37</v>
      </c>
      <c r="L7008">
        <v>7.6</v>
      </c>
      <c r="M7008">
        <v>2173.6</v>
      </c>
      <c r="N7008">
        <v>217.36</v>
      </c>
      <c r="O7008">
        <v>2390.96</v>
      </c>
      <c r="P7008">
        <v>923.78</v>
      </c>
      <c r="AL7008" s="17">
        <v>45341</v>
      </c>
    </row>
    <row r="7009" spans="1:38" x14ac:dyDescent="0.25">
      <c r="A7009" s="17">
        <v>45341</v>
      </c>
      <c r="B7009">
        <v>38293</v>
      </c>
      <c r="C7009" t="s">
        <v>172</v>
      </c>
      <c r="D7009" t="s">
        <v>1</v>
      </c>
      <c r="E7009" t="s">
        <v>89</v>
      </c>
      <c r="F7009" t="s">
        <v>183</v>
      </c>
      <c r="G7009" t="s">
        <v>91</v>
      </c>
      <c r="H7009">
        <v>182</v>
      </c>
      <c r="I7009" t="s">
        <v>109</v>
      </c>
      <c r="J7009" t="s">
        <v>36</v>
      </c>
      <c r="K7009">
        <v>4.92</v>
      </c>
      <c r="L7009">
        <v>8.5500000000000007</v>
      </c>
      <c r="M7009">
        <v>1556.1</v>
      </c>
      <c r="N7009">
        <v>155.61000000000001</v>
      </c>
      <c r="O7009">
        <v>1711.71</v>
      </c>
      <c r="P7009">
        <v>660.66</v>
      </c>
      <c r="AL7009" s="17">
        <v>45341</v>
      </c>
    </row>
    <row r="7010" spans="1:38" x14ac:dyDescent="0.25">
      <c r="A7010" s="17">
        <v>45341</v>
      </c>
      <c r="B7010">
        <v>38293</v>
      </c>
      <c r="C7010" t="s">
        <v>172</v>
      </c>
      <c r="D7010" t="s">
        <v>1</v>
      </c>
      <c r="E7010" t="s">
        <v>89</v>
      </c>
      <c r="F7010" t="s">
        <v>156</v>
      </c>
      <c r="G7010" t="s">
        <v>91</v>
      </c>
      <c r="H7010">
        <v>87</v>
      </c>
      <c r="I7010" t="s">
        <v>92</v>
      </c>
      <c r="J7010" t="s">
        <v>95</v>
      </c>
      <c r="K7010">
        <v>4.83</v>
      </c>
      <c r="L7010">
        <v>8.4</v>
      </c>
      <c r="M7010">
        <v>730.8</v>
      </c>
      <c r="N7010">
        <v>73.08</v>
      </c>
      <c r="O7010">
        <v>803.88</v>
      </c>
      <c r="P7010">
        <v>310.58999999999997</v>
      </c>
      <c r="AL7010" s="17">
        <v>45341</v>
      </c>
    </row>
    <row r="7011" spans="1:38" x14ac:dyDescent="0.25">
      <c r="A7011" s="17">
        <v>45341</v>
      </c>
      <c r="B7011">
        <v>38294</v>
      </c>
      <c r="C7011" t="s">
        <v>219</v>
      </c>
      <c r="D7011" t="s">
        <v>0</v>
      </c>
      <c r="E7011" t="s">
        <v>89</v>
      </c>
      <c r="F7011" t="s">
        <v>162</v>
      </c>
      <c r="G7011" t="s">
        <v>91</v>
      </c>
      <c r="H7011">
        <v>138</v>
      </c>
      <c r="I7011" t="s">
        <v>109</v>
      </c>
      <c r="J7011" t="s">
        <v>35</v>
      </c>
      <c r="K7011">
        <v>5.07</v>
      </c>
      <c r="L7011">
        <v>9.3800000000000008</v>
      </c>
      <c r="M7011">
        <v>1294.44</v>
      </c>
      <c r="N7011">
        <v>129.44</v>
      </c>
      <c r="O7011">
        <v>1423.88</v>
      </c>
      <c r="P7011">
        <v>594.78</v>
      </c>
      <c r="AL7011" s="17">
        <v>45341</v>
      </c>
    </row>
    <row r="7012" spans="1:38" x14ac:dyDescent="0.25">
      <c r="A7012" s="17">
        <v>45341</v>
      </c>
      <c r="B7012">
        <v>38294</v>
      </c>
      <c r="C7012" t="s">
        <v>219</v>
      </c>
      <c r="D7012" t="s">
        <v>0</v>
      </c>
      <c r="E7012" t="s">
        <v>89</v>
      </c>
      <c r="F7012" t="s">
        <v>140</v>
      </c>
      <c r="G7012" t="s">
        <v>37</v>
      </c>
      <c r="H7012">
        <v>79</v>
      </c>
      <c r="I7012" t="s">
        <v>104</v>
      </c>
      <c r="J7012" t="s">
        <v>95</v>
      </c>
      <c r="K7012">
        <v>3.35</v>
      </c>
      <c r="L7012">
        <v>7.96</v>
      </c>
      <c r="M7012">
        <v>628.84</v>
      </c>
      <c r="N7012">
        <v>62.88</v>
      </c>
      <c r="O7012">
        <v>691.72</v>
      </c>
      <c r="P7012">
        <v>364.19</v>
      </c>
      <c r="AL7012" s="17">
        <v>45341</v>
      </c>
    </row>
    <row r="7013" spans="1:38" x14ac:dyDescent="0.25">
      <c r="A7013" s="17">
        <v>45341</v>
      </c>
      <c r="B7013">
        <v>38294</v>
      </c>
      <c r="C7013" t="s">
        <v>219</v>
      </c>
      <c r="D7013" t="s">
        <v>0</v>
      </c>
      <c r="E7013" t="s">
        <v>89</v>
      </c>
      <c r="F7013" t="s">
        <v>136</v>
      </c>
      <c r="G7013" t="s">
        <v>34</v>
      </c>
      <c r="H7013">
        <v>134</v>
      </c>
      <c r="I7013" t="s">
        <v>104</v>
      </c>
      <c r="J7013" t="s">
        <v>95</v>
      </c>
      <c r="K7013">
        <v>4.0199999999999996</v>
      </c>
      <c r="L7013">
        <v>8.5299999999999994</v>
      </c>
      <c r="M7013">
        <v>1143.02</v>
      </c>
      <c r="N7013">
        <v>114.3</v>
      </c>
      <c r="O7013">
        <v>1257.32</v>
      </c>
      <c r="P7013">
        <v>604.34</v>
      </c>
      <c r="AL7013" s="17">
        <v>45341</v>
      </c>
    </row>
    <row r="7014" spans="1:38" x14ac:dyDescent="0.25">
      <c r="A7014" s="17">
        <v>45341</v>
      </c>
      <c r="B7014">
        <v>38294</v>
      </c>
      <c r="C7014" t="s">
        <v>219</v>
      </c>
      <c r="D7014" t="s">
        <v>0</v>
      </c>
      <c r="E7014" t="s">
        <v>89</v>
      </c>
      <c r="F7014" t="s">
        <v>100</v>
      </c>
      <c r="G7014" t="s">
        <v>37</v>
      </c>
      <c r="H7014">
        <v>275</v>
      </c>
      <c r="I7014" t="s">
        <v>92</v>
      </c>
      <c r="J7014" t="s">
        <v>36</v>
      </c>
      <c r="K7014">
        <v>2.85</v>
      </c>
      <c r="L7014">
        <v>6.78</v>
      </c>
      <c r="M7014">
        <v>1864.5</v>
      </c>
      <c r="N7014">
        <v>186.45</v>
      </c>
      <c r="O7014">
        <v>2050.9499999999998</v>
      </c>
      <c r="P7014">
        <v>1080.75</v>
      </c>
      <c r="AL7014" s="17">
        <v>45341</v>
      </c>
    </row>
    <row r="7015" spans="1:38" x14ac:dyDescent="0.25">
      <c r="A7015" s="17">
        <v>45341</v>
      </c>
      <c r="B7015">
        <v>38294</v>
      </c>
      <c r="C7015" t="s">
        <v>219</v>
      </c>
      <c r="D7015" t="s">
        <v>0</v>
      </c>
      <c r="E7015" t="s">
        <v>89</v>
      </c>
      <c r="F7015" t="s">
        <v>166</v>
      </c>
      <c r="G7015" t="s">
        <v>34</v>
      </c>
      <c r="H7015">
        <v>275</v>
      </c>
      <c r="I7015" t="s">
        <v>92</v>
      </c>
      <c r="J7015" t="s">
        <v>36</v>
      </c>
      <c r="K7015">
        <v>3.42</v>
      </c>
      <c r="L7015">
        <v>7.27</v>
      </c>
      <c r="M7015">
        <v>1999.25</v>
      </c>
      <c r="N7015">
        <v>199.93</v>
      </c>
      <c r="O7015">
        <v>2199.1799999999998</v>
      </c>
      <c r="P7015">
        <v>1058.75</v>
      </c>
      <c r="AL7015" s="17">
        <v>45341</v>
      </c>
    </row>
    <row r="7016" spans="1:38" x14ac:dyDescent="0.25">
      <c r="A7016" s="17">
        <v>45341</v>
      </c>
      <c r="B7016">
        <v>38295</v>
      </c>
      <c r="C7016" t="s">
        <v>208</v>
      </c>
      <c r="D7016" t="s">
        <v>12</v>
      </c>
      <c r="E7016" t="s">
        <v>89</v>
      </c>
      <c r="F7016" t="s">
        <v>121</v>
      </c>
      <c r="G7016" t="s">
        <v>37</v>
      </c>
      <c r="H7016">
        <v>183</v>
      </c>
      <c r="I7016" t="s">
        <v>92</v>
      </c>
      <c r="J7016" t="s">
        <v>38</v>
      </c>
      <c r="K7016">
        <v>3.06</v>
      </c>
      <c r="L7016">
        <v>6.43</v>
      </c>
      <c r="M7016">
        <v>1176.69</v>
      </c>
      <c r="N7016">
        <v>117.67</v>
      </c>
      <c r="O7016">
        <v>1294.3600000000001</v>
      </c>
      <c r="P7016">
        <v>616.71</v>
      </c>
      <c r="AL7016" s="17">
        <v>45341</v>
      </c>
    </row>
    <row r="7017" spans="1:38" x14ac:dyDescent="0.25">
      <c r="A7017" s="17">
        <v>45341</v>
      </c>
      <c r="B7017">
        <v>38295</v>
      </c>
      <c r="C7017" t="s">
        <v>208</v>
      </c>
      <c r="D7017" t="s">
        <v>12</v>
      </c>
      <c r="E7017" t="s">
        <v>89</v>
      </c>
      <c r="F7017" t="s">
        <v>183</v>
      </c>
      <c r="G7017" t="s">
        <v>91</v>
      </c>
      <c r="H7017">
        <v>91</v>
      </c>
      <c r="I7017" t="s">
        <v>109</v>
      </c>
      <c r="J7017" t="s">
        <v>36</v>
      </c>
      <c r="K7017">
        <v>4.92</v>
      </c>
      <c r="L7017">
        <v>8.02</v>
      </c>
      <c r="M7017">
        <v>729.82</v>
      </c>
      <c r="N7017">
        <v>72.98</v>
      </c>
      <c r="O7017">
        <v>802.80000000000007</v>
      </c>
      <c r="P7017">
        <v>282.10000000000008</v>
      </c>
      <c r="AL7017" s="17">
        <v>45341</v>
      </c>
    </row>
    <row r="7018" spans="1:38" x14ac:dyDescent="0.25">
      <c r="A7018" s="17">
        <v>45341</v>
      </c>
      <c r="B7018">
        <v>38295</v>
      </c>
      <c r="C7018" t="s">
        <v>208</v>
      </c>
      <c r="D7018" t="s">
        <v>12</v>
      </c>
      <c r="E7018" t="s">
        <v>89</v>
      </c>
      <c r="F7018" t="s">
        <v>161</v>
      </c>
      <c r="G7018" t="s">
        <v>91</v>
      </c>
      <c r="H7018">
        <v>49</v>
      </c>
      <c r="I7018" t="s">
        <v>97</v>
      </c>
      <c r="J7018" t="s">
        <v>95</v>
      </c>
      <c r="K7018">
        <v>6.64</v>
      </c>
      <c r="L7018">
        <v>10.83</v>
      </c>
      <c r="M7018">
        <v>530.66999999999996</v>
      </c>
      <c r="N7018">
        <v>53.07</v>
      </c>
      <c r="O7018">
        <v>583.74</v>
      </c>
      <c r="P7018">
        <v>205.31</v>
      </c>
      <c r="AL7018" s="17">
        <v>45341</v>
      </c>
    </row>
    <row r="7019" spans="1:38" x14ac:dyDescent="0.25">
      <c r="A7019" s="17">
        <v>45341</v>
      </c>
      <c r="B7019">
        <v>38295</v>
      </c>
      <c r="C7019" t="s">
        <v>208</v>
      </c>
      <c r="D7019" t="s">
        <v>12</v>
      </c>
      <c r="E7019" t="s">
        <v>89</v>
      </c>
      <c r="F7019" t="s">
        <v>121</v>
      </c>
      <c r="G7019" t="s">
        <v>37</v>
      </c>
      <c r="H7019">
        <v>213</v>
      </c>
      <c r="I7019" t="s">
        <v>92</v>
      </c>
      <c r="J7019" t="s">
        <v>38</v>
      </c>
      <c r="K7019">
        <v>3.06</v>
      </c>
      <c r="L7019">
        <v>6.43</v>
      </c>
      <c r="M7019">
        <v>1369.59</v>
      </c>
      <c r="N7019">
        <v>136.96</v>
      </c>
      <c r="O7019">
        <v>1506.55</v>
      </c>
      <c r="P7019">
        <v>717.81</v>
      </c>
      <c r="AL7019" s="17">
        <v>45341</v>
      </c>
    </row>
    <row r="7020" spans="1:38" x14ac:dyDescent="0.25">
      <c r="A7020" s="17">
        <v>45341</v>
      </c>
      <c r="B7020">
        <v>38295</v>
      </c>
      <c r="C7020" t="s">
        <v>208</v>
      </c>
      <c r="D7020" t="s">
        <v>12</v>
      </c>
      <c r="E7020" t="s">
        <v>89</v>
      </c>
      <c r="F7020" t="s">
        <v>157</v>
      </c>
      <c r="G7020" t="s">
        <v>34</v>
      </c>
      <c r="H7020">
        <v>116</v>
      </c>
      <c r="I7020" t="s">
        <v>97</v>
      </c>
      <c r="J7020" t="s">
        <v>35</v>
      </c>
      <c r="K7020">
        <v>4.8499999999999996</v>
      </c>
      <c r="L7020">
        <v>9.1</v>
      </c>
      <c r="M7020">
        <v>1055.5999999999999</v>
      </c>
      <c r="N7020">
        <v>105.56</v>
      </c>
      <c r="O7020">
        <v>1161.1599999999999</v>
      </c>
      <c r="P7020">
        <v>493</v>
      </c>
      <c r="AL7020" s="17">
        <v>45341</v>
      </c>
    </row>
    <row r="7021" spans="1:38" x14ac:dyDescent="0.25">
      <c r="A7021" s="17">
        <v>45342</v>
      </c>
      <c r="B7021">
        <v>38296</v>
      </c>
      <c r="C7021" t="s">
        <v>208</v>
      </c>
      <c r="D7021" t="s">
        <v>12</v>
      </c>
      <c r="E7021" t="s">
        <v>89</v>
      </c>
      <c r="F7021" t="s">
        <v>129</v>
      </c>
      <c r="G7021" t="s">
        <v>37</v>
      </c>
      <c r="H7021">
        <v>181</v>
      </c>
      <c r="I7021" t="s">
        <v>97</v>
      </c>
      <c r="J7021" t="s">
        <v>93</v>
      </c>
      <c r="K7021">
        <v>4</v>
      </c>
      <c r="L7021">
        <v>8.4</v>
      </c>
      <c r="M7021">
        <v>1520.4</v>
      </c>
      <c r="N7021">
        <v>152.04</v>
      </c>
      <c r="O7021">
        <v>1672.44</v>
      </c>
      <c r="P7021">
        <v>796.40000000000009</v>
      </c>
      <c r="AL7021" s="17">
        <v>45342</v>
      </c>
    </row>
    <row r="7022" spans="1:38" x14ac:dyDescent="0.25">
      <c r="A7022" s="17">
        <v>45342</v>
      </c>
      <c r="B7022">
        <v>38296</v>
      </c>
      <c r="C7022" t="s">
        <v>208</v>
      </c>
      <c r="D7022" t="s">
        <v>12</v>
      </c>
      <c r="E7022" t="s">
        <v>89</v>
      </c>
      <c r="F7022" t="s">
        <v>135</v>
      </c>
      <c r="G7022" t="s">
        <v>37</v>
      </c>
      <c r="H7022">
        <v>121</v>
      </c>
      <c r="I7022" t="s">
        <v>109</v>
      </c>
      <c r="J7022" t="s">
        <v>35</v>
      </c>
      <c r="K7022">
        <v>3.31</v>
      </c>
      <c r="L7022">
        <v>6.95</v>
      </c>
      <c r="M7022">
        <v>840.95</v>
      </c>
      <c r="N7022">
        <v>84.1</v>
      </c>
      <c r="O7022">
        <v>925.05000000000007</v>
      </c>
      <c r="P7022">
        <v>440.44000000000005</v>
      </c>
      <c r="AL7022" s="17">
        <v>45342</v>
      </c>
    </row>
    <row r="7023" spans="1:38" x14ac:dyDescent="0.25">
      <c r="A7023" s="17">
        <v>45342</v>
      </c>
      <c r="B7023">
        <v>38296</v>
      </c>
      <c r="C7023" t="s">
        <v>208</v>
      </c>
      <c r="D7023" t="s">
        <v>12</v>
      </c>
      <c r="E7023" t="s">
        <v>89</v>
      </c>
      <c r="F7023" t="s">
        <v>179</v>
      </c>
      <c r="G7023" t="s">
        <v>37</v>
      </c>
      <c r="H7023">
        <v>181</v>
      </c>
      <c r="I7023" t="s">
        <v>104</v>
      </c>
      <c r="J7023" t="s">
        <v>36</v>
      </c>
      <c r="K7023">
        <v>3.03</v>
      </c>
      <c r="L7023">
        <v>6.36</v>
      </c>
      <c r="M7023">
        <v>1151.1600000000001</v>
      </c>
      <c r="N7023">
        <v>115.12</v>
      </c>
      <c r="O7023">
        <v>1266.2800000000002</v>
      </c>
      <c r="P7023">
        <v>602.73000000000013</v>
      </c>
      <c r="AL7023" s="17">
        <v>45342</v>
      </c>
    </row>
    <row r="7024" spans="1:38" x14ac:dyDescent="0.25">
      <c r="A7024" s="17">
        <v>45342</v>
      </c>
      <c r="B7024">
        <v>38296</v>
      </c>
      <c r="C7024" t="s">
        <v>208</v>
      </c>
      <c r="D7024" t="s">
        <v>12</v>
      </c>
      <c r="E7024" t="s">
        <v>89</v>
      </c>
      <c r="F7024" t="s">
        <v>90</v>
      </c>
      <c r="G7024" t="s">
        <v>91</v>
      </c>
      <c r="H7024">
        <v>134</v>
      </c>
      <c r="I7024" t="s">
        <v>92</v>
      </c>
      <c r="J7024" t="s">
        <v>93</v>
      </c>
      <c r="K7024">
        <v>4.46</v>
      </c>
      <c r="L7024">
        <v>7.28</v>
      </c>
      <c r="M7024">
        <v>975.52</v>
      </c>
      <c r="N7024">
        <v>97.55</v>
      </c>
      <c r="O7024">
        <v>1073.07</v>
      </c>
      <c r="P7024">
        <v>377.88</v>
      </c>
      <c r="AL7024" s="17">
        <v>45342</v>
      </c>
    </row>
    <row r="7025" spans="1:38" x14ac:dyDescent="0.25">
      <c r="A7025" s="17">
        <v>45342</v>
      </c>
      <c r="B7025">
        <v>38296</v>
      </c>
      <c r="C7025" t="s">
        <v>208</v>
      </c>
      <c r="D7025" t="s">
        <v>12</v>
      </c>
      <c r="E7025" t="s">
        <v>89</v>
      </c>
      <c r="F7025" t="s">
        <v>186</v>
      </c>
      <c r="G7025" t="s">
        <v>34</v>
      </c>
      <c r="H7025">
        <v>142</v>
      </c>
      <c r="I7025" t="s">
        <v>92</v>
      </c>
      <c r="J7025" t="s">
        <v>95</v>
      </c>
      <c r="K7025">
        <v>3.78</v>
      </c>
      <c r="L7025">
        <v>7.09</v>
      </c>
      <c r="M7025">
        <v>1006.78</v>
      </c>
      <c r="N7025">
        <v>100.68</v>
      </c>
      <c r="O7025">
        <v>1107.46</v>
      </c>
      <c r="P7025">
        <v>470.02</v>
      </c>
      <c r="AL7025" s="17">
        <v>45342</v>
      </c>
    </row>
    <row r="7026" spans="1:38" x14ac:dyDescent="0.25">
      <c r="A7026" s="17">
        <v>45342</v>
      </c>
      <c r="B7026">
        <v>38297</v>
      </c>
      <c r="C7026" t="s">
        <v>204</v>
      </c>
      <c r="D7026" t="s">
        <v>0</v>
      </c>
      <c r="E7026" t="s">
        <v>89</v>
      </c>
      <c r="F7026" t="s">
        <v>122</v>
      </c>
      <c r="G7026" t="s">
        <v>34</v>
      </c>
      <c r="H7026">
        <v>117</v>
      </c>
      <c r="I7026" t="s">
        <v>92</v>
      </c>
      <c r="J7026" t="s">
        <v>35</v>
      </c>
      <c r="K7026">
        <v>3.53</v>
      </c>
      <c r="L7026">
        <v>8.3800000000000008</v>
      </c>
      <c r="M7026">
        <v>980.46</v>
      </c>
      <c r="N7026">
        <v>98.05</v>
      </c>
      <c r="O7026">
        <v>1078.51</v>
      </c>
      <c r="P7026">
        <v>567.45000000000005</v>
      </c>
      <c r="AL7026" s="17">
        <v>45342</v>
      </c>
    </row>
    <row r="7027" spans="1:38" x14ac:dyDescent="0.25">
      <c r="A7027" s="17">
        <v>45342</v>
      </c>
      <c r="B7027">
        <v>38297</v>
      </c>
      <c r="C7027" t="s">
        <v>204</v>
      </c>
      <c r="D7027" t="s">
        <v>0</v>
      </c>
      <c r="E7027" t="s">
        <v>89</v>
      </c>
      <c r="F7027" t="s">
        <v>179</v>
      </c>
      <c r="G7027" t="s">
        <v>37</v>
      </c>
      <c r="H7027">
        <v>126</v>
      </c>
      <c r="I7027" t="s">
        <v>104</v>
      </c>
      <c r="J7027" t="s">
        <v>36</v>
      </c>
      <c r="K7027">
        <v>3.03</v>
      </c>
      <c r="L7027">
        <v>8.06</v>
      </c>
      <c r="M7027">
        <v>1015.56</v>
      </c>
      <c r="N7027">
        <v>101.56</v>
      </c>
      <c r="O7027">
        <v>1117.1199999999999</v>
      </c>
      <c r="P7027">
        <v>633.78</v>
      </c>
      <c r="AL7027" s="17">
        <v>45342</v>
      </c>
    </row>
    <row r="7028" spans="1:38" x14ac:dyDescent="0.25">
      <c r="A7028" s="17">
        <v>45342</v>
      </c>
      <c r="B7028">
        <v>38297</v>
      </c>
      <c r="C7028" t="s">
        <v>204</v>
      </c>
      <c r="D7028" t="s">
        <v>0</v>
      </c>
      <c r="E7028" t="s">
        <v>89</v>
      </c>
      <c r="F7028" t="s">
        <v>170</v>
      </c>
      <c r="G7028" t="s">
        <v>34</v>
      </c>
      <c r="H7028">
        <v>194</v>
      </c>
      <c r="I7028" t="s">
        <v>109</v>
      </c>
      <c r="J7028" t="s">
        <v>35</v>
      </c>
      <c r="K7028">
        <v>3.97</v>
      </c>
      <c r="L7028">
        <v>9.42</v>
      </c>
      <c r="M7028">
        <v>1827.48</v>
      </c>
      <c r="N7028">
        <v>182.75</v>
      </c>
      <c r="O7028">
        <v>2010.23</v>
      </c>
      <c r="P7028">
        <v>1057.3</v>
      </c>
      <c r="AL7028" s="17">
        <v>45342</v>
      </c>
    </row>
    <row r="7029" spans="1:38" x14ac:dyDescent="0.25">
      <c r="A7029" s="17">
        <v>45342</v>
      </c>
      <c r="B7029">
        <v>38297</v>
      </c>
      <c r="C7029" t="s">
        <v>204</v>
      </c>
      <c r="D7029" t="s">
        <v>0</v>
      </c>
      <c r="E7029" t="s">
        <v>89</v>
      </c>
      <c r="F7029" t="s">
        <v>141</v>
      </c>
      <c r="G7029" t="s">
        <v>37</v>
      </c>
      <c r="H7029">
        <v>189</v>
      </c>
      <c r="I7029" t="s">
        <v>109</v>
      </c>
      <c r="J7029" t="s">
        <v>93</v>
      </c>
      <c r="K7029">
        <v>3.27</v>
      </c>
      <c r="L7029">
        <v>8.7100000000000009</v>
      </c>
      <c r="M7029">
        <v>1646.19</v>
      </c>
      <c r="N7029">
        <v>164.62</v>
      </c>
      <c r="O7029">
        <v>1810.81</v>
      </c>
      <c r="P7029">
        <v>1028.1600000000001</v>
      </c>
      <c r="AL7029" s="17">
        <v>45342</v>
      </c>
    </row>
    <row r="7030" spans="1:38" x14ac:dyDescent="0.25">
      <c r="A7030" s="17">
        <v>45342</v>
      </c>
      <c r="B7030">
        <v>38297</v>
      </c>
      <c r="C7030" t="s">
        <v>204</v>
      </c>
      <c r="D7030" t="s">
        <v>0</v>
      </c>
      <c r="E7030" t="s">
        <v>89</v>
      </c>
      <c r="F7030" t="s">
        <v>147</v>
      </c>
      <c r="G7030" t="s">
        <v>34</v>
      </c>
      <c r="H7030">
        <v>81</v>
      </c>
      <c r="I7030" t="s">
        <v>109</v>
      </c>
      <c r="J7030" t="s">
        <v>36</v>
      </c>
      <c r="K7030">
        <v>3.85</v>
      </c>
      <c r="L7030">
        <v>9.14</v>
      </c>
      <c r="M7030">
        <v>740.34</v>
      </c>
      <c r="N7030">
        <v>74.03</v>
      </c>
      <c r="O7030">
        <v>814.37</v>
      </c>
      <c r="P7030">
        <v>428.49</v>
      </c>
      <c r="AL7030" s="17">
        <v>45342</v>
      </c>
    </row>
    <row r="7031" spans="1:38" x14ac:dyDescent="0.25">
      <c r="A7031" s="17">
        <v>45342</v>
      </c>
      <c r="B7031">
        <v>38298</v>
      </c>
      <c r="C7031" t="s">
        <v>240</v>
      </c>
      <c r="D7031" t="s">
        <v>1</v>
      </c>
      <c r="E7031" t="s">
        <v>89</v>
      </c>
      <c r="F7031" t="s">
        <v>179</v>
      </c>
      <c r="G7031" t="s">
        <v>37</v>
      </c>
      <c r="H7031">
        <v>201</v>
      </c>
      <c r="I7031" t="s">
        <v>104</v>
      </c>
      <c r="J7031" t="s">
        <v>36</v>
      </c>
      <c r="K7031">
        <v>3.03</v>
      </c>
      <c r="L7031">
        <v>7.21</v>
      </c>
      <c r="M7031">
        <v>1449.21</v>
      </c>
      <c r="N7031">
        <v>144.91999999999999</v>
      </c>
      <c r="O7031">
        <v>1594.13</v>
      </c>
      <c r="P7031">
        <v>840.18000000000006</v>
      </c>
      <c r="AL7031" s="17">
        <v>45342</v>
      </c>
    </row>
    <row r="7032" spans="1:38" x14ac:dyDescent="0.25">
      <c r="A7032" s="17">
        <v>45342</v>
      </c>
      <c r="B7032">
        <v>38298</v>
      </c>
      <c r="C7032" t="s">
        <v>240</v>
      </c>
      <c r="D7032" t="s">
        <v>1</v>
      </c>
      <c r="E7032" t="s">
        <v>89</v>
      </c>
      <c r="F7032" t="s">
        <v>145</v>
      </c>
      <c r="G7032" t="s">
        <v>34</v>
      </c>
      <c r="H7032">
        <v>215</v>
      </c>
      <c r="I7032" t="s">
        <v>97</v>
      </c>
      <c r="J7032" t="s">
        <v>36</v>
      </c>
      <c r="K7032">
        <v>4.7</v>
      </c>
      <c r="L7032">
        <v>10</v>
      </c>
      <c r="M7032">
        <v>2150</v>
      </c>
      <c r="N7032">
        <v>215</v>
      </c>
      <c r="O7032">
        <v>2365</v>
      </c>
      <c r="P7032">
        <v>1139.5</v>
      </c>
      <c r="AL7032" s="17">
        <v>45342</v>
      </c>
    </row>
    <row r="7033" spans="1:38" x14ac:dyDescent="0.25">
      <c r="A7033" s="17">
        <v>45342</v>
      </c>
      <c r="B7033">
        <v>38298</v>
      </c>
      <c r="C7033" t="s">
        <v>240</v>
      </c>
      <c r="D7033" t="s">
        <v>1</v>
      </c>
      <c r="E7033" t="s">
        <v>89</v>
      </c>
      <c r="F7033" t="s">
        <v>131</v>
      </c>
      <c r="G7033" t="s">
        <v>91</v>
      </c>
      <c r="H7033">
        <v>46</v>
      </c>
      <c r="I7033" t="s">
        <v>97</v>
      </c>
      <c r="J7033" t="s">
        <v>93</v>
      </c>
      <c r="K7033">
        <v>6.14</v>
      </c>
      <c r="L7033">
        <v>11.34</v>
      </c>
      <c r="M7033">
        <v>521.64</v>
      </c>
      <c r="N7033">
        <v>52.16</v>
      </c>
      <c r="O7033">
        <v>573.79999999999995</v>
      </c>
      <c r="P7033">
        <v>239.2</v>
      </c>
      <c r="AL7033" s="17">
        <v>45342</v>
      </c>
    </row>
    <row r="7034" spans="1:38" x14ac:dyDescent="0.25">
      <c r="A7034" s="17">
        <v>45342</v>
      </c>
      <c r="B7034">
        <v>38298</v>
      </c>
      <c r="C7034" t="s">
        <v>240</v>
      </c>
      <c r="D7034" t="s">
        <v>1</v>
      </c>
      <c r="E7034" t="s">
        <v>89</v>
      </c>
      <c r="F7034" t="s">
        <v>147</v>
      </c>
      <c r="G7034" t="s">
        <v>34</v>
      </c>
      <c r="H7034">
        <v>253</v>
      </c>
      <c r="I7034" t="s">
        <v>109</v>
      </c>
      <c r="J7034" t="s">
        <v>36</v>
      </c>
      <c r="K7034">
        <v>3.85</v>
      </c>
      <c r="L7034">
        <v>8.18</v>
      </c>
      <c r="M7034">
        <v>2069.54</v>
      </c>
      <c r="N7034">
        <v>206.95</v>
      </c>
      <c r="O7034">
        <v>2276.4899999999998</v>
      </c>
      <c r="P7034">
        <v>1095.4899999999998</v>
      </c>
      <c r="AL7034" s="17">
        <v>45342</v>
      </c>
    </row>
    <row r="7035" spans="1:38" x14ac:dyDescent="0.25">
      <c r="A7035" s="17">
        <v>45342</v>
      </c>
      <c r="B7035">
        <v>38298</v>
      </c>
      <c r="C7035" t="s">
        <v>240</v>
      </c>
      <c r="D7035" t="s">
        <v>1</v>
      </c>
      <c r="E7035" t="s">
        <v>89</v>
      </c>
      <c r="F7035" t="s">
        <v>152</v>
      </c>
      <c r="G7035" t="s">
        <v>34</v>
      </c>
      <c r="H7035">
        <v>262</v>
      </c>
      <c r="I7035" t="s">
        <v>104</v>
      </c>
      <c r="J7035" t="s">
        <v>93</v>
      </c>
      <c r="K7035">
        <v>3.71</v>
      </c>
      <c r="L7035">
        <v>7.89</v>
      </c>
      <c r="M7035">
        <v>2067.1799999999998</v>
      </c>
      <c r="N7035">
        <v>206.72</v>
      </c>
      <c r="O7035">
        <v>2273.8999999999996</v>
      </c>
      <c r="P7035">
        <v>1095.1599999999999</v>
      </c>
      <c r="AL7035" s="17">
        <v>45342</v>
      </c>
    </row>
    <row r="7036" spans="1:38" x14ac:dyDescent="0.25">
      <c r="A7036" s="17">
        <v>45342</v>
      </c>
      <c r="B7036">
        <v>38299</v>
      </c>
      <c r="C7036" t="s">
        <v>261</v>
      </c>
      <c r="D7036" t="s">
        <v>1</v>
      </c>
      <c r="E7036" t="s">
        <v>89</v>
      </c>
      <c r="F7036" t="s">
        <v>117</v>
      </c>
      <c r="G7036" t="s">
        <v>34</v>
      </c>
      <c r="H7036">
        <v>88</v>
      </c>
      <c r="I7036" t="s">
        <v>104</v>
      </c>
      <c r="J7036" t="s">
        <v>36</v>
      </c>
      <c r="K7036">
        <v>3.63</v>
      </c>
      <c r="L7036">
        <v>7.72</v>
      </c>
      <c r="M7036">
        <v>679.36</v>
      </c>
      <c r="N7036">
        <v>67.94</v>
      </c>
      <c r="O7036">
        <v>747.3</v>
      </c>
      <c r="P7036">
        <v>359.92</v>
      </c>
      <c r="AL7036" s="17">
        <v>45342</v>
      </c>
    </row>
    <row r="7037" spans="1:38" x14ac:dyDescent="0.25">
      <c r="A7037" s="17">
        <v>45342</v>
      </c>
      <c r="B7037">
        <v>38299</v>
      </c>
      <c r="C7037" t="s">
        <v>261</v>
      </c>
      <c r="D7037" t="s">
        <v>1</v>
      </c>
      <c r="E7037" t="s">
        <v>89</v>
      </c>
      <c r="F7037" t="s">
        <v>141</v>
      </c>
      <c r="G7037" t="s">
        <v>37</v>
      </c>
      <c r="H7037">
        <v>83</v>
      </c>
      <c r="I7037" t="s">
        <v>109</v>
      </c>
      <c r="J7037" t="s">
        <v>93</v>
      </c>
      <c r="K7037">
        <v>3.27</v>
      </c>
      <c r="L7037">
        <v>7.79</v>
      </c>
      <c r="M7037">
        <v>646.57000000000005</v>
      </c>
      <c r="N7037">
        <v>64.66</v>
      </c>
      <c r="O7037">
        <v>711.23</v>
      </c>
      <c r="P7037">
        <v>375.16</v>
      </c>
      <c r="AL7037" s="17">
        <v>45342</v>
      </c>
    </row>
    <row r="7038" spans="1:38" x14ac:dyDescent="0.25">
      <c r="A7038" s="17">
        <v>45342</v>
      </c>
      <c r="B7038">
        <v>38299</v>
      </c>
      <c r="C7038" t="s">
        <v>261</v>
      </c>
      <c r="D7038" t="s">
        <v>1</v>
      </c>
      <c r="E7038" t="s">
        <v>89</v>
      </c>
      <c r="F7038" t="s">
        <v>180</v>
      </c>
      <c r="G7038" t="s">
        <v>37</v>
      </c>
      <c r="H7038">
        <v>129</v>
      </c>
      <c r="I7038" t="s">
        <v>104</v>
      </c>
      <c r="J7038" t="s">
        <v>38</v>
      </c>
      <c r="K7038">
        <v>3.25</v>
      </c>
      <c r="L7038">
        <v>7.74</v>
      </c>
      <c r="M7038">
        <v>998.46</v>
      </c>
      <c r="N7038">
        <v>99.85</v>
      </c>
      <c r="O7038">
        <v>1098.31</v>
      </c>
      <c r="P7038">
        <v>579.21</v>
      </c>
      <c r="AL7038" s="17">
        <v>45342</v>
      </c>
    </row>
    <row r="7039" spans="1:38" x14ac:dyDescent="0.25">
      <c r="A7039" s="17">
        <v>45342</v>
      </c>
      <c r="B7039">
        <v>38299</v>
      </c>
      <c r="C7039" t="s">
        <v>261</v>
      </c>
      <c r="D7039" t="s">
        <v>1</v>
      </c>
      <c r="E7039" t="s">
        <v>89</v>
      </c>
      <c r="F7039" t="s">
        <v>117</v>
      </c>
      <c r="G7039" t="s">
        <v>34</v>
      </c>
      <c r="H7039">
        <v>141</v>
      </c>
      <c r="I7039" t="s">
        <v>104</v>
      </c>
      <c r="J7039" t="s">
        <v>36</v>
      </c>
      <c r="K7039">
        <v>3.63</v>
      </c>
      <c r="L7039">
        <v>7.72</v>
      </c>
      <c r="M7039">
        <v>1088.52</v>
      </c>
      <c r="N7039">
        <v>108.85</v>
      </c>
      <c r="O7039">
        <v>1197.3699999999999</v>
      </c>
      <c r="P7039">
        <v>576.69000000000005</v>
      </c>
      <c r="AL7039" s="17">
        <v>45342</v>
      </c>
    </row>
    <row r="7040" spans="1:38" x14ac:dyDescent="0.25">
      <c r="A7040" s="17">
        <v>45342</v>
      </c>
      <c r="B7040">
        <v>38299</v>
      </c>
      <c r="C7040" t="s">
        <v>261</v>
      </c>
      <c r="D7040" t="s">
        <v>1</v>
      </c>
      <c r="E7040" t="s">
        <v>89</v>
      </c>
      <c r="F7040" t="s">
        <v>138</v>
      </c>
      <c r="G7040" t="s">
        <v>91</v>
      </c>
      <c r="H7040">
        <v>151</v>
      </c>
      <c r="I7040" t="s">
        <v>92</v>
      </c>
      <c r="J7040" t="s">
        <v>38</v>
      </c>
      <c r="K7040">
        <v>4.6900000000000004</v>
      </c>
      <c r="L7040">
        <v>8.67</v>
      </c>
      <c r="M7040">
        <v>1309.17</v>
      </c>
      <c r="N7040">
        <v>130.91999999999999</v>
      </c>
      <c r="O7040">
        <v>1440.0900000000001</v>
      </c>
      <c r="P7040">
        <v>600.98</v>
      </c>
      <c r="AL7040" s="17">
        <v>45342</v>
      </c>
    </row>
    <row r="7041" spans="1:38" x14ac:dyDescent="0.25">
      <c r="A7041" s="17">
        <v>45342</v>
      </c>
      <c r="B7041">
        <v>38300</v>
      </c>
      <c r="C7041" t="s">
        <v>206</v>
      </c>
      <c r="D7041" t="s">
        <v>13</v>
      </c>
      <c r="E7041" t="s">
        <v>89</v>
      </c>
      <c r="F7041" t="s">
        <v>138</v>
      </c>
      <c r="G7041" t="s">
        <v>91</v>
      </c>
      <c r="H7041">
        <v>163</v>
      </c>
      <c r="I7041" t="s">
        <v>92</v>
      </c>
      <c r="J7041" t="s">
        <v>38</v>
      </c>
      <c r="K7041">
        <v>4.6900000000000004</v>
      </c>
      <c r="L7041">
        <v>8.67</v>
      </c>
      <c r="M7041">
        <v>1413.21</v>
      </c>
      <c r="N7041">
        <v>141.32</v>
      </c>
      <c r="O7041">
        <v>1554.53</v>
      </c>
      <c r="P7041">
        <v>648.74</v>
      </c>
      <c r="AL7041" s="17">
        <v>45342</v>
      </c>
    </row>
    <row r="7042" spans="1:38" x14ac:dyDescent="0.25">
      <c r="A7042" s="17">
        <v>45342</v>
      </c>
      <c r="B7042">
        <v>38300</v>
      </c>
      <c r="C7042" t="s">
        <v>206</v>
      </c>
      <c r="D7042" t="s">
        <v>13</v>
      </c>
      <c r="E7042" t="s">
        <v>89</v>
      </c>
      <c r="F7042" t="s">
        <v>199</v>
      </c>
      <c r="G7042" t="s">
        <v>91</v>
      </c>
      <c r="H7042">
        <v>100</v>
      </c>
      <c r="I7042" t="s">
        <v>109</v>
      </c>
      <c r="J7042" t="s">
        <v>38</v>
      </c>
      <c r="K7042">
        <v>5.28</v>
      </c>
      <c r="L7042">
        <v>9.76</v>
      </c>
      <c r="M7042">
        <v>976</v>
      </c>
      <c r="N7042">
        <v>97.6</v>
      </c>
      <c r="O7042">
        <v>1073.5999999999999</v>
      </c>
      <c r="P7042">
        <v>448</v>
      </c>
      <c r="AL7042" s="17">
        <v>45342</v>
      </c>
    </row>
    <row r="7043" spans="1:38" x14ac:dyDescent="0.25">
      <c r="A7043" s="17">
        <v>45342</v>
      </c>
      <c r="B7043">
        <v>38300</v>
      </c>
      <c r="C7043" t="s">
        <v>206</v>
      </c>
      <c r="D7043" t="s">
        <v>13</v>
      </c>
      <c r="E7043" t="s">
        <v>89</v>
      </c>
      <c r="F7043" t="s">
        <v>134</v>
      </c>
      <c r="G7043" t="s">
        <v>37</v>
      </c>
      <c r="H7043">
        <v>297</v>
      </c>
      <c r="I7043" t="s">
        <v>109</v>
      </c>
      <c r="J7043" t="s">
        <v>36</v>
      </c>
      <c r="K7043">
        <v>3.21</v>
      </c>
      <c r="L7043">
        <v>7.63</v>
      </c>
      <c r="M7043">
        <v>2266.11</v>
      </c>
      <c r="N7043">
        <v>226.61</v>
      </c>
      <c r="O7043">
        <v>2492.7200000000003</v>
      </c>
      <c r="P7043">
        <v>1312.7400000000002</v>
      </c>
      <c r="AL7043" s="17">
        <v>45342</v>
      </c>
    </row>
    <row r="7044" spans="1:38" x14ac:dyDescent="0.25">
      <c r="A7044" s="17">
        <v>45342</v>
      </c>
      <c r="B7044">
        <v>38300</v>
      </c>
      <c r="C7044" t="s">
        <v>206</v>
      </c>
      <c r="D7044" t="s">
        <v>13</v>
      </c>
      <c r="E7044" t="s">
        <v>89</v>
      </c>
      <c r="F7044" t="s">
        <v>127</v>
      </c>
      <c r="G7044" t="s">
        <v>91</v>
      </c>
      <c r="H7044">
        <v>52</v>
      </c>
      <c r="I7044" t="s">
        <v>97</v>
      </c>
      <c r="J7044" t="s">
        <v>35</v>
      </c>
      <c r="K7044">
        <v>6.2</v>
      </c>
      <c r="L7044">
        <v>11.46</v>
      </c>
      <c r="M7044">
        <v>595.91999999999996</v>
      </c>
      <c r="N7044">
        <v>59.59</v>
      </c>
      <c r="O7044">
        <v>655.51</v>
      </c>
      <c r="P7044">
        <v>273.51999999999992</v>
      </c>
      <c r="AL7044" s="17">
        <v>45342</v>
      </c>
    </row>
    <row r="7045" spans="1:38" x14ac:dyDescent="0.25">
      <c r="A7045" s="17">
        <v>45342</v>
      </c>
      <c r="B7045">
        <v>38300</v>
      </c>
      <c r="C7045" t="s">
        <v>206</v>
      </c>
      <c r="D7045" t="s">
        <v>13</v>
      </c>
      <c r="E7045" t="s">
        <v>89</v>
      </c>
      <c r="F7045" t="s">
        <v>105</v>
      </c>
      <c r="G7045" t="s">
        <v>91</v>
      </c>
      <c r="H7045">
        <v>121</v>
      </c>
      <c r="I7045" t="s">
        <v>97</v>
      </c>
      <c r="J7045" t="s">
        <v>36</v>
      </c>
      <c r="K7045">
        <v>6.01</v>
      </c>
      <c r="L7045">
        <v>11.1</v>
      </c>
      <c r="M7045">
        <v>1343.1</v>
      </c>
      <c r="N7045">
        <v>134.31</v>
      </c>
      <c r="O7045">
        <v>1477.4099999999999</v>
      </c>
      <c r="P7045">
        <v>615.89</v>
      </c>
      <c r="AL7045" s="17">
        <v>45342</v>
      </c>
    </row>
    <row r="7046" spans="1:38" x14ac:dyDescent="0.25">
      <c r="A7046" s="17">
        <v>45342</v>
      </c>
      <c r="B7046">
        <v>38301</v>
      </c>
      <c r="C7046" t="s">
        <v>150</v>
      </c>
      <c r="D7046" t="s">
        <v>12</v>
      </c>
      <c r="E7046" t="s">
        <v>89</v>
      </c>
      <c r="F7046" t="s">
        <v>125</v>
      </c>
      <c r="G7046" t="s">
        <v>37</v>
      </c>
      <c r="H7046">
        <v>239</v>
      </c>
      <c r="I7046" t="s">
        <v>97</v>
      </c>
      <c r="J7046" t="s">
        <v>95</v>
      </c>
      <c r="K7046">
        <v>4.33</v>
      </c>
      <c r="L7046">
        <v>10.31</v>
      </c>
      <c r="M7046">
        <v>2464.09</v>
      </c>
      <c r="N7046">
        <v>246.41</v>
      </c>
      <c r="O7046">
        <v>2710.5</v>
      </c>
      <c r="P7046">
        <v>1429.22</v>
      </c>
      <c r="AL7046" s="17">
        <v>45342</v>
      </c>
    </row>
    <row r="7047" spans="1:38" x14ac:dyDescent="0.25">
      <c r="A7047" s="17">
        <v>45342</v>
      </c>
      <c r="B7047">
        <v>38301</v>
      </c>
      <c r="C7047" t="s">
        <v>150</v>
      </c>
      <c r="D7047" t="s">
        <v>12</v>
      </c>
      <c r="E7047" t="s">
        <v>89</v>
      </c>
      <c r="F7047" t="s">
        <v>108</v>
      </c>
      <c r="G7047" t="s">
        <v>34</v>
      </c>
      <c r="H7047">
        <v>61</v>
      </c>
      <c r="I7047" t="s">
        <v>109</v>
      </c>
      <c r="J7047" t="s">
        <v>93</v>
      </c>
      <c r="K7047">
        <v>3.93</v>
      </c>
      <c r="L7047">
        <v>8.35</v>
      </c>
      <c r="M7047">
        <v>509.35</v>
      </c>
      <c r="N7047">
        <v>50.94</v>
      </c>
      <c r="O7047">
        <v>560.29</v>
      </c>
      <c r="P7047">
        <v>269.62</v>
      </c>
      <c r="AL7047" s="17">
        <v>45342</v>
      </c>
    </row>
    <row r="7048" spans="1:38" x14ac:dyDescent="0.25">
      <c r="A7048" s="17">
        <v>45342</v>
      </c>
      <c r="B7048">
        <v>38301</v>
      </c>
      <c r="C7048" t="s">
        <v>150</v>
      </c>
      <c r="D7048" t="s">
        <v>12</v>
      </c>
      <c r="E7048" t="s">
        <v>89</v>
      </c>
      <c r="F7048" t="s">
        <v>129</v>
      </c>
      <c r="G7048" t="s">
        <v>37</v>
      </c>
      <c r="H7048">
        <v>251</v>
      </c>
      <c r="I7048" t="s">
        <v>97</v>
      </c>
      <c r="J7048" t="s">
        <v>93</v>
      </c>
      <c r="K7048">
        <v>4</v>
      </c>
      <c r="L7048">
        <v>9.52</v>
      </c>
      <c r="M7048">
        <v>2389.52</v>
      </c>
      <c r="N7048">
        <v>238.95</v>
      </c>
      <c r="O7048">
        <v>2628.47</v>
      </c>
      <c r="P7048">
        <v>1385.52</v>
      </c>
      <c r="AL7048" s="17">
        <v>45342</v>
      </c>
    </row>
    <row r="7049" spans="1:38" x14ac:dyDescent="0.25">
      <c r="A7049" s="17">
        <v>45342</v>
      </c>
      <c r="B7049">
        <v>38301</v>
      </c>
      <c r="C7049" t="s">
        <v>150</v>
      </c>
      <c r="D7049" t="s">
        <v>12</v>
      </c>
      <c r="E7049" t="s">
        <v>89</v>
      </c>
      <c r="F7049" t="s">
        <v>121</v>
      </c>
      <c r="G7049" t="s">
        <v>37</v>
      </c>
      <c r="H7049">
        <v>76</v>
      </c>
      <c r="I7049" t="s">
        <v>92</v>
      </c>
      <c r="J7049" t="s">
        <v>38</v>
      </c>
      <c r="K7049">
        <v>3.06</v>
      </c>
      <c r="L7049">
        <v>7.28</v>
      </c>
      <c r="M7049">
        <v>553.28</v>
      </c>
      <c r="N7049">
        <v>55.33</v>
      </c>
      <c r="O7049">
        <v>608.61</v>
      </c>
      <c r="P7049">
        <v>320.71999999999997</v>
      </c>
      <c r="AL7049" s="17">
        <v>45342</v>
      </c>
    </row>
    <row r="7050" spans="1:38" x14ac:dyDescent="0.25">
      <c r="A7050" s="17">
        <v>45342</v>
      </c>
      <c r="B7050">
        <v>38301</v>
      </c>
      <c r="C7050" t="s">
        <v>150</v>
      </c>
      <c r="D7050" t="s">
        <v>12</v>
      </c>
      <c r="E7050" t="s">
        <v>89</v>
      </c>
      <c r="F7050" t="s">
        <v>98</v>
      </c>
      <c r="G7050" t="s">
        <v>91</v>
      </c>
      <c r="H7050">
        <v>139</v>
      </c>
      <c r="I7050" t="s">
        <v>92</v>
      </c>
      <c r="J7050" t="s">
        <v>36</v>
      </c>
      <c r="K7050">
        <v>4.37</v>
      </c>
      <c r="L7050">
        <v>8.08</v>
      </c>
      <c r="M7050">
        <v>1123.1199999999999</v>
      </c>
      <c r="N7050">
        <v>112.31</v>
      </c>
      <c r="O7050">
        <v>1235.4299999999998</v>
      </c>
      <c r="P7050">
        <v>515.68999999999983</v>
      </c>
      <c r="AL7050" s="17">
        <v>45342</v>
      </c>
    </row>
    <row r="7051" spans="1:38" x14ac:dyDescent="0.25">
      <c r="A7051" s="17">
        <v>45343</v>
      </c>
      <c r="B7051">
        <v>38302</v>
      </c>
      <c r="C7051" t="s">
        <v>223</v>
      </c>
      <c r="D7051" t="s">
        <v>0</v>
      </c>
      <c r="E7051" t="s">
        <v>123</v>
      </c>
      <c r="F7051" t="s">
        <v>149</v>
      </c>
      <c r="G7051" t="s">
        <v>91</v>
      </c>
      <c r="H7051">
        <v>232</v>
      </c>
      <c r="I7051" t="s">
        <v>92</v>
      </c>
      <c r="J7051" t="s">
        <v>35</v>
      </c>
      <c r="K7051">
        <v>4.51</v>
      </c>
      <c r="L7051">
        <v>7.35</v>
      </c>
      <c r="M7051">
        <v>1705.2</v>
      </c>
      <c r="N7051">
        <v>170.52</v>
      </c>
      <c r="O7051">
        <v>1875.72</v>
      </c>
      <c r="P7051">
        <v>658.88000000000011</v>
      </c>
      <c r="AL7051" s="17">
        <v>45343</v>
      </c>
    </row>
    <row r="7052" spans="1:38" x14ac:dyDescent="0.25">
      <c r="A7052" s="17">
        <v>45343</v>
      </c>
      <c r="B7052">
        <v>38302</v>
      </c>
      <c r="C7052" t="s">
        <v>223</v>
      </c>
      <c r="D7052" t="s">
        <v>0</v>
      </c>
      <c r="E7052" t="s">
        <v>123</v>
      </c>
      <c r="F7052" t="s">
        <v>96</v>
      </c>
      <c r="G7052" t="s">
        <v>34</v>
      </c>
      <c r="H7052">
        <v>140</v>
      </c>
      <c r="I7052" t="s">
        <v>97</v>
      </c>
      <c r="J7052" t="s">
        <v>38</v>
      </c>
      <c r="K7052">
        <v>5.05</v>
      </c>
      <c r="L7052">
        <v>9.4700000000000006</v>
      </c>
      <c r="M7052">
        <v>1325.8</v>
      </c>
      <c r="N7052">
        <v>132.58000000000001</v>
      </c>
      <c r="O7052">
        <v>1458.3799999999999</v>
      </c>
      <c r="P7052">
        <v>618.79999999999995</v>
      </c>
      <c r="AL7052" s="17">
        <v>45343</v>
      </c>
    </row>
    <row r="7053" spans="1:38" x14ac:dyDescent="0.25">
      <c r="A7053" s="17">
        <v>45343</v>
      </c>
      <c r="B7053">
        <v>38302</v>
      </c>
      <c r="C7053" t="s">
        <v>223</v>
      </c>
      <c r="D7053" t="s">
        <v>0</v>
      </c>
      <c r="E7053" t="s">
        <v>123</v>
      </c>
      <c r="F7053" t="s">
        <v>162</v>
      </c>
      <c r="G7053" t="s">
        <v>91</v>
      </c>
      <c r="H7053">
        <v>165</v>
      </c>
      <c r="I7053" t="s">
        <v>109</v>
      </c>
      <c r="J7053" t="s">
        <v>35</v>
      </c>
      <c r="K7053">
        <v>5.07</v>
      </c>
      <c r="L7053">
        <v>8.27</v>
      </c>
      <c r="M7053">
        <v>1364.55</v>
      </c>
      <c r="N7053">
        <v>136.46</v>
      </c>
      <c r="O7053">
        <v>1501.01</v>
      </c>
      <c r="P7053">
        <v>527.99999999999989</v>
      </c>
      <c r="AL7053" s="17">
        <v>45343</v>
      </c>
    </row>
    <row r="7054" spans="1:38" x14ac:dyDescent="0.25">
      <c r="A7054" s="17">
        <v>45343</v>
      </c>
      <c r="B7054">
        <v>38302</v>
      </c>
      <c r="C7054" t="s">
        <v>223</v>
      </c>
      <c r="D7054" t="s">
        <v>0</v>
      </c>
      <c r="E7054" t="s">
        <v>123</v>
      </c>
      <c r="F7054" t="s">
        <v>166</v>
      </c>
      <c r="G7054" t="s">
        <v>34</v>
      </c>
      <c r="H7054">
        <v>265</v>
      </c>
      <c r="I7054" t="s">
        <v>92</v>
      </c>
      <c r="J7054" t="s">
        <v>36</v>
      </c>
      <c r="K7054">
        <v>3.42</v>
      </c>
      <c r="L7054">
        <v>6.41</v>
      </c>
      <c r="M7054">
        <v>1698.65</v>
      </c>
      <c r="N7054">
        <v>169.87</v>
      </c>
      <c r="O7054">
        <v>1868.52</v>
      </c>
      <c r="P7054">
        <v>792.35000000000014</v>
      </c>
      <c r="AL7054" s="17">
        <v>45343</v>
      </c>
    </row>
    <row r="7055" spans="1:38" x14ac:dyDescent="0.25">
      <c r="A7055" s="17">
        <v>45343</v>
      </c>
      <c r="B7055">
        <v>38302</v>
      </c>
      <c r="C7055" t="s">
        <v>223</v>
      </c>
      <c r="D7055" t="s">
        <v>0</v>
      </c>
      <c r="E7055" t="s">
        <v>123</v>
      </c>
      <c r="F7055" t="s">
        <v>110</v>
      </c>
      <c r="G7055" t="s">
        <v>34</v>
      </c>
      <c r="H7055">
        <v>141</v>
      </c>
      <c r="I7055" t="s">
        <v>92</v>
      </c>
      <c r="J7055" t="s">
        <v>93</v>
      </c>
      <c r="K7055">
        <v>3.49</v>
      </c>
      <c r="L7055">
        <v>6.55</v>
      </c>
      <c r="M7055">
        <v>923.55</v>
      </c>
      <c r="N7055">
        <v>92.36</v>
      </c>
      <c r="O7055">
        <v>1015.91</v>
      </c>
      <c r="P7055">
        <v>431.45999999999992</v>
      </c>
      <c r="AL7055" s="17">
        <v>45343</v>
      </c>
    </row>
    <row r="7056" spans="1:38" x14ac:dyDescent="0.25">
      <c r="A7056" s="17">
        <v>45343</v>
      </c>
      <c r="B7056">
        <v>38303</v>
      </c>
      <c r="C7056" t="s">
        <v>250</v>
      </c>
      <c r="D7056" t="s">
        <v>2</v>
      </c>
      <c r="E7056" t="s">
        <v>123</v>
      </c>
      <c r="F7056" t="s">
        <v>166</v>
      </c>
      <c r="G7056" t="s">
        <v>34</v>
      </c>
      <c r="H7056">
        <v>283</v>
      </c>
      <c r="I7056" t="s">
        <v>92</v>
      </c>
      <c r="J7056" t="s">
        <v>36</v>
      </c>
      <c r="K7056">
        <v>3.42</v>
      </c>
      <c r="L7056">
        <v>6.41</v>
      </c>
      <c r="M7056">
        <v>1814.03</v>
      </c>
      <c r="N7056">
        <v>181.4</v>
      </c>
      <c r="O7056">
        <v>1995.43</v>
      </c>
      <c r="P7056">
        <v>846.17</v>
      </c>
      <c r="AL7056" s="17">
        <v>45343</v>
      </c>
    </row>
    <row r="7057" spans="1:38" x14ac:dyDescent="0.25">
      <c r="A7057" s="17">
        <v>45343</v>
      </c>
      <c r="B7057">
        <v>38303</v>
      </c>
      <c r="C7057" t="s">
        <v>250</v>
      </c>
      <c r="D7057" t="s">
        <v>2</v>
      </c>
      <c r="E7057" t="s">
        <v>123</v>
      </c>
      <c r="F7057" t="s">
        <v>168</v>
      </c>
      <c r="G7057" t="s">
        <v>91</v>
      </c>
      <c r="H7057">
        <v>34</v>
      </c>
      <c r="I7057" t="s">
        <v>104</v>
      </c>
      <c r="J7057" t="s">
        <v>95</v>
      </c>
      <c r="K7057">
        <v>5.13</v>
      </c>
      <c r="L7057">
        <v>8.3699999999999992</v>
      </c>
      <c r="M7057">
        <v>284.58</v>
      </c>
      <c r="N7057">
        <v>28.46</v>
      </c>
      <c r="O7057">
        <v>313.03999999999996</v>
      </c>
      <c r="P7057">
        <v>110.16</v>
      </c>
      <c r="AL7057" s="17">
        <v>45343</v>
      </c>
    </row>
    <row r="7058" spans="1:38" x14ac:dyDescent="0.25">
      <c r="A7058" s="17">
        <v>45343</v>
      </c>
      <c r="B7058">
        <v>38303</v>
      </c>
      <c r="C7058" t="s">
        <v>250</v>
      </c>
      <c r="D7058" t="s">
        <v>2</v>
      </c>
      <c r="E7058" t="s">
        <v>123</v>
      </c>
      <c r="F7058" t="s">
        <v>134</v>
      </c>
      <c r="G7058" t="s">
        <v>37</v>
      </c>
      <c r="H7058">
        <v>78</v>
      </c>
      <c r="I7058" t="s">
        <v>109</v>
      </c>
      <c r="J7058" t="s">
        <v>36</v>
      </c>
      <c r="K7058">
        <v>3.21</v>
      </c>
      <c r="L7058">
        <v>6.74</v>
      </c>
      <c r="M7058">
        <v>525.72</v>
      </c>
      <c r="N7058">
        <v>52.57</v>
      </c>
      <c r="O7058">
        <v>578.29000000000008</v>
      </c>
      <c r="P7058">
        <v>275.34000000000003</v>
      </c>
      <c r="AL7058" s="17">
        <v>45343</v>
      </c>
    </row>
    <row r="7059" spans="1:38" x14ac:dyDescent="0.25">
      <c r="A7059" s="17">
        <v>45343</v>
      </c>
      <c r="B7059">
        <v>38303</v>
      </c>
      <c r="C7059" t="s">
        <v>250</v>
      </c>
      <c r="D7059" t="s">
        <v>2</v>
      </c>
      <c r="E7059" t="s">
        <v>123</v>
      </c>
      <c r="F7059" t="s">
        <v>131</v>
      </c>
      <c r="G7059" t="s">
        <v>91</v>
      </c>
      <c r="H7059">
        <v>83</v>
      </c>
      <c r="I7059" t="s">
        <v>97</v>
      </c>
      <c r="J7059" t="s">
        <v>93</v>
      </c>
      <c r="K7059">
        <v>6.14</v>
      </c>
      <c r="L7059">
        <v>10.01</v>
      </c>
      <c r="M7059">
        <v>830.83</v>
      </c>
      <c r="N7059">
        <v>83.08</v>
      </c>
      <c r="O7059">
        <v>913.91000000000008</v>
      </c>
      <c r="P7059">
        <v>321.21000000000009</v>
      </c>
      <c r="AL7059" s="17">
        <v>45343</v>
      </c>
    </row>
    <row r="7060" spans="1:38" x14ac:dyDescent="0.25">
      <c r="A7060" s="17">
        <v>45343</v>
      </c>
      <c r="B7060">
        <v>38303</v>
      </c>
      <c r="C7060" t="s">
        <v>250</v>
      </c>
      <c r="D7060" t="s">
        <v>2</v>
      </c>
      <c r="E7060" t="s">
        <v>123</v>
      </c>
      <c r="F7060" t="s">
        <v>160</v>
      </c>
      <c r="G7060" t="s">
        <v>37</v>
      </c>
      <c r="H7060">
        <v>253</v>
      </c>
      <c r="I7060" t="s">
        <v>104</v>
      </c>
      <c r="J7060" t="s">
        <v>93</v>
      </c>
      <c r="K7060">
        <v>3.09</v>
      </c>
      <c r="L7060">
        <v>6.5</v>
      </c>
      <c r="M7060">
        <v>1644.5</v>
      </c>
      <c r="N7060">
        <v>164.45</v>
      </c>
      <c r="O7060">
        <v>1808.95</v>
      </c>
      <c r="P7060">
        <v>862.73</v>
      </c>
      <c r="AL7060" s="17">
        <v>45343</v>
      </c>
    </row>
    <row r="7061" spans="1:38" x14ac:dyDescent="0.25">
      <c r="A7061" s="17">
        <v>45343</v>
      </c>
      <c r="B7061">
        <v>38304</v>
      </c>
      <c r="C7061" t="s">
        <v>251</v>
      </c>
      <c r="D7061" t="s">
        <v>12</v>
      </c>
      <c r="E7061" t="s">
        <v>123</v>
      </c>
      <c r="F7061" t="s">
        <v>157</v>
      </c>
      <c r="G7061" t="s">
        <v>34</v>
      </c>
      <c r="H7061">
        <v>175</v>
      </c>
      <c r="I7061" t="s">
        <v>97</v>
      </c>
      <c r="J7061" t="s">
        <v>35</v>
      </c>
      <c r="K7061">
        <v>4.8499999999999996</v>
      </c>
      <c r="L7061">
        <v>9.1</v>
      </c>
      <c r="M7061">
        <v>1592.5</v>
      </c>
      <c r="N7061">
        <v>159.25</v>
      </c>
      <c r="O7061">
        <v>1751.75</v>
      </c>
      <c r="P7061">
        <v>743.75000000000011</v>
      </c>
      <c r="AL7061" s="17">
        <v>45343</v>
      </c>
    </row>
    <row r="7062" spans="1:38" x14ac:dyDescent="0.25">
      <c r="A7062" s="17">
        <v>45343</v>
      </c>
      <c r="B7062">
        <v>38304</v>
      </c>
      <c r="C7062" t="s">
        <v>251</v>
      </c>
      <c r="D7062" t="s">
        <v>12</v>
      </c>
      <c r="E7062" t="s">
        <v>123</v>
      </c>
      <c r="F7062" t="s">
        <v>156</v>
      </c>
      <c r="G7062" t="s">
        <v>91</v>
      </c>
      <c r="H7062">
        <v>294</v>
      </c>
      <c r="I7062" t="s">
        <v>92</v>
      </c>
      <c r="J7062" t="s">
        <v>95</v>
      </c>
      <c r="K7062">
        <v>4.83</v>
      </c>
      <c r="L7062">
        <v>7.88</v>
      </c>
      <c r="M7062">
        <v>2316.7199999999998</v>
      </c>
      <c r="N7062">
        <v>231.67</v>
      </c>
      <c r="O7062">
        <v>2548.39</v>
      </c>
      <c r="P7062">
        <v>896.69999999999982</v>
      </c>
      <c r="AL7062" s="17">
        <v>45343</v>
      </c>
    </row>
    <row r="7063" spans="1:38" x14ac:dyDescent="0.25">
      <c r="A7063" s="17">
        <v>45343</v>
      </c>
      <c r="B7063">
        <v>38304</v>
      </c>
      <c r="C7063" t="s">
        <v>251</v>
      </c>
      <c r="D7063" t="s">
        <v>12</v>
      </c>
      <c r="E7063" t="s">
        <v>123</v>
      </c>
      <c r="F7063" t="s">
        <v>119</v>
      </c>
      <c r="G7063" t="s">
        <v>37</v>
      </c>
      <c r="H7063">
        <v>267</v>
      </c>
      <c r="I7063" t="s">
        <v>97</v>
      </c>
      <c r="J7063" t="s">
        <v>38</v>
      </c>
      <c r="K7063">
        <v>4.21</v>
      </c>
      <c r="L7063">
        <v>8.84</v>
      </c>
      <c r="M7063">
        <v>2360.2800000000002</v>
      </c>
      <c r="N7063">
        <v>236.03</v>
      </c>
      <c r="O7063">
        <v>2596.3100000000004</v>
      </c>
      <c r="P7063">
        <v>1236.2100000000003</v>
      </c>
      <c r="AL7063" s="17">
        <v>45343</v>
      </c>
    </row>
    <row r="7064" spans="1:38" x14ac:dyDescent="0.25">
      <c r="A7064" s="17">
        <v>45343</v>
      </c>
      <c r="B7064">
        <v>38304</v>
      </c>
      <c r="C7064" t="s">
        <v>251</v>
      </c>
      <c r="D7064" t="s">
        <v>12</v>
      </c>
      <c r="E7064" t="s">
        <v>123</v>
      </c>
      <c r="F7064" t="s">
        <v>122</v>
      </c>
      <c r="G7064" t="s">
        <v>34</v>
      </c>
      <c r="H7064">
        <v>140</v>
      </c>
      <c r="I7064" t="s">
        <v>92</v>
      </c>
      <c r="J7064" t="s">
        <v>35</v>
      </c>
      <c r="K7064">
        <v>3.53</v>
      </c>
      <c r="L7064">
        <v>6.62</v>
      </c>
      <c r="M7064">
        <v>926.8</v>
      </c>
      <c r="N7064">
        <v>92.68</v>
      </c>
      <c r="O7064">
        <v>1019.48</v>
      </c>
      <c r="P7064">
        <v>432.59999999999997</v>
      </c>
      <c r="AL7064" s="17">
        <v>45343</v>
      </c>
    </row>
    <row r="7065" spans="1:38" x14ac:dyDescent="0.25">
      <c r="A7065" s="17">
        <v>45343</v>
      </c>
      <c r="B7065">
        <v>38304</v>
      </c>
      <c r="C7065" t="s">
        <v>251</v>
      </c>
      <c r="D7065" t="s">
        <v>12</v>
      </c>
      <c r="E7065" t="s">
        <v>123</v>
      </c>
      <c r="F7065" t="s">
        <v>129</v>
      </c>
      <c r="G7065" t="s">
        <v>37</v>
      </c>
      <c r="H7065">
        <v>261</v>
      </c>
      <c r="I7065" t="s">
        <v>97</v>
      </c>
      <c r="J7065" t="s">
        <v>93</v>
      </c>
      <c r="K7065">
        <v>4</v>
      </c>
      <c r="L7065">
        <v>8.4</v>
      </c>
      <c r="M7065">
        <v>2192.4</v>
      </c>
      <c r="N7065">
        <v>219.24</v>
      </c>
      <c r="O7065">
        <v>2411.6400000000003</v>
      </c>
      <c r="P7065">
        <v>1148.4000000000001</v>
      </c>
      <c r="AL7065" s="17">
        <v>45343</v>
      </c>
    </row>
    <row r="7066" spans="1:38" x14ac:dyDescent="0.25">
      <c r="A7066" s="17">
        <v>45343</v>
      </c>
      <c r="B7066">
        <v>38305</v>
      </c>
      <c r="C7066" t="s">
        <v>190</v>
      </c>
      <c r="D7066" t="s">
        <v>0</v>
      </c>
      <c r="E7066" t="s">
        <v>123</v>
      </c>
      <c r="F7066" t="s">
        <v>117</v>
      </c>
      <c r="G7066" t="s">
        <v>34</v>
      </c>
      <c r="H7066">
        <v>215</v>
      </c>
      <c r="I7066" t="s">
        <v>104</v>
      </c>
      <c r="J7066" t="s">
        <v>36</v>
      </c>
      <c r="K7066">
        <v>3.63</v>
      </c>
      <c r="L7066">
        <v>7.72</v>
      </c>
      <c r="M7066">
        <v>1659.8</v>
      </c>
      <c r="N7066">
        <v>165.98</v>
      </c>
      <c r="O7066">
        <v>1825.78</v>
      </c>
      <c r="P7066">
        <v>879.35</v>
      </c>
      <c r="AL7066" s="17">
        <v>45343</v>
      </c>
    </row>
    <row r="7067" spans="1:38" x14ac:dyDescent="0.25">
      <c r="A7067" s="17">
        <v>45343</v>
      </c>
      <c r="B7067">
        <v>38305</v>
      </c>
      <c r="C7067" t="s">
        <v>190</v>
      </c>
      <c r="D7067" t="s">
        <v>0</v>
      </c>
      <c r="E7067" t="s">
        <v>123</v>
      </c>
      <c r="F7067" t="s">
        <v>110</v>
      </c>
      <c r="G7067" t="s">
        <v>34</v>
      </c>
      <c r="H7067">
        <v>234</v>
      </c>
      <c r="I7067" t="s">
        <v>92</v>
      </c>
      <c r="J7067" t="s">
        <v>93</v>
      </c>
      <c r="K7067">
        <v>3.49</v>
      </c>
      <c r="L7067">
        <v>7.42</v>
      </c>
      <c r="M7067">
        <v>1736.28</v>
      </c>
      <c r="N7067">
        <v>173.63</v>
      </c>
      <c r="O7067">
        <v>1909.9099999999999</v>
      </c>
      <c r="P7067">
        <v>919.61999999999989</v>
      </c>
      <c r="AL7067" s="17">
        <v>45343</v>
      </c>
    </row>
    <row r="7068" spans="1:38" x14ac:dyDescent="0.25">
      <c r="A7068" s="17">
        <v>45343</v>
      </c>
      <c r="B7068">
        <v>38305</v>
      </c>
      <c r="C7068" t="s">
        <v>190</v>
      </c>
      <c r="D7068" t="s">
        <v>0</v>
      </c>
      <c r="E7068" t="s">
        <v>123</v>
      </c>
      <c r="F7068" t="s">
        <v>100</v>
      </c>
      <c r="G7068" t="s">
        <v>37</v>
      </c>
      <c r="H7068">
        <v>55</v>
      </c>
      <c r="I7068" t="s">
        <v>92</v>
      </c>
      <c r="J7068" t="s">
        <v>36</v>
      </c>
      <c r="K7068">
        <v>2.85</v>
      </c>
      <c r="L7068">
        <v>6.78</v>
      </c>
      <c r="M7068">
        <v>372.9</v>
      </c>
      <c r="N7068">
        <v>37.29</v>
      </c>
      <c r="O7068">
        <v>410.19</v>
      </c>
      <c r="P7068">
        <v>216.14999999999998</v>
      </c>
      <c r="AL7068" s="17">
        <v>45343</v>
      </c>
    </row>
    <row r="7069" spans="1:38" x14ac:dyDescent="0.25">
      <c r="A7069" s="17">
        <v>45343</v>
      </c>
      <c r="B7069">
        <v>38305</v>
      </c>
      <c r="C7069" t="s">
        <v>190</v>
      </c>
      <c r="D7069" t="s">
        <v>0</v>
      </c>
      <c r="E7069" t="s">
        <v>123</v>
      </c>
      <c r="F7069" t="s">
        <v>122</v>
      </c>
      <c r="G7069" t="s">
        <v>34</v>
      </c>
      <c r="H7069">
        <v>231</v>
      </c>
      <c r="I7069" t="s">
        <v>92</v>
      </c>
      <c r="J7069" t="s">
        <v>35</v>
      </c>
      <c r="K7069">
        <v>3.53</v>
      </c>
      <c r="L7069">
        <v>7.5</v>
      </c>
      <c r="M7069">
        <v>1732.5</v>
      </c>
      <c r="N7069">
        <v>173.25</v>
      </c>
      <c r="O7069">
        <v>1905.75</v>
      </c>
      <c r="P7069">
        <v>917.07</v>
      </c>
      <c r="AL7069" s="17">
        <v>45343</v>
      </c>
    </row>
    <row r="7070" spans="1:38" x14ac:dyDescent="0.25">
      <c r="A7070" s="17">
        <v>45343</v>
      </c>
      <c r="B7070">
        <v>38305</v>
      </c>
      <c r="C7070" t="s">
        <v>190</v>
      </c>
      <c r="D7070" t="s">
        <v>0</v>
      </c>
      <c r="E7070" t="s">
        <v>123</v>
      </c>
      <c r="F7070" t="s">
        <v>108</v>
      </c>
      <c r="G7070" t="s">
        <v>34</v>
      </c>
      <c r="H7070">
        <v>274</v>
      </c>
      <c r="I7070" t="s">
        <v>109</v>
      </c>
      <c r="J7070" t="s">
        <v>93</v>
      </c>
      <c r="K7070">
        <v>3.93</v>
      </c>
      <c r="L7070">
        <v>8.35</v>
      </c>
      <c r="M7070">
        <v>2287.9</v>
      </c>
      <c r="N7070">
        <v>228.79</v>
      </c>
      <c r="O7070">
        <v>2516.69</v>
      </c>
      <c r="P7070">
        <v>1211.0800000000002</v>
      </c>
      <c r="AL7070" s="17">
        <v>45343</v>
      </c>
    </row>
    <row r="7071" spans="1:38" x14ac:dyDescent="0.25">
      <c r="A7071" s="17">
        <v>45343</v>
      </c>
      <c r="B7071">
        <v>38306</v>
      </c>
      <c r="C7071" t="s">
        <v>246</v>
      </c>
      <c r="D7071" t="s">
        <v>1</v>
      </c>
      <c r="E7071" t="s">
        <v>123</v>
      </c>
      <c r="F7071" t="s">
        <v>199</v>
      </c>
      <c r="G7071" t="s">
        <v>91</v>
      </c>
      <c r="H7071">
        <v>76</v>
      </c>
      <c r="I7071" t="s">
        <v>109</v>
      </c>
      <c r="J7071" t="s">
        <v>38</v>
      </c>
      <c r="K7071">
        <v>5.28</v>
      </c>
      <c r="L7071">
        <v>9.76</v>
      </c>
      <c r="M7071">
        <v>741.76</v>
      </c>
      <c r="N7071">
        <v>74.180000000000007</v>
      </c>
      <c r="O7071">
        <v>815.94</v>
      </c>
      <c r="P7071">
        <v>340.47999999999996</v>
      </c>
      <c r="AL7071" s="17">
        <v>45343</v>
      </c>
    </row>
    <row r="7072" spans="1:38" x14ac:dyDescent="0.25">
      <c r="A7072" s="17">
        <v>45343</v>
      </c>
      <c r="B7072">
        <v>38306</v>
      </c>
      <c r="C7072" t="s">
        <v>246</v>
      </c>
      <c r="D7072" t="s">
        <v>1</v>
      </c>
      <c r="E7072" t="s">
        <v>123</v>
      </c>
      <c r="F7072" t="s">
        <v>117</v>
      </c>
      <c r="G7072" t="s">
        <v>34</v>
      </c>
      <c r="H7072">
        <v>215</v>
      </c>
      <c r="I7072" t="s">
        <v>104</v>
      </c>
      <c r="J7072" t="s">
        <v>36</v>
      </c>
      <c r="K7072">
        <v>3.63</v>
      </c>
      <c r="L7072">
        <v>7.72</v>
      </c>
      <c r="M7072">
        <v>1659.8</v>
      </c>
      <c r="N7072">
        <v>165.98</v>
      </c>
      <c r="O7072">
        <v>1825.78</v>
      </c>
      <c r="P7072">
        <v>879.35</v>
      </c>
      <c r="AL7072" s="17">
        <v>45343</v>
      </c>
    </row>
    <row r="7073" spans="1:38" x14ac:dyDescent="0.25">
      <c r="A7073" s="17">
        <v>45343</v>
      </c>
      <c r="B7073">
        <v>38306</v>
      </c>
      <c r="C7073" t="s">
        <v>246</v>
      </c>
      <c r="D7073" t="s">
        <v>1</v>
      </c>
      <c r="E7073" t="s">
        <v>123</v>
      </c>
      <c r="F7073" t="s">
        <v>169</v>
      </c>
      <c r="G7073" t="s">
        <v>91</v>
      </c>
      <c r="H7073">
        <v>216</v>
      </c>
      <c r="I7073" t="s">
        <v>109</v>
      </c>
      <c r="J7073" t="s">
        <v>95</v>
      </c>
      <c r="K7073">
        <v>5.43</v>
      </c>
      <c r="L7073">
        <v>10.039999999999999</v>
      </c>
      <c r="M7073">
        <v>2168.64</v>
      </c>
      <c r="N7073">
        <v>216.86</v>
      </c>
      <c r="O7073">
        <v>2385.5</v>
      </c>
      <c r="P7073">
        <v>995.76</v>
      </c>
      <c r="AL7073" s="17">
        <v>45343</v>
      </c>
    </row>
    <row r="7074" spans="1:38" x14ac:dyDescent="0.25">
      <c r="A7074" s="17">
        <v>45343</v>
      </c>
      <c r="B7074">
        <v>38306</v>
      </c>
      <c r="C7074" t="s">
        <v>246</v>
      </c>
      <c r="D7074" t="s">
        <v>1</v>
      </c>
      <c r="E7074" t="s">
        <v>123</v>
      </c>
      <c r="F7074" t="s">
        <v>152</v>
      </c>
      <c r="G7074" t="s">
        <v>34</v>
      </c>
      <c r="H7074">
        <v>224</v>
      </c>
      <c r="I7074" t="s">
        <v>104</v>
      </c>
      <c r="J7074" t="s">
        <v>93</v>
      </c>
      <c r="K7074">
        <v>3.71</v>
      </c>
      <c r="L7074">
        <v>7.89</v>
      </c>
      <c r="M7074">
        <v>1767.36</v>
      </c>
      <c r="N7074">
        <v>176.74</v>
      </c>
      <c r="O7074">
        <v>1944.1</v>
      </c>
      <c r="P7074">
        <v>936.31999999999994</v>
      </c>
      <c r="AL7074" s="17">
        <v>45343</v>
      </c>
    </row>
    <row r="7075" spans="1:38" x14ac:dyDescent="0.25">
      <c r="A7075" s="17">
        <v>45343</v>
      </c>
      <c r="B7075">
        <v>38306</v>
      </c>
      <c r="C7075" t="s">
        <v>246</v>
      </c>
      <c r="D7075" t="s">
        <v>1</v>
      </c>
      <c r="E7075" t="s">
        <v>123</v>
      </c>
      <c r="F7075" t="s">
        <v>168</v>
      </c>
      <c r="G7075" t="s">
        <v>91</v>
      </c>
      <c r="H7075">
        <v>32</v>
      </c>
      <c r="I7075" t="s">
        <v>104</v>
      </c>
      <c r="J7075" t="s">
        <v>95</v>
      </c>
      <c r="K7075">
        <v>5.13</v>
      </c>
      <c r="L7075">
        <v>9.49</v>
      </c>
      <c r="M7075">
        <v>303.68</v>
      </c>
      <c r="N7075">
        <v>30.37</v>
      </c>
      <c r="O7075">
        <v>334.05</v>
      </c>
      <c r="P7075">
        <v>139.52000000000001</v>
      </c>
      <c r="AL7075" s="17">
        <v>45343</v>
      </c>
    </row>
    <row r="7076" spans="1:38" x14ac:dyDescent="0.25">
      <c r="A7076" s="17">
        <v>45343</v>
      </c>
      <c r="B7076">
        <v>38307</v>
      </c>
      <c r="C7076" t="s">
        <v>191</v>
      </c>
      <c r="D7076" t="s">
        <v>2</v>
      </c>
      <c r="E7076" t="s">
        <v>123</v>
      </c>
      <c r="F7076" t="s">
        <v>118</v>
      </c>
      <c r="G7076" t="s">
        <v>91</v>
      </c>
      <c r="H7076">
        <v>118</v>
      </c>
      <c r="I7076" t="s">
        <v>104</v>
      </c>
      <c r="J7076" t="s">
        <v>35</v>
      </c>
      <c r="K7076">
        <v>4.79</v>
      </c>
      <c r="L7076">
        <v>9.89</v>
      </c>
      <c r="M7076">
        <v>1167.02</v>
      </c>
      <c r="N7076">
        <v>116.7</v>
      </c>
      <c r="O7076">
        <v>1283.72</v>
      </c>
      <c r="P7076">
        <v>601.79999999999995</v>
      </c>
      <c r="AL7076" s="17">
        <v>45343</v>
      </c>
    </row>
    <row r="7077" spans="1:38" x14ac:dyDescent="0.25">
      <c r="A7077" s="17">
        <v>45343</v>
      </c>
      <c r="B7077">
        <v>38307</v>
      </c>
      <c r="C7077" t="s">
        <v>191</v>
      </c>
      <c r="D7077" t="s">
        <v>2</v>
      </c>
      <c r="E7077" t="s">
        <v>123</v>
      </c>
      <c r="F7077" t="s">
        <v>96</v>
      </c>
      <c r="G7077" t="s">
        <v>34</v>
      </c>
      <c r="H7077">
        <v>181</v>
      </c>
      <c r="I7077" t="s">
        <v>97</v>
      </c>
      <c r="J7077" t="s">
        <v>38</v>
      </c>
      <c r="K7077">
        <v>5.05</v>
      </c>
      <c r="L7077">
        <v>11.99</v>
      </c>
      <c r="M7077">
        <v>2170.19</v>
      </c>
      <c r="N7077">
        <v>217.02</v>
      </c>
      <c r="O7077">
        <v>2387.21</v>
      </c>
      <c r="P7077">
        <v>1256.1400000000001</v>
      </c>
      <c r="AL7077" s="17">
        <v>45343</v>
      </c>
    </row>
    <row r="7078" spans="1:38" x14ac:dyDescent="0.25">
      <c r="A7078" s="17">
        <v>45343</v>
      </c>
      <c r="B7078">
        <v>38307</v>
      </c>
      <c r="C7078" t="s">
        <v>191</v>
      </c>
      <c r="D7078" t="s">
        <v>2</v>
      </c>
      <c r="E7078" t="s">
        <v>123</v>
      </c>
      <c r="F7078" t="s">
        <v>103</v>
      </c>
      <c r="G7078" t="s">
        <v>34</v>
      </c>
      <c r="H7078">
        <v>292</v>
      </c>
      <c r="I7078" t="s">
        <v>104</v>
      </c>
      <c r="J7078" t="s">
        <v>35</v>
      </c>
      <c r="K7078">
        <v>3.75</v>
      </c>
      <c r="L7078">
        <v>8.9</v>
      </c>
      <c r="M7078">
        <v>2598.8000000000002</v>
      </c>
      <c r="N7078">
        <v>259.88</v>
      </c>
      <c r="O7078">
        <v>2858.6800000000003</v>
      </c>
      <c r="P7078">
        <v>1503.8000000000002</v>
      </c>
      <c r="AL7078" s="17">
        <v>45343</v>
      </c>
    </row>
    <row r="7079" spans="1:38" x14ac:dyDescent="0.25">
      <c r="A7079" s="17">
        <v>45343</v>
      </c>
      <c r="B7079">
        <v>38307</v>
      </c>
      <c r="C7079" t="s">
        <v>191</v>
      </c>
      <c r="D7079" t="s">
        <v>2</v>
      </c>
      <c r="E7079" t="s">
        <v>123</v>
      </c>
      <c r="F7079" t="s">
        <v>127</v>
      </c>
      <c r="G7079" t="s">
        <v>91</v>
      </c>
      <c r="H7079">
        <v>287</v>
      </c>
      <c r="I7079" t="s">
        <v>97</v>
      </c>
      <c r="J7079" t="s">
        <v>35</v>
      </c>
      <c r="K7079">
        <v>6.2</v>
      </c>
      <c r="L7079">
        <v>12.81</v>
      </c>
      <c r="M7079">
        <v>3676.47</v>
      </c>
      <c r="N7079">
        <v>367.65</v>
      </c>
      <c r="O7079">
        <v>4044.12</v>
      </c>
      <c r="P7079">
        <v>1897.0699999999997</v>
      </c>
      <c r="AL7079" s="17">
        <v>45343</v>
      </c>
    </row>
    <row r="7080" spans="1:38" x14ac:dyDescent="0.25">
      <c r="A7080" s="17">
        <v>45343</v>
      </c>
      <c r="B7080">
        <v>38307</v>
      </c>
      <c r="C7080" t="s">
        <v>191</v>
      </c>
      <c r="D7080" t="s">
        <v>2</v>
      </c>
      <c r="E7080" t="s">
        <v>123</v>
      </c>
      <c r="F7080" t="s">
        <v>119</v>
      </c>
      <c r="G7080" t="s">
        <v>37</v>
      </c>
      <c r="H7080">
        <v>55</v>
      </c>
      <c r="I7080" t="s">
        <v>97</v>
      </c>
      <c r="J7080" t="s">
        <v>38</v>
      </c>
      <c r="K7080">
        <v>4.21</v>
      </c>
      <c r="L7080">
        <v>11.19</v>
      </c>
      <c r="M7080">
        <v>615.45000000000005</v>
      </c>
      <c r="N7080">
        <v>61.55</v>
      </c>
      <c r="O7080">
        <v>677</v>
      </c>
      <c r="P7080">
        <v>383.90000000000003</v>
      </c>
      <c r="AL7080" s="17">
        <v>45343</v>
      </c>
    </row>
    <row r="7081" spans="1:38" x14ac:dyDescent="0.25">
      <c r="A7081" s="17">
        <v>45344</v>
      </c>
      <c r="B7081">
        <v>38308</v>
      </c>
      <c r="C7081" t="s">
        <v>229</v>
      </c>
      <c r="D7081" t="s">
        <v>1</v>
      </c>
      <c r="E7081" t="s">
        <v>123</v>
      </c>
      <c r="F7081" t="s">
        <v>100</v>
      </c>
      <c r="G7081" t="s">
        <v>37</v>
      </c>
      <c r="H7081">
        <v>41</v>
      </c>
      <c r="I7081" t="s">
        <v>92</v>
      </c>
      <c r="J7081" t="s">
        <v>36</v>
      </c>
      <c r="K7081">
        <v>2.85</v>
      </c>
      <c r="L7081">
        <v>5.99</v>
      </c>
      <c r="M7081">
        <v>245.59</v>
      </c>
      <c r="N7081">
        <v>24.56</v>
      </c>
      <c r="O7081">
        <v>270.14999999999998</v>
      </c>
      <c r="P7081">
        <v>128.74</v>
      </c>
      <c r="AL7081" s="17">
        <v>45344</v>
      </c>
    </row>
    <row r="7082" spans="1:38" x14ac:dyDescent="0.25">
      <c r="A7082" s="17">
        <v>45344</v>
      </c>
      <c r="B7082">
        <v>38308</v>
      </c>
      <c r="C7082" t="s">
        <v>229</v>
      </c>
      <c r="D7082" t="s">
        <v>1</v>
      </c>
      <c r="E7082" t="s">
        <v>123</v>
      </c>
      <c r="F7082" t="s">
        <v>136</v>
      </c>
      <c r="G7082" t="s">
        <v>34</v>
      </c>
      <c r="H7082">
        <v>55</v>
      </c>
      <c r="I7082" t="s">
        <v>104</v>
      </c>
      <c r="J7082" t="s">
        <v>95</v>
      </c>
      <c r="K7082">
        <v>4.0199999999999996</v>
      </c>
      <c r="L7082">
        <v>7.53</v>
      </c>
      <c r="M7082">
        <v>414.15</v>
      </c>
      <c r="N7082">
        <v>41.42</v>
      </c>
      <c r="O7082">
        <v>455.57</v>
      </c>
      <c r="P7082">
        <v>193.05</v>
      </c>
      <c r="AL7082" s="17">
        <v>45344</v>
      </c>
    </row>
    <row r="7083" spans="1:38" x14ac:dyDescent="0.25">
      <c r="A7083" s="17">
        <v>45344</v>
      </c>
      <c r="B7083">
        <v>38308</v>
      </c>
      <c r="C7083" t="s">
        <v>229</v>
      </c>
      <c r="D7083" t="s">
        <v>1</v>
      </c>
      <c r="E7083" t="s">
        <v>123</v>
      </c>
      <c r="F7083" t="s">
        <v>161</v>
      </c>
      <c r="G7083" t="s">
        <v>91</v>
      </c>
      <c r="H7083">
        <v>21</v>
      </c>
      <c r="I7083" t="s">
        <v>97</v>
      </c>
      <c r="J7083" t="s">
        <v>95</v>
      </c>
      <c r="K7083">
        <v>6.64</v>
      </c>
      <c r="L7083">
        <v>10.83</v>
      </c>
      <c r="M7083">
        <v>227.43</v>
      </c>
      <c r="N7083">
        <v>22.74</v>
      </c>
      <c r="O7083">
        <v>250.17000000000002</v>
      </c>
      <c r="P7083">
        <v>87.990000000000009</v>
      </c>
      <c r="AL7083" s="17">
        <v>45344</v>
      </c>
    </row>
    <row r="7084" spans="1:38" x14ac:dyDescent="0.25">
      <c r="A7084" s="17">
        <v>45344</v>
      </c>
      <c r="B7084">
        <v>38308</v>
      </c>
      <c r="C7084" t="s">
        <v>229</v>
      </c>
      <c r="D7084" t="s">
        <v>1</v>
      </c>
      <c r="E7084" t="s">
        <v>123</v>
      </c>
      <c r="F7084" t="s">
        <v>183</v>
      </c>
      <c r="G7084" t="s">
        <v>91</v>
      </c>
      <c r="H7084">
        <v>253</v>
      </c>
      <c r="I7084" t="s">
        <v>109</v>
      </c>
      <c r="J7084" t="s">
        <v>36</v>
      </c>
      <c r="K7084">
        <v>4.92</v>
      </c>
      <c r="L7084">
        <v>8.02</v>
      </c>
      <c r="M7084">
        <v>2029.06</v>
      </c>
      <c r="N7084">
        <v>202.91</v>
      </c>
      <c r="O7084">
        <v>2231.9699999999998</v>
      </c>
      <c r="P7084">
        <v>784.3</v>
      </c>
      <c r="AL7084" s="17">
        <v>45344</v>
      </c>
    </row>
    <row r="7085" spans="1:38" x14ac:dyDescent="0.25">
      <c r="A7085" s="17">
        <v>45344</v>
      </c>
      <c r="B7085">
        <v>38308</v>
      </c>
      <c r="C7085" t="s">
        <v>229</v>
      </c>
      <c r="D7085" t="s">
        <v>1</v>
      </c>
      <c r="E7085" t="s">
        <v>123</v>
      </c>
      <c r="F7085" t="s">
        <v>127</v>
      </c>
      <c r="G7085" t="s">
        <v>91</v>
      </c>
      <c r="H7085">
        <v>297</v>
      </c>
      <c r="I7085" t="s">
        <v>97</v>
      </c>
      <c r="J7085" t="s">
        <v>35</v>
      </c>
      <c r="K7085">
        <v>6.2</v>
      </c>
      <c r="L7085">
        <v>10.11</v>
      </c>
      <c r="M7085">
        <v>3002.67</v>
      </c>
      <c r="N7085">
        <v>300.27</v>
      </c>
      <c r="O7085">
        <v>3302.94</v>
      </c>
      <c r="P7085">
        <v>1161.27</v>
      </c>
      <c r="AL7085" s="17">
        <v>45344</v>
      </c>
    </row>
    <row r="7086" spans="1:38" x14ac:dyDescent="0.25">
      <c r="A7086" s="17">
        <v>45344</v>
      </c>
      <c r="B7086">
        <v>38309</v>
      </c>
      <c r="C7086" t="s">
        <v>230</v>
      </c>
      <c r="D7086" t="s">
        <v>1</v>
      </c>
      <c r="E7086" t="s">
        <v>123</v>
      </c>
      <c r="F7086" t="s">
        <v>146</v>
      </c>
      <c r="G7086" t="s">
        <v>91</v>
      </c>
      <c r="H7086">
        <v>181</v>
      </c>
      <c r="I7086" t="s">
        <v>104</v>
      </c>
      <c r="J7086" t="s">
        <v>36</v>
      </c>
      <c r="K7086">
        <v>4.6399999999999997</v>
      </c>
      <c r="L7086">
        <v>7.57</v>
      </c>
      <c r="M7086">
        <v>1370.17</v>
      </c>
      <c r="N7086">
        <v>137.02000000000001</v>
      </c>
      <c r="O7086">
        <v>1507.19</v>
      </c>
      <c r="P7086">
        <v>530.33000000000015</v>
      </c>
      <c r="AL7086" s="17">
        <v>45344</v>
      </c>
    </row>
    <row r="7087" spans="1:38" x14ac:dyDescent="0.25">
      <c r="A7087" s="17">
        <v>45344</v>
      </c>
      <c r="B7087">
        <v>38309</v>
      </c>
      <c r="C7087" t="s">
        <v>230</v>
      </c>
      <c r="D7087" t="s">
        <v>1</v>
      </c>
      <c r="E7087" t="s">
        <v>123</v>
      </c>
      <c r="F7087" t="s">
        <v>131</v>
      </c>
      <c r="G7087" t="s">
        <v>91</v>
      </c>
      <c r="H7087">
        <v>35</v>
      </c>
      <c r="I7087" t="s">
        <v>97</v>
      </c>
      <c r="J7087" t="s">
        <v>93</v>
      </c>
      <c r="K7087">
        <v>6.14</v>
      </c>
      <c r="L7087">
        <v>10.01</v>
      </c>
      <c r="M7087">
        <v>350.35</v>
      </c>
      <c r="N7087">
        <v>35.04</v>
      </c>
      <c r="O7087">
        <v>385.39000000000004</v>
      </c>
      <c r="P7087">
        <v>135.45000000000005</v>
      </c>
      <c r="AL7087" s="17">
        <v>45344</v>
      </c>
    </row>
    <row r="7088" spans="1:38" x14ac:dyDescent="0.25">
      <c r="A7088" s="17">
        <v>45344</v>
      </c>
      <c r="B7088">
        <v>38309</v>
      </c>
      <c r="C7088" t="s">
        <v>230</v>
      </c>
      <c r="D7088" t="s">
        <v>1</v>
      </c>
      <c r="E7088" t="s">
        <v>123</v>
      </c>
      <c r="F7088" t="s">
        <v>127</v>
      </c>
      <c r="G7088" t="s">
        <v>91</v>
      </c>
      <c r="H7088">
        <v>37</v>
      </c>
      <c r="I7088" t="s">
        <v>97</v>
      </c>
      <c r="J7088" t="s">
        <v>35</v>
      </c>
      <c r="K7088">
        <v>6.2</v>
      </c>
      <c r="L7088">
        <v>10.11</v>
      </c>
      <c r="M7088">
        <v>374.07</v>
      </c>
      <c r="N7088">
        <v>37.409999999999997</v>
      </c>
      <c r="O7088">
        <v>411.48</v>
      </c>
      <c r="P7088">
        <v>144.66999999999999</v>
      </c>
      <c r="AL7088" s="17">
        <v>45344</v>
      </c>
    </row>
    <row r="7089" spans="1:38" x14ac:dyDescent="0.25">
      <c r="A7089" s="17">
        <v>45344</v>
      </c>
      <c r="B7089">
        <v>38309</v>
      </c>
      <c r="C7089" t="s">
        <v>230</v>
      </c>
      <c r="D7089" t="s">
        <v>1</v>
      </c>
      <c r="E7089" t="s">
        <v>123</v>
      </c>
      <c r="F7089" t="s">
        <v>124</v>
      </c>
      <c r="G7089" t="s">
        <v>37</v>
      </c>
      <c r="H7089">
        <v>205</v>
      </c>
      <c r="I7089" t="s">
        <v>109</v>
      </c>
      <c r="J7089" t="s">
        <v>38</v>
      </c>
      <c r="K7089">
        <v>3.44</v>
      </c>
      <c r="L7089">
        <v>7.23</v>
      </c>
      <c r="M7089">
        <v>1482.15</v>
      </c>
      <c r="N7089">
        <v>148.22</v>
      </c>
      <c r="O7089">
        <v>1630.3700000000001</v>
      </c>
      <c r="P7089">
        <v>776.95</v>
      </c>
      <c r="AL7089" s="17">
        <v>45344</v>
      </c>
    </row>
    <row r="7090" spans="1:38" x14ac:dyDescent="0.25">
      <c r="A7090" s="17">
        <v>45344</v>
      </c>
      <c r="B7090">
        <v>38309</v>
      </c>
      <c r="C7090" t="s">
        <v>230</v>
      </c>
      <c r="D7090" t="s">
        <v>1</v>
      </c>
      <c r="E7090" t="s">
        <v>123</v>
      </c>
      <c r="F7090" t="s">
        <v>149</v>
      </c>
      <c r="G7090" t="s">
        <v>91</v>
      </c>
      <c r="H7090">
        <v>125</v>
      </c>
      <c r="I7090" t="s">
        <v>92</v>
      </c>
      <c r="J7090" t="s">
        <v>35</v>
      </c>
      <c r="K7090">
        <v>4.51</v>
      </c>
      <c r="L7090">
        <v>7.35</v>
      </c>
      <c r="M7090">
        <v>918.75</v>
      </c>
      <c r="N7090">
        <v>91.88</v>
      </c>
      <c r="O7090">
        <v>1010.63</v>
      </c>
      <c r="P7090">
        <v>355</v>
      </c>
      <c r="AL7090" s="17">
        <v>45344</v>
      </c>
    </row>
    <row r="7091" spans="1:38" x14ac:dyDescent="0.25">
      <c r="A7091" s="17">
        <v>45344</v>
      </c>
      <c r="B7091">
        <v>38310</v>
      </c>
      <c r="C7091" t="s">
        <v>236</v>
      </c>
      <c r="D7091" t="s">
        <v>2</v>
      </c>
      <c r="E7091" t="s">
        <v>123</v>
      </c>
      <c r="F7091" t="s">
        <v>94</v>
      </c>
      <c r="G7091" t="s">
        <v>37</v>
      </c>
      <c r="H7091">
        <v>26</v>
      </c>
      <c r="I7091" t="s">
        <v>92</v>
      </c>
      <c r="J7091" t="s">
        <v>95</v>
      </c>
      <c r="K7091">
        <v>3.15</v>
      </c>
      <c r="L7091">
        <v>7.94</v>
      </c>
      <c r="M7091">
        <v>206.44</v>
      </c>
      <c r="N7091">
        <v>20.64</v>
      </c>
      <c r="O7091">
        <v>227.07999999999998</v>
      </c>
      <c r="P7091">
        <v>124.54</v>
      </c>
      <c r="AL7091" s="17">
        <v>45344</v>
      </c>
    </row>
    <row r="7092" spans="1:38" x14ac:dyDescent="0.25">
      <c r="A7092" s="17">
        <v>45344</v>
      </c>
      <c r="B7092">
        <v>38310</v>
      </c>
      <c r="C7092" t="s">
        <v>236</v>
      </c>
      <c r="D7092" t="s">
        <v>2</v>
      </c>
      <c r="E7092" t="s">
        <v>123</v>
      </c>
      <c r="F7092" t="s">
        <v>186</v>
      </c>
      <c r="G7092" t="s">
        <v>34</v>
      </c>
      <c r="H7092">
        <v>273</v>
      </c>
      <c r="I7092" t="s">
        <v>92</v>
      </c>
      <c r="J7092" t="s">
        <v>95</v>
      </c>
      <c r="K7092">
        <v>3.78</v>
      </c>
      <c r="L7092">
        <v>8.51</v>
      </c>
      <c r="M7092">
        <v>2323.23</v>
      </c>
      <c r="N7092">
        <v>232.32</v>
      </c>
      <c r="O7092">
        <v>2555.5500000000002</v>
      </c>
      <c r="P7092">
        <v>1291.29</v>
      </c>
      <c r="AL7092" s="17">
        <v>45344</v>
      </c>
    </row>
    <row r="7093" spans="1:38" x14ac:dyDescent="0.25">
      <c r="A7093" s="17">
        <v>45344</v>
      </c>
      <c r="B7093">
        <v>38310</v>
      </c>
      <c r="C7093" t="s">
        <v>236</v>
      </c>
      <c r="D7093" t="s">
        <v>2</v>
      </c>
      <c r="E7093" t="s">
        <v>123</v>
      </c>
      <c r="F7093" t="s">
        <v>107</v>
      </c>
      <c r="G7093" t="s">
        <v>37</v>
      </c>
      <c r="H7093">
        <v>91</v>
      </c>
      <c r="I7093" t="s">
        <v>92</v>
      </c>
      <c r="J7093" t="s">
        <v>93</v>
      </c>
      <c r="K7093">
        <v>2.91</v>
      </c>
      <c r="L7093">
        <v>7.34</v>
      </c>
      <c r="M7093">
        <v>667.94</v>
      </c>
      <c r="N7093">
        <v>66.790000000000006</v>
      </c>
      <c r="O7093">
        <v>734.73</v>
      </c>
      <c r="P7093">
        <v>403.13000000000005</v>
      </c>
      <c r="AL7093" s="17">
        <v>45344</v>
      </c>
    </row>
    <row r="7094" spans="1:38" x14ac:dyDescent="0.25">
      <c r="A7094" s="17">
        <v>45344</v>
      </c>
      <c r="B7094">
        <v>38310</v>
      </c>
      <c r="C7094" t="s">
        <v>236</v>
      </c>
      <c r="D7094" t="s">
        <v>2</v>
      </c>
      <c r="E7094" t="s">
        <v>123</v>
      </c>
      <c r="F7094" t="s">
        <v>111</v>
      </c>
      <c r="G7094" t="s">
        <v>37</v>
      </c>
      <c r="H7094">
        <v>127</v>
      </c>
      <c r="I7094" t="s">
        <v>109</v>
      </c>
      <c r="J7094" t="s">
        <v>95</v>
      </c>
      <c r="K7094">
        <v>3.54</v>
      </c>
      <c r="L7094">
        <v>8.93</v>
      </c>
      <c r="M7094">
        <v>1134.1099999999999</v>
      </c>
      <c r="N7094">
        <v>113.41</v>
      </c>
      <c r="O7094">
        <v>1247.52</v>
      </c>
      <c r="P7094">
        <v>684.53</v>
      </c>
      <c r="AL7094" s="17">
        <v>45344</v>
      </c>
    </row>
    <row r="7095" spans="1:38" x14ac:dyDescent="0.25">
      <c r="A7095" s="17">
        <v>45344</v>
      </c>
      <c r="B7095">
        <v>38310</v>
      </c>
      <c r="C7095" t="s">
        <v>236</v>
      </c>
      <c r="D7095" t="s">
        <v>2</v>
      </c>
      <c r="E7095" t="s">
        <v>123</v>
      </c>
      <c r="F7095" t="s">
        <v>155</v>
      </c>
      <c r="G7095" t="s">
        <v>91</v>
      </c>
      <c r="H7095">
        <v>223</v>
      </c>
      <c r="I7095" t="s">
        <v>104</v>
      </c>
      <c r="J7095" t="s">
        <v>93</v>
      </c>
      <c r="K7095">
        <v>4.74</v>
      </c>
      <c r="L7095">
        <v>9.2799999999999994</v>
      </c>
      <c r="M7095">
        <v>2069.44</v>
      </c>
      <c r="N7095">
        <v>206.94</v>
      </c>
      <c r="O7095">
        <v>2276.38</v>
      </c>
      <c r="P7095">
        <v>1012.4200000000001</v>
      </c>
      <c r="AL7095" s="17">
        <v>45344</v>
      </c>
    </row>
    <row r="7096" spans="1:38" x14ac:dyDescent="0.25">
      <c r="A7096" s="17">
        <v>45344</v>
      </c>
      <c r="B7096">
        <v>38311</v>
      </c>
      <c r="C7096" t="s">
        <v>189</v>
      </c>
      <c r="D7096" t="s">
        <v>11</v>
      </c>
      <c r="E7096" t="s">
        <v>123</v>
      </c>
      <c r="F7096" t="s">
        <v>141</v>
      </c>
      <c r="G7096" t="s">
        <v>37</v>
      </c>
      <c r="H7096">
        <v>149</v>
      </c>
      <c r="I7096" t="s">
        <v>109</v>
      </c>
      <c r="J7096" t="s">
        <v>93</v>
      </c>
      <c r="K7096">
        <v>3.27</v>
      </c>
      <c r="L7096">
        <v>8.7100000000000009</v>
      </c>
      <c r="M7096">
        <v>1297.79</v>
      </c>
      <c r="N7096">
        <v>129.78</v>
      </c>
      <c r="O7096">
        <v>1427.57</v>
      </c>
      <c r="P7096">
        <v>810.56</v>
      </c>
      <c r="AL7096" s="17">
        <v>45344</v>
      </c>
    </row>
    <row r="7097" spans="1:38" x14ac:dyDescent="0.25">
      <c r="A7097" s="17">
        <v>45344</v>
      </c>
      <c r="B7097">
        <v>38311</v>
      </c>
      <c r="C7097" t="s">
        <v>189</v>
      </c>
      <c r="D7097" t="s">
        <v>11</v>
      </c>
      <c r="E7097" t="s">
        <v>123</v>
      </c>
      <c r="F7097" t="s">
        <v>179</v>
      </c>
      <c r="G7097" t="s">
        <v>37</v>
      </c>
      <c r="H7097">
        <v>191</v>
      </c>
      <c r="I7097" t="s">
        <v>104</v>
      </c>
      <c r="J7097" t="s">
        <v>36</v>
      </c>
      <c r="K7097">
        <v>3.03</v>
      </c>
      <c r="L7097">
        <v>8.06</v>
      </c>
      <c r="M7097">
        <v>1539.46</v>
      </c>
      <c r="N7097">
        <v>153.94999999999999</v>
      </c>
      <c r="O7097">
        <v>1693.41</v>
      </c>
      <c r="P7097">
        <v>960.73</v>
      </c>
      <c r="AL7097" s="17">
        <v>45344</v>
      </c>
    </row>
    <row r="7098" spans="1:38" x14ac:dyDescent="0.25">
      <c r="A7098" s="17">
        <v>45344</v>
      </c>
      <c r="B7098">
        <v>38311</v>
      </c>
      <c r="C7098" t="s">
        <v>189</v>
      </c>
      <c r="D7098" t="s">
        <v>11</v>
      </c>
      <c r="E7098" t="s">
        <v>123</v>
      </c>
      <c r="F7098" t="s">
        <v>101</v>
      </c>
      <c r="G7098" t="s">
        <v>37</v>
      </c>
      <c r="H7098">
        <v>275</v>
      </c>
      <c r="I7098" t="s">
        <v>97</v>
      </c>
      <c r="J7098" t="s">
        <v>35</v>
      </c>
      <c r="K7098">
        <v>4.04</v>
      </c>
      <c r="L7098">
        <v>10.75</v>
      </c>
      <c r="M7098">
        <v>2956.25</v>
      </c>
      <c r="N7098">
        <v>295.63</v>
      </c>
      <c r="O7098">
        <v>3251.88</v>
      </c>
      <c r="P7098">
        <v>1845.25</v>
      </c>
      <c r="AL7098" s="17">
        <v>45344</v>
      </c>
    </row>
    <row r="7099" spans="1:38" x14ac:dyDescent="0.25">
      <c r="A7099" s="17">
        <v>45344</v>
      </c>
      <c r="B7099">
        <v>38311</v>
      </c>
      <c r="C7099" t="s">
        <v>189</v>
      </c>
      <c r="D7099" t="s">
        <v>11</v>
      </c>
      <c r="E7099" t="s">
        <v>123</v>
      </c>
      <c r="F7099" t="s">
        <v>141</v>
      </c>
      <c r="G7099" t="s">
        <v>37</v>
      </c>
      <c r="H7099">
        <v>195</v>
      </c>
      <c r="I7099" t="s">
        <v>109</v>
      </c>
      <c r="J7099" t="s">
        <v>93</v>
      </c>
      <c r="K7099">
        <v>3.27</v>
      </c>
      <c r="L7099">
        <v>8.7100000000000009</v>
      </c>
      <c r="M7099">
        <v>1698.45</v>
      </c>
      <c r="N7099">
        <v>169.85</v>
      </c>
      <c r="O7099">
        <v>1868.3</v>
      </c>
      <c r="P7099">
        <v>1060.8000000000002</v>
      </c>
      <c r="AL7099" s="17">
        <v>45344</v>
      </c>
    </row>
    <row r="7100" spans="1:38" x14ac:dyDescent="0.25">
      <c r="A7100" s="17">
        <v>45344</v>
      </c>
      <c r="B7100">
        <v>38311</v>
      </c>
      <c r="C7100" t="s">
        <v>189</v>
      </c>
      <c r="D7100" t="s">
        <v>11</v>
      </c>
      <c r="E7100" t="s">
        <v>123</v>
      </c>
      <c r="F7100" t="s">
        <v>110</v>
      </c>
      <c r="G7100" t="s">
        <v>34</v>
      </c>
      <c r="H7100">
        <v>204</v>
      </c>
      <c r="I7100" t="s">
        <v>92</v>
      </c>
      <c r="J7100" t="s">
        <v>93</v>
      </c>
      <c r="K7100">
        <v>3.49</v>
      </c>
      <c r="L7100">
        <v>8.2899999999999991</v>
      </c>
      <c r="M7100">
        <v>1691.16</v>
      </c>
      <c r="N7100">
        <v>169.12</v>
      </c>
      <c r="O7100">
        <v>1860.2800000000002</v>
      </c>
      <c r="P7100">
        <v>979.2</v>
      </c>
      <c r="AL7100" s="17">
        <v>45344</v>
      </c>
    </row>
    <row r="7101" spans="1:38" x14ac:dyDescent="0.25">
      <c r="A7101" s="17">
        <v>45344</v>
      </c>
      <c r="B7101">
        <v>38312</v>
      </c>
      <c r="C7101" t="s">
        <v>200</v>
      </c>
      <c r="D7101" t="s">
        <v>11</v>
      </c>
      <c r="E7101" t="s">
        <v>123</v>
      </c>
      <c r="F7101" t="s">
        <v>115</v>
      </c>
      <c r="G7101" t="s">
        <v>34</v>
      </c>
      <c r="H7101">
        <v>60</v>
      </c>
      <c r="I7101" t="s">
        <v>104</v>
      </c>
      <c r="J7101" t="s">
        <v>38</v>
      </c>
      <c r="K7101">
        <v>3.9</v>
      </c>
      <c r="L7101">
        <v>7.31</v>
      </c>
      <c r="M7101">
        <v>438.6</v>
      </c>
      <c r="N7101">
        <v>43.86</v>
      </c>
      <c r="O7101">
        <v>482.46000000000004</v>
      </c>
      <c r="P7101">
        <v>204.60000000000002</v>
      </c>
      <c r="AL7101" s="17">
        <v>45344</v>
      </c>
    </row>
    <row r="7102" spans="1:38" x14ac:dyDescent="0.25">
      <c r="A7102" s="17">
        <v>45344</v>
      </c>
      <c r="B7102">
        <v>38312</v>
      </c>
      <c r="C7102" t="s">
        <v>200</v>
      </c>
      <c r="D7102" t="s">
        <v>11</v>
      </c>
      <c r="E7102" t="s">
        <v>123</v>
      </c>
      <c r="F7102" t="s">
        <v>157</v>
      </c>
      <c r="G7102" t="s">
        <v>34</v>
      </c>
      <c r="H7102">
        <v>53</v>
      </c>
      <c r="I7102" t="s">
        <v>97</v>
      </c>
      <c r="J7102" t="s">
        <v>35</v>
      </c>
      <c r="K7102">
        <v>4.8499999999999996</v>
      </c>
      <c r="L7102">
        <v>9.1</v>
      </c>
      <c r="M7102">
        <v>482.3</v>
      </c>
      <c r="N7102">
        <v>48.23</v>
      </c>
      <c r="O7102">
        <v>530.53</v>
      </c>
      <c r="P7102">
        <v>225.25000000000006</v>
      </c>
      <c r="AL7102" s="17">
        <v>45344</v>
      </c>
    </row>
    <row r="7103" spans="1:38" x14ac:dyDescent="0.25">
      <c r="A7103" s="17">
        <v>45344</v>
      </c>
      <c r="B7103">
        <v>38312</v>
      </c>
      <c r="C7103" t="s">
        <v>200</v>
      </c>
      <c r="D7103" t="s">
        <v>11</v>
      </c>
      <c r="E7103" t="s">
        <v>123</v>
      </c>
      <c r="F7103" t="s">
        <v>127</v>
      </c>
      <c r="G7103" t="s">
        <v>91</v>
      </c>
      <c r="H7103">
        <v>86</v>
      </c>
      <c r="I7103" t="s">
        <v>97</v>
      </c>
      <c r="J7103" t="s">
        <v>35</v>
      </c>
      <c r="K7103">
        <v>6.2</v>
      </c>
      <c r="L7103">
        <v>10.11</v>
      </c>
      <c r="M7103">
        <v>869.46</v>
      </c>
      <c r="N7103">
        <v>86.95</v>
      </c>
      <c r="O7103">
        <v>956.41000000000008</v>
      </c>
      <c r="P7103">
        <v>336.26</v>
      </c>
      <c r="AL7103" s="17">
        <v>45344</v>
      </c>
    </row>
    <row r="7104" spans="1:38" x14ac:dyDescent="0.25">
      <c r="A7104" s="17">
        <v>45344</v>
      </c>
      <c r="B7104">
        <v>38312</v>
      </c>
      <c r="C7104" t="s">
        <v>200</v>
      </c>
      <c r="D7104" t="s">
        <v>11</v>
      </c>
      <c r="E7104" t="s">
        <v>123</v>
      </c>
      <c r="F7104" t="s">
        <v>157</v>
      </c>
      <c r="G7104" t="s">
        <v>34</v>
      </c>
      <c r="H7104">
        <v>288</v>
      </c>
      <c r="I7104" t="s">
        <v>97</v>
      </c>
      <c r="J7104" t="s">
        <v>35</v>
      </c>
      <c r="K7104">
        <v>4.8499999999999996</v>
      </c>
      <c r="L7104">
        <v>9.1</v>
      </c>
      <c r="M7104">
        <v>2620.8000000000002</v>
      </c>
      <c r="N7104">
        <v>262.08</v>
      </c>
      <c r="O7104">
        <v>2882.88</v>
      </c>
      <c r="P7104">
        <v>1224.0000000000002</v>
      </c>
      <c r="AL7104" s="17">
        <v>45344</v>
      </c>
    </row>
    <row r="7105" spans="1:38" x14ac:dyDescent="0.25">
      <c r="A7105" s="17">
        <v>45344</v>
      </c>
      <c r="B7105">
        <v>38312</v>
      </c>
      <c r="C7105" t="s">
        <v>200</v>
      </c>
      <c r="D7105" t="s">
        <v>11</v>
      </c>
      <c r="E7105" t="s">
        <v>123</v>
      </c>
      <c r="F7105" t="s">
        <v>125</v>
      </c>
      <c r="G7105" t="s">
        <v>37</v>
      </c>
      <c r="H7105">
        <v>211</v>
      </c>
      <c r="I7105" t="s">
        <v>97</v>
      </c>
      <c r="J7105" t="s">
        <v>95</v>
      </c>
      <c r="K7105">
        <v>4.33</v>
      </c>
      <c r="L7105">
        <v>9.1</v>
      </c>
      <c r="M7105">
        <v>1920.1</v>
      </c>
      <c r="N7105">
        <v>192.01</v>
      </c>
      <c r="O7105">
        <v>2112.1099999999997</v>
      </c>
      <c r="P7105">
        <v>1006.4699999999999</v>
      </c>
      <c r="AL7105" s="17">
        <v>45344</v>
      </c>
    </row>
    <row r="7106" spans="1:38" x14ac:dyDescent="0.25">
      <c r="A7106" s="17">
        <v>45344</v>
      </c>
      <c r="B7106">
        <v>38313</v>
      </c>
      <c r="C7106" t="s">
        <v>137</v>
      </c>
      <c r="D7106" t="s">
        <v>2</v>
      </c>
      <c r="E7106" t="s">
        <v>123</v>
      </c>
      <c r="F7106" t="s">
        <v>184</v>
      </c>
      <c r="G7106" t="s">
        <v>34</v>
      </c>
      <c r="H7106">
        <v>29</v>
      </c>
      <c r="I7106" t="s">
        <v>97</v>
      </c>
      <c r="J7106" t="s">
        <v>95</v>
      </c>
      <c r="K7106">
        <v>5.2</v>
      </c>
      <c r="L7106">
        <v>9.74</v>
      </c>
      <c r="M7106">
        <v>282.45999999999998</v>
      </c>
      <c r="N7106">
        <v>28.25</v>
      </c>
      <c r="O7106">
        <v>310.70999999999998</v>
      </c>
      <c r="P7106">
        <v>131.65999999999997</v>
      </c>
      <c r="AL7106" s="17">
        <v>45344</v>
      </c>
    </row>
    <row r="7107" spans="1:38" x14ac:dyDescent="0.25">
      <c r="A7107" s="17">
        <v>45344</v>
      </c>
      <c r="B7107">
        <v>38313</v>
      </c>
      <c r="C7107" t="s">
        <v>137</v>
      </c>
      <c r="D7107" t="s">
        <v>2</v>
      </c>
      <c r="E7107" t="s">
        <v>123</v>
      </c>
      <c r="F7107" t="s">
        <v>155</v>
      </c>
      <c r="G7107" t="s">
        <v>91</v>
      </c>
      <c r="H7107">
        <v>31</v>
      </c>
      <c r="I7107" t="s">
        <v>104</v>
      </c>
      <c r="J7107" t="s">
        <v>93</v>
      </c>
      <c r="K7107">
        <v>4.74</v>
      </c>
      <c r="L7107">
        <v>7.73</v>
      </c>
      <c r="M7107">
        <v>239.63</v>
      </c>
      <c r="N7107">
        <v>23.96</v>
      </c>
      <c r="O7107">
        <v>263.58999999999997</v>
      </c>
      <c r="P7107">
        <v>92.69</v>
      </c>
      <c r="AL7107" s="17">
        <v>45344</v>
      </c>
    </row>
    <row r="7108" spans="1:38" x14ac:dyDescent="0.25">
      <c r="A7108" s="17">
        <v>45344</v>
      </c>
      <c r="B7108">
        <v>38313</v>
      </c>
      <c r="C7108" t="s">
        <v>137</v>
      </c>
      <c r="D7108" t="s">
        <v>2</v>
      </c>
      <c r="E7108" t="s">
        <v>123</v>
      </c>
      <c r="F7108" t="s">
        <v>135</v>
      </c>
      <c r="G7108" t="s">
        <v>37</v>
      </c>
      <c r="H7108">
        <v>51</v>
      </c>
      <c r="I7108" t="s">
        <v>109</v>
      </c>
      <c r="J7108" t="s">
        <v>35</v>
      </c>
      <c r="K7108">
        <v>3.31</v>
      </c>
      <c r="L7108">
        <v>6.95</v>
      </c>
      <c r="M7108">
        <v>354.45</v>
      </c>
      <c r="N7108">
        <v>35.450000000000003</v>
      </c>
      <c r="O7108">
        <v>389.9</v>
      </c>
      <c r="P7108">
        <v>185.64</v>
      </c>
      <c r="AL7108" s="17">
        <v>45344</v>
      </c>
    </row>
    <row r="7109" spans="1:38" x14ac:dyDescent="0.25">
      <c r="A7109" s="17">
        <v>45344</v>
      </c>
      <c r="B7109">
        <v>38313</v>
      </c>
      <c r="C7109" t="s">
        <v>137</v>
      </c>
      <c r="D7109" t="s">
        <v>2</v>
      </c>
      <c r="E7109" t="s">
        <v>123</v>
      </c>
      <c r="F7109" t="s">
        <v>90</v>
      </c>
      <c r="G7109" t="s">
        <v>91</v>
      </c>
      <c r="H7109">
        <v>101</v>
      </c>
      <c r="I7109" t="s">
        <v>92</v>
      </c>
      <c r="J7109" t="s">
        <v>93</v>
      </c>
      <c r="K7109">
        <v>4.46</v>
      </c>
      <c r="L7109">
        <v>7.28</v>
      </c>
      <c r="M7109">
        <v>735.28</v>
      </c>
      <c r="N7109">
        <v>73.53</v>
      </c>
      <c r="O7109">
        <v>808.81</v>
      </c>
      <c r="P7109">
        <v>284.82</v>
      </c>
      <c r="AL7109" s="17">
        <v>45344</v>
      </c>
    </row>
    <row r="7110" spans="1:38" x14ac:dyDescent="0.25">
      <c r="A7110" s="17">
        <v>45344</v>
      </c>
      <c r="B7110">
        <v>38313</v>
      </c>
      <c r="C7110" t="s">
        <v>137</v>
      </c>
      <c r="D7110" t="s">
        <v>2</v>
      </c>
      <c r="E7110" t="s">
        <v>123</v>
      </c>
      <c r="F7110" t="s">
        <v>124</v>
      </c>
      <c r="G7110" t="s">
        <v>37</v>
      </c>
      <c r="H7110">
        <v>44</v>
      </c>
      <c r="I7110" t="s">
        <v>109</v>
      </c>
      <c r="J7110" t="s">
        <v>38</v>
      </c>
      <c r="K7110">
        <v>3.44</v>
      </c>
      <c r="L7110">
        <v>7.23</v>
      </c>
      <c r="M7110">
        <v>318.12</v>
      </c>
      <c r="N7110">
        <v>31.81</v>
      </c>
      <c r="O7110">
        <v>349.93</v>
      </c>
      <c r="P7110">
        <v>166.76000000000002</v>
      </c>
      <c r="AL7110" s="17">
        <v>45344</v>
      </c>
    </row>
    <row r="7111" spans="1:38" x14ac:dyDescent="0.25">
      <c r="A7111" s="17">
        <v>45345</v>
      </c>
      <c r="B7111">
        <v>38314</v>
      </c>
      <c r="C7111" t="s">
        <v>248</v>
      </c>
      <c r="D7111" t="s">
        <v>0</v>
      </c>
      <c r="E7111" t="s">
        <v>178</v>
      </c>
      <c r="F7111" t="s">
        <v>130</v>
      </c>
      <c r="G7111" t="s">
        <v>37</v>
      </c>
      <c r="H7111">
        <v>194</v>
      </c>
      <c r="I7111" t="s">
        <v>104</v>
      </c>
      <c r="J7111" t="s">
        <v>35</v>
      </c>
      <c r="K7111">
        <v>3.12</v>
      </c>
      <c r="L7111">
        <v>7.44</v>
      </c>
      <c r="M7111">
        <v>1443.36</v>
      </c>
      <c r="N7111">
        <v>144.34</v>
      </c>
      <c r="O7111">
        <v>1587.6999999999998</v>
      </c>
      <c r="P7111">
        <v>838.07999999999993</v>
      </c>
      <c r="AL7111" s="17">
        <v>45345</v>
      </c>
    </row>
    <row r="7112" spans="1:38" x14ac:dyDescent="0.25">
      <c r="A7112" s="17">
        <v>45345</v>
      </c>
      <c r="B7112">
        <v>38314</v>
      </c>
      <c r="C7112" t="s">
        <v>248</v>
      </c>
      <c r="D7112" t="s">
        <v>0</v>
      </c>
      <c r="E7112" t="s">
        <v>178</v>
      </c>
      <c r="F7112" t="s">
        <v>105</v>
      </c>
      <c r="G7112" t="s">
        <v>91</v>
      </c>
      <c r="H7112">
        <v>212</v>
      </c>
      <c r="I7112" t="s">
        <v>97</v>
      </c>
      <c r="J7112" t="s">
        <v>36</v>
      </c>
      <c r="K7112">
        <v>6.01</v>
      </c>
      <c r="L7112">
        <v>11.1</v>
      </c>
      <c r="M7112">
        <v>2353.1999999999998</v>
      </c>
      <c r="N7112">
        <v>235.32</v>
      </c>
      <c r="O7112">
        <v>2588.52</v>
      </c>
      <c r="P7112">
        <v>1079.08</v>
      </c>
      <c r="AL7112" s="17">
        <v>45345</v>
      </c>
    </row>
    <row r="7113" spans="1:38" x14ac:dyDescent="0.25">
      <c r="A7113" s="17">
        <v>45345</v>
      </c>
      <c r="B7113">
        <v>38314</v>
      </c>
      <c r="C7113" t="s">
        <v>248</v>
      </c>
      <c r="D7113" t="s">
        <v>0</v>
      </c>
      <c r="E7113" t="s">
        <v>178</v>
      </c>
      <c r="F7113" t="s">
        <v>169</v>
      </c>
      <c r="G7113" t="s">
        <v>91</v>
      </c>
      <c r="H7113">
        <v>106</v>
      </c>
      <c r="I7113" t="s">
        <v>109</v>
      </c>
      <c r="J7113" t="s">
        <v>95</v>
      </c>
      <c r="K7113">
        <v>5.43</v>
      </c>
      <c r="L7113">
        <v>10.039999999999999</v>
      </c>
      <c r="M7113">
        <v>1064.24</v>
      </c>
      <c r="N7113">
        <v>106.42</v>
      </c>
      <c r="O7113">
        <v>1170.6600000000001</v>
      </c>
      <c r="P7113">
        <v>488.66000000000008</v>
      </c>
      <c r="AL7113" s="17">
        <v>45345</v>
      </c>
    </row>
    <row r="7114" spans="1:38" x14ac:dyDescent="0.25">
      <c r="A7114" s="17">
        <v>45345</v>
      </c>
      <c r="B7114">
        <v>38314</v>
      </c>
      <c r="C7114" t="s">
        <v>248</v>
      </c>
      <c r="D7114" t="s">
        <v>0</v>
      </c>
      <c r="E7114" t="s">
        <v>178</v>
      </c>
      <c r="F7114" t="s">
        <v>165</v>
      </c>
      <c r="G7114" t="s">
        <v>34</v>
      </c>
      <c r="H7114">
        <v>84</v>
      </c>
      <c r="I7114" t="s">
        <v>109</v>
      </c>
      <c r="J7114" t="s">
        <v>38</v>
      </c>
      <c r="K7114">
        <v>4.13</v>
      </c>
      <c r="L7114">
        <v>8.7799999999999994</v>
      </c>
      <c r="M7114">
        <v>737.52</v>
      </c>
      <c r="N7114">
        <v>73.75</v>
      </c>
      <c r="O7114">
        <v>811.27</v>
      </c>
      <c r="P7114">
        <v>390.59999999999997</v>
      </c>
      <c r="AL7114" s="17">
        <v>45345</v>
      </c>
    </row>
    <row r="7115" spans="1:38" x14ac:dyDescent="0.25">
      <c r="A7115" s="17">
        <v>45345</v>
      </c>
      <c r="B7115">
        <v>38314</v>
      </c>
      <c r="C7115" t="s">
        <v>248</v>
      </c>
      <c r="D7115" t="s">
        <v>0</v>
      </c>
      <c r="E7115" t="s">
        <v>178</v>
      </c>
      <c r="F7115" t="s">
        <v>94</v>
      </c>
      <c r="G7115" t="s">
        <v>37</v>
      </c>
      <c r="H7115">
        <v>81</v>
      </c>
      <c r="I7115" t="s">
        <v>92</v>
      </c>
      <c r="J7115" t="s">
        <v>95</v>
      </c>
      <c r="K7115">
        <v>3.15</v>
      </c>
      <c r="L7115">
        <v>7.5</v>
      </c>
      <c r="M7115">
        <v>607.5</v>
      </c>
      <c r="N7115">
        <v>60.75</v>
      </c>
      <c r="O7115">
        <v>668.25</v>
      </c>
      <c r="P7115">
        <v>352.35</v>
      </c>
      <c r="AL7115" s="17">
        <v>45345</v>
      </c>
    </row>
    <row r="7116" spans="1:38" x14ac:dyDescent="0.25">
      <c r="A7116" s="17">
        <v>45345</v>
      </c>
      <c r="B7116">
        <v>38315</v>
      </c>
      <c r="C7116" t="s">
        <v>246</v>
      </c>
      <c r="D7116" t="s">
        <v>1</v>
      </c>
      <c r="E7116" t="s">
        <v>178</v>
      </c>
      <c r="F7116" t="s">
        <v>145</v>
      </c>
      <c r="G7116" t="s">
        <v>34</v>
      </c>
      <c r="H7116">
        <v>26</v>
      </c>
      <c r="I7116" t="s">
        <v>97</v>
      </c>
      <c r="J7116" t="s">
        <v>36</v>
      </c>
      <c r="K7116">
        <v>4.7</v>
      </c>
      <c r="L7116">
        <v>10</v>
      </c>
      <c r="M7116">
        <v>260</v>
      </c>
      <c r="N7116">
        <v>26</v>
      </c>
      <c r="O7116">
        <v>286</v>
      </c>
      <c r="P7116">
        <v>137.80000000000001</v>
      </c>
      <c r="AL7116" s="17">
        <v>45345</v>
      </c>
    </row>
    <row r="7117" spans="1:38" x14ac:dyDescent="0.25">
      <c r="A7117" s="17">
        <v>45345</v>
      </c>
      <c r="B7117">
        <v>38315</v>
      </c>
      <c r="C7117" t="s">
        <v>246</v>
      </c>
      <c r="D7117" t="s">
        <v>1</v>
      </c>
      <c r="E7117" t="s">
        <v>178</v>
      </c>
      <c r="F7117" t="s">
        <v>103</v>
      </c>
      <c r="G7117" t="s">
        <v>34</v>
      </c>
      <c r="H7117">
        <v>51</v>
      </c>
      <c r="I7117" t="s">
        <v>104</v>
      </c>
      <c r="J7117" t="s">
        <v>35</v>
      </c>
      <c r="K7117">
        <v>3.75</v>
      </c>
      <c r="L7117">
        <v>7.96</v>
      </c>
      <c r="M7117">
        <v>405.96</v>
      </c>
      <c r="N7117">
        <v>40.6</v>
      </c>
      <c r="O7117">
        <v>446.56</v>
      </c>
      <c r="P7117">
        <v>214.70999999999998</v>
      </c>
      <c r="AL7117" s="17">
        <v>45345</v>
      </c>
    </row>
    <row r="7118" spans="1:38" x14ac:dyDescent="0.25">
      <c r="A7118" s="17">
        <v>45345</v>
      </c>
      <c r="B7118">
        <v>38315</v>
      </c>
      <c r="C7118" t="s">
        <v>246</v>
      </c>
      <c r="D7118" t="s">
        <v>1</v>
      </c>
      <c r="E7118" t="s">
        <v>178</v>
      </c>
      <c r="F7118" t="s">
        <v>140</v>
      </c>
      <c r="G7118" t="s">
        <v>37</v>
      </c>
      <c r="H7118">
        <v>201</v>
      </c>
      <c r="I7118" t="s">
        <v>104</v>
      </c>
      <c r="J7118" t="s">
        <v>95</v>
      </c>
      <c r="K7118">
        <v>3.35</v>
      </c>
      <c r="L7118">
        <v>7.96</v>
      </c>
      <c r="M7118">
        <v>1599.96</v>
      </c>
      <c r="N7118">
        <v>160</v>
      </c>
      <c r="O7118">
        <v>1759.96</v>
      </c>
      <c r="P7118">
        <v>926.61</v>
      </c>
      <c r="AL7118" s="17">
        <v>45345</v>
      </c>
    </row>
    <row r="7119" spans="1:38" x14ac:dyDescent="0.25">
      <c r="A7119" s="17">
        <v>45345</v>
      </c>
      <c r="B7119">
        <v>38315</v>
      </c>
      <c r="C7119" t="s">
        <v>246</v>
      </c>
      <c r="D7119" t="s">
        <v>1</v>
      </c>
      <c r="E7119" t="s">
        <v>178</v>
      </c>
      <c r="F7119" t="s">
        <v>96</v>
      </c>
      <c r="G7119" t="s">
        <v>34</v>
      </c>
      <c r="H7119">
        <v>203</v>
      </c>
      <c r="I7119" t="s">
        <v>97</v>
      </c>
      <c r="J7119" t="s">
        <v>38</v>
      </c>
      <c r="K7119">
        <v>5.05</v>
      </c>
      <c r="L7119">
        <v>10.73</v>
      </c>
      <c r="M7119">
        <v>2178.19</v>
      </c>
      <c r="N7119">
        <v>217.82</v>
      </c>
      <c r="O7119">
        <v>2396.0100000000002</v>
      </c>
      <c r="P7119">
        <v>1153.0400000000002</v>
      </c>
      <c r="AL7119" s="17">
        <v>45345</v>
      </c>
    </row>
    <row r="7120" spans="1:38" x14ac:dyDescent="0.25">
      <c r="A7120" s="17">
        <v>45345</v>
      </c>
      <c r="B7120">
        <v>38315</v>
      </c>
      <c r="C7120" t="s">
        <v>246</v>
      </c>
      <c r="D7120" t="s">
        <v>1</v>
      </c>
      <c r="E7120" t="s">
        <v>178</v>
      </c>
      <c r="F7120" t="s">
        <v>130</v>
      </c>
      <c r="G7120" t="s">
        <v>37</v>
      </c>
      <c r="H7120">
        <v>202</v>
      </c>
      <c r="I7120" t="s">
        <v>104</v>
      </c>
      <c r="J7120" t="s">
        <v>35</v>
      </c>
      <c r="K7120">
        <v>3.12</v>
      </c>
      <c r="L7120">
        <v>7.44</v>
      </c>
      <c r="M7120">
        <v>1502.88</v>
      </c>
      <c r="N7120">
        <v>150.29</v>
      </c>
      <c r="O7120">
        <v>1653.17</v>
      </c>
      <c r="P7120">
        <v>872.6400000000001</v>
      </c>
      <c r="AL7120" s="17">
        <v>45345</v>
      </c>
    </row>
    <row r="7121" spans="1:38" x14ac:dyDescent="0.25">
      <c r="A7121" s="17">
        <v>45345</v>
      </c>
      <c r="B7121">
        <v>38316</v>
      </c>
      <c r="C7121" t="s">
        <v>197</v>
      </c>
      <c r="D7121" t="s">
        <v>13</v>
      </c>
      <c r="E7121" t="s">
        <v>178</v>
      </c>
      <c r="F7121" t="s">
        <v>94</v>
      </c>
      <c r="G7121" t="s">
        <v>37</v>
      </c>
      <c r="H7121">
        <v>156</v>
      </c>
      <c r="I7121" t="s">
        <v>92</v>
      </c>
      <c r="J7121" t="s">
        <v>95</v>
      </c>
      <c r="K7121">
        <v>3.15</v>
      </c>
      <c r="L7121">
        <v>7.5</v>
      </c>
      <c r="M7121">
        <v>1170</v>
      </c>
      <c r="N7121">
        <v>117</v>
      </c>
      <c r="O7121">
        <v>1287</v>
      </c>
      <c r="P7121">
        <v>678.6</v>
      </c>
      <c r="AL7121" s="17">
        <v>45345</v>
      </c>
    </row>
    <row r="7122" spans="1:38" x14ac:dyDescent="0.25">
      <c r="A7122" s="17">
        <v>45345</v>
      </c>
      <c r="B7122">
        <v>38316</v>
      </c>
      <c r="C7122" t="s">
        <v>197</v>
      </c>
      <c r="D7122" t="s">
        <v>13</v>
      </c>
      <c r="E7122" t="s">
        <v>178</v>
      </c>
      <c r="F7122" t="s">
        <v>124</v>
      </c>
      <c r="G7122" t="s">
        <v>37</v>
      </c>
      <c r="H7122">
        <v>161</v>
      </c>
      <c r="I7122" t="s">
        <v>109</v>
      </c>
      <c r="J7122" t="s">
        <v>38</v>
      </c>
      <c r="K7122">
        <v>3.44</v>
      </c>
      <c r="L7122">
        <v>8.19</v>
      </c>
      <c r="M7122">
        <v>1318.59</v>
      </c>
      <c r="N7122">
        <v>131.86000000000001</v>
      </c>
      <c r="O7122">
        <v>1450.4499999999998</v>
      </c>
      <c r="P7122">
        <v>764.74999999999989</v>
      </c>
      <c r="AL7122" s="17">
        <v>45345</v>
      </c>
    </row>
    <row r="7123" spans="1:38" x14ac:dyDescent="0.25">
      <c r="A7123" s="17">
        <v>45345</v>
      </c>
      <c r="B7123">
        <v>38316</v>
      </c>
      <c r="C7123" t="s">
        <v>197</v>
      </c>
      <c r="D7123" t="s">
        <v>13</v>
      </c>
      <c r="E7123" t="s">
        <v>178</v>
      </c>
      <c r="F7123" t="s">
        <v>96</v>
      </c>
      <c r="G7123" t="s">
        <v>34</v>
      </c>
      <c r="H7123">
        <v>266</v>
      </c>
      <c r="I7123" t="s">
        <v>97</v>
      </c>
      <c r="J7123" t="s">
        <v>38</v>
      </c>
      <c r="K7123">
        <v>5.05</v>
      </c>
      <c r="L7123">
        <v>10.73</v>
      </c>
      <c r="M7123">
        <v>2854.18</v>
      </c>
      <c r="N7123">
        <v>285.42</v>
      </c>
      <c r="O7123">
        <v>3139.6</v>
      </c>
      <c r="P7123">
        <v>1510.8799999999999</v>
      </c>
      <c r="AL7123" s="17">
        <v>45345</v>
      </c>
    </row>
    <row r="7124" spans="1:38" x14ac:dyDescent="0.25">
      <c r="A7124" s="17">
        <v>45345</v>
      </c>
      <c r="B7124">
        <v>38316</v>
      </c>
      <c r="C7124" t="s">
        <v>197</v>
      </c>
      <c r="D7124" t="s">
        <v>13</v>
      </c>
      <c r="E7124" t="s">
        <v>178</v>
      </c>
      <c r="F7124" t="s">
        <v>142</v>
      </c>
      <c r="G7124" t="s">
        <v>37</v>
      </c>
      <c r="H7124">
        <v>55</v>
      </c>
      <c r="I7124" t="s">
        <v>92</v>
      </c>
      <c r="J7124" t="s">
        <v>35</v>
      </c>
      <c r="K7124">
        <v>2.94</v>
      </c>
      <c r="L7124">
        <v>7</v>
      </c>
      <c r="M7124">
        <v>385</v>
      </c>
      <c r="N7124">
        <v>38.5</v>
      </c>
      <c r="O7124">
        <v>423.5</v>
      </c>
      <c r="P7124">
        <v>223.3</v>
      </c>
      <c r="AL7124" s="17">
        <v>45345</v>
      </c>
    </row>
    <row r="7125" spans="1:38" x14ac:dyDescent="0.25">
      <c r="A7125" s="17">
        <v>45345</v>
      </c>
      <c r="B7125">
        <v>38316</v>
      </c>
      <c r="C7125" t="s">
        <v>197</v>
      </c>
      <c r="D7125" t="s">
        <v>13</v>
      </c>
      <c r="E7125" t="s">
        <v>178</v>
      </c>
      <c r="F7125" t="s">
        <v>184</v>
      </c>
      <c r="G7125" t="s">
        <v>34</v>
      </c>
      <c r="H7125">
        <v>153</v>
      </c>
      <c r="I7125" t="s">
        <v>97</v>
      </c>
      <c r="J7125" t="s">
        <v>95</v>
      </c>
      <c r="K7125">
        <v>5.2</v>
      </c>
      <c r="L7125">
        <v>11.04</v>
      </c>
      <c r="M7125">
        <v>1689.12</v>
      </c>
      <c r="N7125">
        <v>168.91</v>
      </c>
      <c r="O7125">
        <v>1858.03</v>
      </c>
      <c r="P7125">
        <v>893.51999999999987</v>
      </c>
      <c r="AL7125" s="17">
        <v>45345</v>
      </c>
    </row>
    <row r="7126" spans="1:38" x14ac:dyDescent="0.25">
      <c r="A7126" s="17">
        <v>45345</v>
      </c>
      <c r="B7126">
        <v>38317</v>
      </c>
      <c r="C7126" t="s">
        <v>242</v>
      </c>
      <c r="D7126" t="s">
        <v>13</v>
      </c>
      <c r="E7126" t="s">
        <v>178</v>
      </c>
      <c r="F7126" t="s">
        <v>130</v>
      </c>
      <c r="G7126" t="s">
        <v>37</v>
      </c>
      <c r="H7126">
        <v>286</v>
      </c>
      <c r="I7126" t="s">
        <v>104</v>
      </c>
      <c r="J7126" t="s">
        <v>35</v>
      </c>
      <c r="K7126">
        <v>3.12</v>
      </c>
      <c r="L7126">
        <v>8.31</v>
      </c>
      <c r="M7126">
        <v>2376.66</v>
      </c>
      <c r="N7126">
        <v>237.67</v>
      </c>
      <c r="O7126">
        <v>2614.33</v>
      </c>
      <c r="P7126">
        <v>1484.3399999999997</v>
      </c>
      <c r="AL7126" s="17">
        <v>45345</v>
      </c>
    </row>
    <row r="7127" spans="1:38" x14ac:dyDescent="0.25">
      <c r="A7127" s="17">
        <v>45345</v>
      </c>
      <c r="B7127">
        <v>38317</v>
      </c>
      <c r="C7127" t="s">
        <v>242</v>
      </c>
      <c r="D7127" t="s">
        <v>13</v>
      </c>
      <c r="E7127" t="s">
        <v>178</v>
      </c>
      <c r="F7127" t="s">
        <v>136</v>
      </c>
      <c r="G7127" t="s">
        <v>34</v>
      </c>
      <c r="H7127">
        <v>161</v>
      </c>
      <c r="I7127" t="s">
        <v>104</v>
      </c>
      <c r="J7127" t="s">
        <v>95</v>
      </c>
      <c r="K7127">
        <v>4.0199999999999996</v>
      </c>
      <c r="L7127">
        <v>9.5399999999999991</v>
      </c>
      <c r="M7127">
        <v>1535.94</v>
      </c>
      <c r="N7127">
        <v>153.59</v>
      </c>
      <c r="O7127">
        <v>1689.53</v>
      </c>
      <c r="P7127">
        <v>888.72000000000014</v>
      </c>
      <c r="AL7127" s="17">
        <v>45345</v>
      </c>
    </row>
    <row r="7128" spans="1:38" x14ac:dyDescent="0.25">
      <c r="A7128" s="17">
        <v>45345</v>
      </c>
      <c r="B7128">
        <v>38317</v>
      </c>
      <c r="C7128" t="s">
        <v>242</v>
      </c>
      <c r="D7128" t="s">
        <v>13</v>
      </c>
      <c r="E7128" t="s">
        <v>178</v>
      </c>
      <c r="F7128" t="s">
        <v>170</v>
      </c>
      <c r="G7128" t="s">
        <v>34</v>
      </c>
      <c r="H7128">
        <v>132</v>
      </c>
      <c r="I7128" t="s">
        <v>109</v>
      </c>
      <c r="J7128" t="s">
        <v>35</v>
      </c>
      <c r="K7128">
        <v>3.97</v>
      </c>
      <c r="L7128">
        <v>9.42</v>
      </c>
      <c r="M7128">
        <v>1243.44</v>
      </c>
      <c r="N7128">
        <v>124.34</v>
      </c>
      <c r="O7128">
        <v>1367.78</v>
      </c>
      <c r="P7128">
        <v>719.4</v>
      </c>
      <c r="AL7128" s="17">
        <v>45345</v>
      </c>
    </row>
    <row r="7129" spans="1:38" x14ac:dyDescent="0.25">
      <c r="A7129" s="17">
        <v>45345</v>
      </c>
      <c r="B7129">
        <v>38317</v>
      </c>
      <c r="C7129" t="s">
        <v>242</v>
      </c>
      <c r="D7129" t="s">
        <v>13</v>
      </c>
      <c r="E7129" t="s">
        <v>178</v>
      </c>
      <c r="F7129" t="s">
        <v>100</v>
      </c>
      <c r="G7129" t="s">
        <v>37</v>
      </c>
      <c r="H7129">
        <v>51</v>
      </c>
      <c r="I7129" t="s">
        <v>92</v>
      </c>
      <c r="J7129" t="s">
        <v>36</v>
      </c>
      <c r="K7129">
        <v>2.85</v>
      </c>
      <c r="L7129">
        <v>7.58</v>
      </c>
      <c r="M7129">
        <v>386.58</v>
      </c>
      <c r="N7129">
        <v>38.659999999999997</v>
      </c>
      <c r="O7129">
        <v>425.24</v>
      </c>
      <c r="P7129">
        <v>241.23</v>
      </c>
      <c r="AL7129" s="17">
        <v>45345</v>
      </c>
    </row>
    <row r="7130" spans="1:38" x14ac:dyDescent="0.25">
      <c r="A7130" s="17">
        <v>45345</v>
      </c>
      <c r="B7130">
        <v>38317</v>
      </c>
      <c r="C7130" t="s">
        <v>242</v>
      </c>
      <c r="D7130" t="s">
        <v>13</v>
      </c>
      <c r="E7130" t="s">
        <v>178</v>
      </c>
      <c r="F7130" t="s">
        <v>145</v>
      </c>
      <c r="G7130" t="s">
        <v>34</v>
      </c>
      <c r="H7130">
        <v>140</v>
      </c>
      <c r="I7130" t="s">
        <v>97</v>
      </c>
      <c r="J7130" t="s">
        <v>36</v>
      </c>
      <c r="K7130">
        <v>4.7</v>
      </c>
      <c r="L7130">
        <v>11.17</v>
      </c>
      <c r="M7130">
        <v>1563.8</v>
      </c>
      <c r="N7130">
        <v>156.38</v>
      </c>
      <c r="O7130">
        <v>1720.1799999999998</v>
      </c>
      <c r="P7130">
        <v>905.8</v>
      </c>
      <c r="AL7130" s="17">
        <v>45345</v>
      </c>
    </row>
    <row r="7131" spans="1:38" x14ac:dyDescent="0.25">
      <c r="A7131" s="17">
        <v>45345</v>
      </c>
      <c r="B7131">
        <v>38318</v>
      </c>
      <c r="C7131" t="s">
        <v>204</v>
      </c>
      <c r="D7131" t="s">
        <v>0</v>
      </c>
      <c r="E7131" t="s">
        <v>178</v>
      </c>
      <c r="F7131" t="s">
        <v>160</v>
      </c>
      <c r="G7131" t="s">
        <v>37</v>
      </c>
      <c r="H7131">
        <v>90</v>
      </c>
      <c r="I7131" t="s">
        <v>104</v>
      </c>
      <c r="J7131" t="s">
        <v>93</v>
      </c>
      <c r="K7131">
        <v>3.09</v>
      </c>
      <c r="L7131">
        <v>8.23</v>
      </c>
      <c r="M7131">
        <v>740.7</v>
      </c>
      <c r="N7131">
        <v>74.069999999999993</v>
      </c>
      <c r="O7131">
        <v>814.77</v>
      </c>
      <c r="P7131">
        <v>462.60000000000008</v>
      </c>
      <c r="AL7131" s="17">
        <v>45345</v>
      </c>
    </row>
    <row r="7132" spans="1:38" x14ac:dyDescent="0.25">
      <c r="A7132" s="17">
        <v>45345</v>
      </c>
      <c r="B7132">
        <v>38318</v>
      </c>
      <c r="C7132" t="s">
        <v>204</v>
      </c>
      <c r="D7132" t="s">
        <v>0</v>
      </c>
      <c r="E7132" t="s">
        <v>178</v>
      </c>
      <c r="F7132" t="s">
        <v>118</v>
      </c>
      <c r="G7132" t="s">
        <v>91</v>
      </c>
      <c r="H7132">
        <v>138</v>
      </c>
      <c r="I7132" t="s">
        <v>104</v>
      </c>
      <c r="J7132" t="s">
        <v>35</v>
      </c>
      <c r="K7132">
        <v>4.79</v>
      </c>
      <c r="L7132">
        <v>9.89</v>
      </c>
      <c r="M7132">
        <v>1364.82</v>
      </c>
      <c r="N7132">
        <v>136.47999999999999</v>
      </c>
      <c r="O7132">
        <v>1501.3</v>
      </c>
      <c r="P7132">
        <v>703.8</v>
      </c>
      <c r="AL7132" s="17">
        <v>45345</v>
      </c>
    </row>
    <row r="7133" spans="1:38" x14ac:dyDescent="0.25">
      <c r="A7133" s="17">
        <v>45345</v>
      </c>
      <c r="B7133">
        <v>38318</v>
      </c>
      <c r="C7133" t="s">
        <v>204</v>
      </c>
      <c r="D7133" t="s">
        <v>0</v>
      </c>
      <c r="E7133" t="s">
        <v>178</v>
      </c>
      <c r="F7133" t="s">
        <v>132</v>
      </c>
      <c r="G7133" t="s">
        <v>37</v>
      </c>
      <c r="H7133">
        <v>96</v>
      </c>
      <c r="I7133" t="s">
        <v>97</v>
      </c>
      <c r="J7133" t="s">
        <v>36</v>
      </c>
      <c r="K7133">
        <v>3.92</v>
      </c>
      <c r="L7133">
        <v>10.42</v>
      </c>
      <c r="M7133">
        <v>1000.32</v>
      </c>
      <c r="N7133">
        <v>100.03</v>
      </c>
      <c r="O7133">
        <v>1100.3500000000001</v>
      </c>
      <c r="P7133">
        <v>624</v>
      </c>
      <c r="AL7133" s="17">
        <v>45345</v>
      </c>
    </row>
    <row r="7134" spans="1:38" x14ac:dyDescent="0.25">
      <c r="A7134" s="17">
        <v>45345</v>
      </c>
      <c r="B7134">
        <v>38318</v>
      </c>
      <c r="C7134" t="s">
        <v>204</v>
      </c>
      <c r="D7134" t="s">
        <v>0</v>
      </c>
      <c r="E7134" t="s">
        <v>178</v>
      </c>
      <c r="F7134" t="s">
        <v>111</v>
      </c>
      <c r="G7134" t="s">
        <v>37</v>
      </c>
      <c r="H7134">
        <v>203</v>
      </c>
      <c r="I7134" t="s">
        <v>109</v>
      </c>
      <c r="J7134" t="s">
        <v>95</v>
      </c>
      <c r="K7134">
        <v>3.54</v>
      </c>
      <c r="L7134">
        <v>9.42</v>
      </c>
      <c r="M7134">
        <v>1912.26</v>
      </c>
      <c r="N7134">
        <v>191.23</v>
      </c>
      <c r="O7134">
        <v>2103.4899999999998</v>
      </c>
      <c r="P7134">
        <v>1193.6399999999999</v>
      </c>
      <c r="AL7134" s="17">
        <v>45345</v>
      </c>
    </row>
    <row r="7135" spans="1:38" x14ac:dyDescent="0.25">
      <c r="A7135" s="17">
        <v>45345</v>
      </c>
      <c r="B7135">
        <v>38318</v>
      </c>
      <c r="C7135" t="s">
        <v>204</v>
      </c>
      <c r="D7135" t="s">
        <v>0</v>
      </c>
      <c r="E7135" t="s">
        <v>178</v>
      </c>
      <c r="F7135" t="s">
        <v>199</v>
      </c>
      <c r="G7135" t="s">
        <v>91</v>
      </c>
      <c r="H7135">
        <v>197</v>
      </c>
      <c r="I7135" t="s">
        <v>109</v>
      </c>
      <c r="J7135" t="s">
        <v>38</v>
      </c>
      <c r="K7135">
        <v>5.28</v>
      </c>
      <c r="L7135">
        <v>10.91</v>
      </c>
      <c r="M7135">
        <v>2149.27</v>
      </c>
      <c r="N7135">
        <v>214.93</v>
      </c>
      <c r="O7135">
        <v>2364.1999999999998</v>
      </c>
      <c r="P7135">
        <v>1109.1099999999999</v>
      </c>
      <c r="AL7135" s="17">
        <v>45345</v>
      </c>
    </row>
    <row r="7136" spans="1:38" x14ac:dyDescent="0.25">
      <c r="A7136" s="17">
        <v>45345</v>
      </c>
      <c r="B7136">
        <v>38319</v>
      </c>
      <c r="C7136" t="s">
        <v>229</v>
      </c>
      <c r="D7136" t="s">
        <v>1</v>
      </c>
      <c r="E7136" t="s">
        <v>178</v>
      </c>
      <c r="F7136" t="s">
        <v>147</v>
      </c>
      <c r="G7136" t="s">
        <v>34</v>
      </c>
      <c r="H7136">
        <v>97</v>
      </c>
      <c r="I7136" t="s">
        <v>109</v>
      </c>
      <c r="J7136" t="s">
        <v>36</v>
      </c>
      <c r="K7136">
        <v>3.85</v>
      </c>
      <c r="L7136">
        <v>7.22</v>
      </c>
      <c r="M7136">
        <v>700.34</v>
      </c>
      <c r="N7136">
        <v>70.03</v>
      </c>
      <c r="O7136">
        <v>770.37</v>
      </c>
      <c r="P7136">
        <v>326.89000000000004</v>
      </c>
      <c r="AL7136" s="17">
        <v>45345</v>
      </c>
    </row>
    <row r="7137" spans="1:38" x14ac:dyDescent="0.25">
      <c r="A7137" s="17">
        <v>45345</v>
      </c>
      <c r="B7137">
        <v>38319</v>
      </c>
      <c r="C7137" t="s">
        <v>229</v>
      </c>
      <c r="D7137" t="s">
        <v>1</v>
      </c>
      <c r="E7137" t="s">
        <v>178</v>
      </c>
      <c r="F7137" t="s">
        <v>114</v>
      </c>
      <c r="G7137" t="s">
        <v>34</v>
      </c>
      <c r="H7137">
        <v>112</v>
      </c>
      <c r="I7137" t="s">
        <v>97</v>
      </c>
      <c r="J7137" t="s">
        <v>93</v>
      </c>
      <c r="K7137">
        <v>4.8</v>
      </c>
      <c r="L7137">
        <v>9</v>
      </c>
      <c r="M7137">
        <v>1008</v>
      </c>
      <c r="N7137">
        <v>100.8</v>
      </c>
      <c r="O7137">
        <v>1108.8</v>
      </c>
      <c r="P7137">
        <v>470.4</v>
      </c>
      <c r="AL7137" s="17">
        <v>45345</v>
      </c>
    </row>
    <row r="7138" spans="1:38" x14ac:dyDescent="0.25">
      <c r="A7138" s="17">
        <v>45345</v>
      </c>
      <c r="B7138">
        <v>38319</v>
      </c>
      <c r="C7138" t="s">
        <v>229</v>
      </c>
      <c r="D7138" t="s">
        <v>1</v>
      </c>
      <c r="E7138" t="s">
        <v>178</v>
      </c>
      <c r="F7138" t="s">
        <v>107</v>
      </c>
      <c r="G7138" t="s">
        <v>37</v>
      </c>
      <c r="H7138">
        <v>27</v>
      </c>
      <c r="I7138" t="s">
        <v>92</v>
      </c>
      <c r="J7138" t="s">
        <v>93</v>
      </c>
      <c r="K7138">
        <v>2.91</v>
      </c>
      <c r="L7138">
        <v>6.11</v>
      </c>
      <c r="M7138">
        <v>164.97</v>
      </c>
      <c r="N7138">
        <v>16.5</v>
      </c>
      <c r="O7138">
        <v>181.47</v>
      </c>
      <c r="P7138">
        <v>86.399999999999991</v>
      </c>
      <c r="AL7138" s="17">
        <v>45345</v>
      </c>
    </row>
    <row r="7139" spans="1:38" x14ac:dyDescent="0.25">
      <c r="A7139" s="17">
        <v>45345</v>
      </c>
      <c r="B7139">
        <v>38319</v>
      </c>
      <c r="C7139" t="s">
        <v>229</v>
      </c>
      <c r="D7139" t="s">
        <v>1</v>
      </c>
      <c r="E7139" t="s">
        <v>178</v>
      </c>
      <c r="F7139" t="s">
        <v>122</v>
      </c>
      <c r="G7139" t="s">
        <v>34</v>
      </c>
      <c r="H7139">
        <v>216</v>
      </c>
      <c r="I7139" t="s">
        <v>92</v>
      </c>
      <c r="J7139" t="s">
        <v>35</v>
      </c>
      <c r="K7139">
        <v>3.53</v>
      </c>
      <c r="L7139">
        <v>6.62</v>
      </c>
      <c r="M7139">
        <v>1429.92</v>
      </c>
      <c r="N7139">
        <v>142.99</v>
      </c>
      <c r="O7139">
        <v>1572.91</v>
      </c>
      <c r="P7139">
        <v>667.44000000000017</v>
      </c>
      <c r="AL7139" s="17">
        <v>45345</v>
      </c>
    </row>
    <row r="7140" spans="1:38" x14ac:dyDescent="0.25">
      <c r="A7140" s="17">
        <v>45345</v>
      </c>
      <c r="B7140">
        <v>38319</v>
      </c>
      <c r="C7140" t="s">
        <v>229</v>
      </c>
      <c r="D7140" t="s">
        <v>1</v>
      </c>
      <c r="E7140" t="s">
        <v>178</v>
      </c>
      <c r="F7140" t="s">
        <v>122</v>
      </c>
      <c r="G7140" t="s">
        <v>34</v>
      </c>
      <c r="H7140">
        <v>194</v>
      </c>
      <c r="I7140" t="s">
        <v>92</v>
      </c>
      <c r="J7140" t="s">
        <v>35</v>
      </c>
      <c r="K7140">
        <v>3.53</v>
      </c>
      <c r="L7140">
        <v>6.62</v>
      </c>
      <c r="M7140">
        <v>1284.28</v>
      </c>
      <c r="N7140">
        <v>128.43</v>
      </c>
      <c r="O7140">
        <v>1412.71</v>
      </c>
      <c r="P7140">
        <v>599.46</v>
      </c>
      <c r="AL7140" s="17">
        <v>45345</v>
      </c>
    </row>
    <row r="7141" spans="1:38" x14ac:dyDescent="0.25">
      <c r="A7141" s="17">
        <v>45346</v>
      </c>
      <c r="B7141">
        <v>38320</v>
      </c>
      <c r="C7141" t="s">
        <v>187</v>
      </c>
      <c r="D7141" t="s">
        <v>2</v>
      </c>
      <c r="E7141" t="s">
        <v>123</v>
      </c>
      <c r="F7141" t="s">
        <v>199</v>
      </c>
      <c r="G7141" t="s">
        <v>91</v>
      </c>
      <c r="H7141">
        <v>114</v>
      </c>
      <c r="I7141" t="s">
        <v>109</v>
      </c>
      <c r="J7141" t="s">
        <v>38</v>
      </c>
      <c r="K7141">
        <v>5.28</v>
      </c>
      <c r="L7141">
        <v>9.18</v>
      </c>
      <c r="M7141">
        <v>1046.52</v>
      </c>
      <c r="N7141">
        <v>104.65</v>
      </c>
      <c r="O7141">
        <v>1151.17</v>
      </c>
      <c r="P7141">
        <v>444.59999999999991</v>
      </c>
      <c r="AL7141" s="17">
        <v>45346</v>
      </c>
    </row>
    <row r="7142" spans="1:38" x14ac:dyDescent="0.25">
      <c r="A7142" s="17">
        <v>45346</v>
      </c>
      <c r="B7142">
        <v>38320</v>
      </c>
      <c r="C7142" t="s">
        <v>187</v>
      </c>
      <c r="D7142" t="s">
        <v>2</v>
      </c>
      <c r="E7142" t="s">
        <v>123</v>
      </c>
      <c r="F7142" t="s">
        <v>170</v>
      </c>
      <c r="G7142" t="s">
        <v>34</v>
      </c>
      <c r="H7142">
        <v>62</v>
      </c>
      <c r="I7142" t="s">
        <v>109</v>
      </c>
      <c r="J7142" t="s">
        <v>35</v>
      </c>
      <c r="K7142">
        <v>3.97</v>
      </c>
      <c r="L7142">
        <v>7.94</v>
      </c>
      <c r="M7142">
        <v>492.28</v>
      </c>
      <c r="N7142">
        <v>49.23</v>
      </c>
      <c r="O7142">
        <v>541.51</v>
      </c>
      <c r="P7142">
        <v>246.13999999999996</v>
      </c>
      <c r="AL7142" s="17">
        <v>45346</v>
      </c>
    </row>
    <row r="7143" spans="1:38" x14ac:dyDescent="0.25">
      <c r="A7143" s="17">
        <v>45346</v>
      </c>
      <c r="B7143">
        <v>38320</v>
      </c>
      <c r="C7143" t="s">
        <v>187</v>
      </c>
      <c r="D7143" t="s">
        <v>2</v>
      </c>
      <c r="E7143" t="s">
        <v>123</v>
      </c>
      <c r="F7143" t="s">
        <v>115</v>
      </c>
      <c r="G7143" t="s">
        <v>34</v>
      </c>
      <c r="H7143">
        <v>295</v>
      </c>
      <c r="I7143" t="s">
        <v>104</v>
      </c>
      <c r="J7143" t="s">
        <v>38</v>
      </c>
      <c r="K7143">
        <v>3.9</v>
      </c>
      <c r="L7143">
        <v>7.8</v>
      </c>
      <c r="M7143">
        <v>2301</v>
      </c>
      <c r="N7143">
        <v>230.1</v>
      </c>
      <c r="O7143">
        <v>2531.1</v>
      </c>
      <c r="P7143">
        <v>1150.5</v>
      </c>
      <c r="AL7143" s="17">
        <v>45346</v>
      </c>
    </row>
    <row r="7144" spans="1:38" x14ac:dyDescent="0.25">
      <c r="A7144" s="17">
        <v>45346</v>
      </c>
      <c r="B7144">
        <v>38320</v>
      </c>
      <c r="C7144" t="s">
        <v>187</v>
      </c>
      <c r="D7144" t="s">
        <v>2</v>
      </c>
      <c r="E7144" t="s">
        <v>123</v>
      </c>
      <c r="F7144" t="s">
        <v>114</v>
      </c>
      <c r="G7144" t="s">
        <v>34</v>
      </c>
      <c r="H7144">
        <v>126</v>
      </c>
      <c r="I7144" t="s">
        <v>97</v>
      </c>
      <c r="J7144" t="s">
        <v>93</v>
      </c>
      <c r="K7144">
        <v>4.8</v>
      </c>
      <c r="L7144">
        <v>9.6</v>
      </c>
      <c r="M7144">
        <v>1209.5999999999999</v>
      </c>
      <c r="N7144">
        <v>120.96</v>
      </c>
      <c r="O7144">
        <v>1330.56</v>
      </c>
      <c r="P7144">
        <v>604.79999999999995</v>
      </c>
      <c r="AL7144" s="17">
        <v>45346</v>
      </c>
    </row>
    <row r="7145" spans="1:38" x14ac:dyDescent="0.25">
      <c r="A7145" s="17">
        <v>45346</v>
      </c>
      <c r="B7145">
        <v>38320</v>
      </c>
      <c r="C7145" t="s">
        <v>187</v>
      </c>
      <c r="D7145" t="s">
        <v>2</v>
      </c>
      <c r="E7145" t="s">
        <v>123</v>
      </c>
      <c r="F7145" t="s">
        <v>125</v>
      </c>
      <c r="G7145" t="s">
        <v>37</v>
      </c>
      <c r="H7145">
        <v>95</v>
      </c>
      <c r="I7145" t="s">
        <v>97</v>
      </c>
      <c r="J7145" t="s">
        <v>95</v>
      </c>
      <c r="K7145">
        <v>4.33</v>
      </c>
      <c r="L7145">
        <v>9.6999999999999993</v>
      </c>
      <c r="M7145">
        <v>921.5</v>
      </c>
      <c r="N7145">
        <v>92.15</v>
      </c>
      <c r="O7145">
        <v>1013.65</v>
      </c>
      <c r="P7145">
        <v>510.15</v>
      </c>
      <c r="AL7145" s="17">
        <v>45346</v>
      </c>
    </row>
    <row r="7146" spans="1:38" x14ac:dyDescent="0.25">
      <c r="A7146" s="17">
        <v>45346</v>
      </c>
      <c r="B7146">
        <v>38321</v>
      </c>
      <c r="C7146" t="s">
        <v>163</v>
      </c>
      <c r="D7146" t="s">
        <v>13</v>
      </c>
      <c r="E7146" t="s">
        <v>123</v>
      </c>
      <c r="F7146" t="s">
        <v>108</v>
      </c>
      <c r="G7146" t="s">
        <v>34</v>
      </c>
      <c r="H7146">
        <v>260</v>
      </c>
      <c r="I7146" t="s">
        <v>109</v>
      </c>
      <c r="J7146" t="s">
        <v>93</v>
      </c>
      <c r="K7146">
        <v>3.93</v>
      </c>
      <c r="L7146">
        <v>8.84</v>
      </c>
      <c r="M7146">
        <v>2298.4</v>
      </c>
      <c r="N7146">
        <v>229.84</v>
      </c>
      <c r="O7146">
        <v>2528.2400000000002</v>
      </c>
      <c r="P7146">
        <v>1276.5999999999999</v>
      </c>
      <c r="AL7146" s="17">
        <v>45346</v>
      </c>
    </row>
    <row r="7147" spans="1:38" x14ac:dyDescent="0.25">
      <c r="A7147" s="17">
        <v>45346</v>
      </c>
      <c r="B7147">
        <v>38321</v>
      </c>
      <c r="C7147" t="s">
        <v>163</v>
      </c>
      <c r="D7147" t="s">
        <v>13</v>
      </c>
      <c r="E7147" t="s">
        <v>123</v>
      </c>
      <c r="F7147" t="s">
        <v>107</v>
      </c>
      <c r="G7147" t="s">
        <v>37</v>
      </c>
      <c r="H7147">
        <v>283</v>
      </c>
      <c r="I7147" t="s">
        <v>92</v>
      </c>
      <c r="J7147" t="s">
        <v>93</v>
      </c>
      <c r="K7147">
        <v>2.91</v>
      </c>
      <c r="L7147">
        <v>7.34</v>
      </c>
      <c r="M7147">
        <v>2077.2199999999998</v>
      </c>
      <c r="N7147">
        <v>207.72</v>
      </c>
      <c r="O7147">
        <v>2284.9399999999996</v>
      </c>
      <c r="P7147">
        <v>1253.6899999999996</v>
      </c>
      <c r="AL7147" s="17">
        <v>45346</v>
      </c>
    </row>
    <row r="7148" spans="1:38" x14ac:dyDescent="0.25">
      <c r="A7148" s="17">
        <v>45346</v>
      </c>
      <c r="B7148">
        <v>38321</v>
      </c>
      <c r="C7148" t="s">
        <v>163</v>
      </c>
      <c r="D7148" t="s">
        <v>13</v>
      </c>
      <c r="E7148" t="s">
        <v>123</v>
      </c>
      <c r="F7148" t="s">
        <v>147</v>
      </c>
      <c r="G7148" t="s">
        <v>34</v>
      </c>
      <c r="H7148">
        <v>232</v>
      </c>
      <c r="I7148" t="s">
        <v>109</v>
      </c>
      <c r="J7148" t="s">
        <v>36</v>
      </c>
      <c r="K7148">
        <v>3.85</v>
      </c>
      <c r="L7148">
        <v>8.66</v>
      </c>
      <c r="M7148">
        <v>2009.12</v>
      </c>
      <c r="N7148">
        <v>200.91</v>
      </c>
      <c r="O7148">
        <v>2210.0299999999997</v>
      </c>
      <c r="P7148">
        <v>1115.9199999999998</v>
      </c>
      <c r="AL7148" s="17">
        <v>45346</v>
      </c>
    </row>
    <row r="7149" spans="1:38" x14ac:dyDescent="0.25">
      <c r="A7149" s="17">
        <v>45346</v>
      </c>
      <c r="B7149">
        <v>38321</v>
      </c>
      <c r="C7149" t="s">
        <v>163</v>
      </c>
      <c r="D7149" t="s">
        <v>13</v>
      </c>
      <c r="E7149" t="s">
        <v>123</v>
      </c>
      <c r="F7149" t="s">
        <v>114</v>
      </c>
      <c r="G7149" t="s">
        <v>34</v>
      </c>
      <c r="H7149">
        <v>78</v>
      </c>
      <c r="I7149" t="s">
        <v>97</v>
      </c>
      <c r="J7149" t="s">
        <v>93</v>
      </c>
      <c r="K7149">
        <v>4.8</v>
      </c>
      <c r="L7149">
        <v>10.8</v>
      </c>
      <c r="M7149">
        <v>842.4</v>
      </c>
      <c r="N7149">
        <v>84.24</v>
      </c>
      <c r="O7149">
        <v>926.64</v>
      </c>
      <c r="P7149">
        <v>468</v>
      </c>
      <c r="AL7149" s="17">
        <v>45346</v>
      </c>
    </row>
    <row r="7150" spans="1:38" x14ac:dyDescent="0.25">
      <c r="A7150" s="17">
        <v>45346</v>
      </c>
      <c r="B7150">
        <v>38321</v>
      </c>
      <c r="C7150" t="s">
        <v>163</v>
      </c>
      <c r="D7150" t="s">
        <v>13</v>
      </c>
      <c r="E7150" t="s">
        <v>123</v>
      </c>
      <c r="F7150" t="s">
        <v>101</v>
      </c>
      <c r="G7150" t="s">
        <v>37</v>
      </c>
      <c r="H7150">
        <v>188</v>
      </c>
      <c r="I7150" t="s">
        <v>97</v>
      </c>
      <c r="J7150" t="s">
        <v>35</v>
      </c>
      <c r="K7150">
        <v>4.04</v>
      </c>
      <c r="L7150">
        <v>10.19</v>
      </c>
      <c r="M7150">
        <v>1915.72</v>
      </c>
      <c r="N7150">
        <v>191.57</v>
      </c>
      <c r="O7150">
        <v>2107.29</v>
      </c>
      <c r="P7150">
        <v>1156.2</v>
      </c>
      <c r="AL7150" s="17">
        <v>45346</v>
      </c>
    </row>
    <row r="7151" spans="1:38" x14ac:dyDescent="0.25">
      <c r="A7151" s="17">
        <v>45346</v>
      </c>
      <c r="B7151">
        <v>38322</v>
      </c>
      <c r="C7151" t="s">
        <v>217</v>
      </c>
      <c r="D7151" t="s">
        <v>13</v>
      </c>
      <c r="E7151" t="s">
        <v>123</v>
      </c>
      <c r="F7151" t="s">
        <v>118</v>
      </c>
      <c r="G7151" t="s">
        <v>91</v>
      </c>
      <c r="H7151">
        <v>65</v>
      </c>
      <c r="I7151" t="s">
        <v>104</v>
      </c>
      <c r="J7151" t="s">
        <v>35</v>
      </c>
      <c r="K7151">
        <v>4.79</v>
      </c>
      <c r="L7151">
        <v>8.85</v>
      </c>
      <c r="M7151">
        <v>575.25</v>
      </c>
      <c r="N7151">
        <v>57.53</v>
      </c>
      <c r="O7151">
        <v>632.78</v>
      </c>
      <c r="P7151">
        <v>263.89999999999998</v>
      </c>
      <c r="AL7151" s="17">
        <v>45346</v>
      </c>
    </row>
    <row r="7152" spans="1:38" x14ac:dyDescent="0.25">
      <c r="A7152" s="17">
        <v>45346</v>
      </c>
      <c r="B7152">
        <v>38322</v>
      </c>
      <c r="C7152" t="s">
        <v>217</v>
      </c>
      <c r="D7152" t="s">
        <v>13</v>
      </c>
      <c r="E7152" t="s">
        <v>123</v>
      </c>
      <c r="F7152" t="s">
        <v>151</v>
      </c>
      <c r="G7152" t="s">
        <v>91</v>
      </c>
      <c r="H7152">
        <v>207</v>
      </c>
      <c r="I7152" t="s">
        <v>109</v>
      </c>
      <c r="J7152" t="s">
        <v>93</v>
      </c>
      <c r="K7152">
        <v>5.0199999999999996</v>
      </c>
      <c r="L7152">
        <v>9.27</v>
      </c>
      <c r="M7152">
        <v>1918.89</v>
      </c>
      <c r="N7152">
        <v>191.89</v>
      </c>
      <c r="O7152">
        <v>2110.7800000000002</v>
      </c>
      <c r="P7152">
        <v>879.75000000000023</v>
      </c>
      <c r="AL7152" s="17">
        <v>45346</v>
      </c>
    </row>
    <row r="7153" spans="1:38" x14ac:dyDescent="0.25">
      <c r="A7153" s="17">
        <v>45346</v>
      </c>
      <c r="B7153">
        <v>38322</v>
      </c>
      <c r="C7153" t="s">
        <v>217</v>
      </c>
      <c r="D7153" t="s">
        <v>13</v>
      </c>
      <c r="E7153" t="s">
        <v>123</v>
      </c>
      <c r="F7153" t="s">
        <v>125</v>
      </c>
      <c r="G7153" t="s">
        <v>37</v>
      </c>
      <c r="H7153">
        <v>149</v>
      </c>
      <c r="I7153" t="s">
        <v>97</v>
      </c>
      <c r="J7153" t="s">
        <v>95</v>
      </c>
      <c r="K7153">
        <v>4.33</v>
      </c>
      <c r="L7153">
        <v>10.31</v>
      </c>
      <c r="M7153">
        <v>1536.19</v>
      </c>
      <c r="N7153">
        <v>153.62</v>
      </c>
      <c r="O7153">
        <v>1689.81</v>
      </c>
      <c r="P7153">
        <v>891.0200000000001</v>
      </c>
      <c r="AL7153" s="17">
        <v>45346</v>
      </c>
    </row>
    <row r="7154" spans="1:38" x14ac:dyDescent="0.25">
      <c r="A7154" s="17">
        <v>45346</v>
      </c>
      <c r="B7154">
        <v>38322</v>
      </c>
      <c r="C7154" t="s">
        <v>217</v>
      </c>
      <c r="D7154" t="s">
        <v>13</v>
      </c>
      <c r="E7154" t="s">
        <v>123</v>
      </c>
      <c r="F7154" t="s">
        <v>96</v>
      </c>
      <c r="G7154" t="s">
        <v>34</v>
      </c>
      <c r="H7154">
        <v>257</v>
      </c>
      <c r="I7154" t="s">
        <v>97</v>
      </c>
      <c r="J7154" t="s">
        <v>38</v>
      </c>
      <c r="K7154">
        <v>5.05</v>
      </c>
      <c r="L7154">
        <v>10.73</v>
      </c>
      <c r="M7154">
        <v>2757.61</v>
      </c>
      <c r="N7154">
        <v>275.76</v>
      </c>
      <c r="O7154">
        <v>3033.37</v>
      </c>
      <c r="P7154">
        <v>1459.7600000000002</v>
      </c>
      <c r="AL7154" s="17">
        <v>45346</v>
      </c>
    </row>
    <row r="7155" spans="1:38" x14ac:dyDescent="0.25">
      <c r="A7155" s="17">
        <v>45346</v>
      </c>
      <c r="B7155">
        <v>38322</v>
      </c>
      <c r="C7155" t="s">
        <v>217</v>
      </c>
      <c r="D7155" t="s">
        <v>13</v>
      </c>
      <c r="E7155" t="s">
        <v>123</v>
      </c>
      <c r="F7155" t="s">
        <v>149</v>
      </c>
      <c r="G7155" t="s">
        <v>91</v>
      </c>
      <c r="H7155">
        <v>28</v>
      </c>
      <c r="I7155" t="s">
        <v>92</v>
      </c>
      <c r="J7155" t="s">
        <v>35</v>
      </c>
      <c r="K7155">
        <v>4.51</v>
      </c>
      <c r="L7155">
        <v>8.33</v>
      </c>
      <c r="M7155">
        <v>233.24</v>
      </c>
      <c r="N7155">
        <v>23.32</v>
      </c>
      <c r="O7155">
        <v>256.56</v>
      </c>
      <c r="P7155">
        <v>106.96000000000001</v>
      </c>
      <c r="AL7155" s="17">
        <v>45346</v>
      </c>
    </row>
    <row r="7156" spans="1:38" x14ac:dyDescent="0.25">
      <c r="A7156" s="17">
        <v>45346</v>
      </c>
      <c r="B7156">
        <v>38323</v>
      </c>
      <c r="C7156" t="s">
        <v>120</v>
      </c>
      <c r="D7156" t="s">
        <v>12</v>
      </c>
      <c r="E7156" t="s">
        <v>123</v>
      </c>
      <c r="F7156" t="s">
        <v>131</v>
      </c>
      <c r="G7156" t="s">
        <v>91</v>
      </c>
      <c r="H7156">
        <v>115</v>
      </c>
      <c r="I7156" t="s">
        <v>97</v>
      </c>
      <c r="J7156" t="s">
        <v>93</v>
      </c>
      <c r="K7156">
        <v>6.14</v>
      </c>
      <c r="L7156">
        <v>12.01</v>
      </c>
      <c r="M7156">
        <v>1381.15</v>
      </c>
      <c r="N7156">
        <v>138.12</v>
      </c>
      <c r="O7156">
        <v>1519.27</v>
      </c>
      <c r="P7156">
        <v>675.05000000000018</v>
      </c>
      <c r="AL7156" s="17">
        <v>45346</v>
      </c>
    </row>
    <row r="7157" spans="1:38" x14ac:dyDescent="0.25">
      <c r="A7157" s="17">
        <v>45346</v>
      </c>
      <c r="B7157">
        <v>38323</v>
      </c>
      <c r="C7157" t="s">
        <v>120</v>
      </c>
      <c r="D7157" t="s">
        <v>12</v>
      </c>
      <c r="E7157" t="s">
        <v>123</v>
      </c>
      <c r="F7157" t="s">
        <v>180</v>
      </c>
      <c r="G7157" t="s">
        <v>37</v>
      </c>
      <c r="H7157">
        <v>128</v>
      </c>
      <c r="I7157" t="s">
        <v>104</v>
      </c>
      <c r="J7157" t="s">
        <v>38</v>
      </c>
      <c r="K7157">
        <v>3.25</v>
      </c>
      <c r="L7157">
        <v>8.19</v>
      </c>
      <c r="M7157">
        <v>1048.32</v>
      </c>
      <c r="N7157">
        <v>104.83</v>
      </c>
      <c r="O7157">
        <v>1153.1499999999999</v>
      </c>
      <c r="P7157">
        <v>632.31999999999994</v>
      </c>
      <c r="AL7157" s="17">
        <v>45346</v>
      </c>
    </row>
    <row r="7158" spans="1:38" x14ac:dyDescent="0.25">
      <c r="A7158" s="17">
        <v>45346</v>
      </c>
      <c r="B7158">
        <v>38323</v>
      </c>
      <c r="C7158" t="s">
        <v>120</v>
      </c>
      <c r="D7158" t="s">
        <v>12</v>
      </c>
      <c r="E7158" t="s">
        <v>123</v>
      </c>
      <c r="F7158" t="s">
        <v>146</v>
      </c>
      <c r="G7158" t="s">
        <v>91</v>
      </c>
      <c r="H7158">
        <v>210</v>
      </c>
      <c r="I7158" t="s">
        <v>104</v>
      </c>
      <c r="J7158" t="s">
        <v>36</v>
      </c>
      <c r="K7158">
        <v>4.6399999999999997</v>
      </c>
      <c r="L7158">
        <v>9.08</v>
      </c>
      <c r="M7158">
        <v>1906.8</v>
      </c>
      <c r="N7158">
        <v>190.68</v>
      </c>
      <c r="O7158">
        <v>2097.48</v>
      </c>
      <c r="P7158">
        <v>932.4</v>
      </c>
      <c r="AL7158" s="17">
        <v>45346</v>
      </c>
    </row>
    <row r="7159" spans="1:38" x14ac:dyDescent="0.25">
      <c r="A7159" s="17">
        <v>45346</v>
      </c>
      <c r="B7159">
        <v>38323</v>
      </c>
      <c r="C7159" t="s">
        <v>120</v>
      </c>
      <c r="D7159" t="s">
        <v>12</v>
      </c>
      <c r="E7159" t="s">
        <v>123</v>
      </c>
      <c r="F7159" t="s">
        <v>179</v>
      </c>
      <c r="G7159" t="s">
        <v>37</v>
      </c>
      <c r="H7159">
        <v>27</v>
      </c>
      <c r="I7159" t="s">
        <v>104</v>
      </c>
      <c r="J7159" t="s">
        <v>36</v>
      </c>
      <c r="K7159">
        <v>3.03</v>
      </c>
      <c r="L7159">
        <v>7.63</v>
      </c>
      <c r="M7159">
        <v>206.01</v>
      </c>
      <c r="N7159">
        <v>20.6</v>
      </c>
      <c r="O7159">
        <v>226.60999999999999</v>
      </c>
      <c r="P7159">
        <v>124.2</v>
      </c>
      <c r="AL7159" s="17">
        <v>45346</v>
      </c>
    </row>
    <row r="7160" spans="1:38" x14ac:dyDescent="0.25">
      <c r="A7160" s="17">
        <v>45346</v>
      </c>
      <c r="B7160">
        <v>38323</v>
      </c>
      <c r="C7160" t="s">
        <v>120</v>
      </c>
      <c r="D7160" t="s">
        <v>12</v>
      </c>
      <c r="E7160" t="s">
        <v>123</v>
      </c>
      <c r="F7160" t="s">
        <v>141</v>
      </c>
      <c r="G7160" t="s">
        <v>37</v>
      </c>
      <c r="H7160">
        <v>143</v>
      </c>
      <c r="I7160" t="s">
        <v>109</v>
      </c>
      <c r="J7160" t="s">
        <v>93</v>
      </c>
      <c r="K7160">
        <v>3.27</v>
      </c>
      <c r="L7160">
        <v>8.25</v>
      </c>
      <c r="M7160">
        <v>1179.75</v>
      </c>
      <c r="N7160">
        <v>117.98</v>
      </c>
      <c r="O7160">
        <v>1297.73</v>
      </c>
      <c r="P7160">
        <v>712.14</v>
      </c>
      <c r="AL7160" s="17">
        <v>45346</v>
      </c>
    </row>
    <row r="7161" spans="1:38" x14ac:dyDescent="0.25">
      <c r="A7161" s="17">
        <v>45346</v>
      </c>
      <c r="B7161">
        <v>38324</v>
      </c>
      <c r="C7161" t="s">
        <v>222</v>
      </c>
      <c r="D7161" t="s">
        <v>1</v>
      </c>
      <c r="E7161" t="s">
        <v>123</v>
      </c>
      <c r="F7161" t="s">
        <v>130</v>
      </c>
      <c r="G7161" t="s">
        <v>37</v>
      </c>
      <c r="H7161">
        <v>193</v>
      </c>
      <c r="I7161" t="s">
        <v>104</v>
      </c>
      <c r="J7161" t="s">
        <v>35</v>
      </c>
      <c r="K7161">
        <v>3.12</v>
      </c>
      <c r="L7161">
        <v>8.31</v>
      </c>
      <c r="M7161">
        <v>1603.83</v>
      </c>
      <c r="N7161">
        <v>160.38</v>
      </c>
      <c r="O7161">
        <v>1764.21</v>
      </c>
      <c r="P7161">
        <v>1001.67</v>
      </c>
      <c r="AL7161" s="17">
        <v>45346</v>
      </c>
    </row>
    <row r="7162" spans="1:38" x14ac:dyDescent="0.25">
      <c r="A7162" s="17">
        <v>45346</v>
      </c>
      <c r="B7162">
        <v>38324</v>
      </c>
      <c r="C7162" t="s">
        <v>222</v>
      </c>
      <c r="D7162" t="s">
        <v>1</v>
      </c>
      <c r="E7162" t="s">
        <v>123</v>
      </c>
      <c r="F7162" t="s">
        <v>129</v>
      </c>
      <c r="G7162" t="s">
        <v>37</v>
      </c>
      <c r="H7162">
        <v>297</v>
      </c>
      <c r="I7162" t="s">
        <v>97</v>
      </c>
      <c r="J7162" t="s">
        <v>93</v>
      </c>
      <c r="K7162">
        <v>4</v>
      </c>
      <c r="L7162">
        <v>10.64</v>
      </c>
      <c r="M7162">
        <v>3160.08</v>
      </c>
      <c r="N7162">
        <v>316.01</v>
      </c>
      <c r="O7162">
        <v>3476.09</v>
      </c>
      <c r="P7162">
        <v>1972.08</v>
      </c>
      <c r="AL7162" s="17">
        <v>45346</v>
      </c>
    </row>
    <row r="7163" spans="1:38" x14ac:dyDescent="0.25">
      <c r="A7163" s="17">
        <v>45346</v>
      </c>
      <c r="B7163">
        <v>38324</v>
      </c>
      <c r="C7163" t="s">
        <v>222</v>
      </c>
      <c r="D7163" t="s">
        <v>1</v>
      </c>
      <c r="E7163" t="s">
        <v>123</v>
      </c>
      <c r="F7163" t="s">
        <v>168</v>
      </c>
      <c r="G7163" t="s">
        <v>91</v>
      </c>
      <c r="H7163">
        <v>56</v>
      </c>
      <c r="I7163" t="s">
        <v>104</v>
      </c>
      <c r="J7163" t="s">
        <v>95</v>
      </c>
      <c r="K7163">
        <v>5.13</v>
      </c>
      <c r="L7163">
        <v>10.6</v>
      </c>
      <c r="M7163">
        <v>593.6</v>
      </c>
      <c r="N7163">
        <v>59.36</v>
      </c>
      <c r="O7163">
        <v>652.96</v>
      </c>
      <c r="P7163">
        <v>306.32000000000005</v>
      </c>
      <c r="AL7163" s="17">
        <v>45346</v>
      </c>
    </row>
    <row r="7164" spans="1:38" x14ac:dyDescent="0.25">
      <c r="A7164" s="17">
        <v>45346</v>
      </c>
      <c r="B7164">
        <v>38324</v>
      </c>
      <c r="C7164" t="s">
        <v>222</v>
      </c>
      <c r="D7164" t="s">
        <v>1</v>
      </c>
      <c r="E7164" t="s">
        <v>123</v>
      </c>
      <c r="F7164" t="s">
        <v>105</v>
      </c>
      <c r="G7164" t="s">
        <v>91</v>
      </c>
      <c r="H7164">
        <v>289</v>
      </c>
      <c r="I7164" t="s">
        <v>97</v>
      </c>
      <c r="J7164" t="s">
        <v>36</v>
      </c>
      <c r="K7164">
        <v>6.01</v>
      </c>
      <c r="L7164">
        <v>12.41</v>
      </c>
      <c r="M7164">
        <v>3586.49</v>
      </c>
      <c r="N7164">
        <v>358.65</v>
      </c>
      <c r="O7164">
        <v>3945.14</v>
      </c>
      <c r="P7164">
        <v>1849.6</v>
      </c>
      <c r="AL7164" s="17">
        <v>45346</v>
      </c>
    </row>
    <row r="7165" spans="1:38" x14ac:dyDescent="0.25">
      <c r="A7165" s="17">
        <v>45346</v>
      </c>
      <c r="B7165">
        <v>38324</v>
      </c>
      <c r="C7165" t="s">
        <v>222</v>
      </c>
      <c r="D7165" t="s">
        <v>1</v>
      </c>
      <c r="E7165" t="s">
        <v>123</v>
      </c>
      <c r="F7165" t="s">
        <v>186</v>
      </c>
      <c r="G7165" t="s">
        <v>34</v>
      </c>
      <c r="H7165">
        <v>184</v>
      </c>
      <c r="I7165" t="s">
        <v>92</v>
      </c>
      <c r="J7165" t="s">
        <v>95</v>
      </c>
      <c r="K7165">
        <v>3.78</v>
      </c>
      <c r="L7165">
        <v>8.98</v>
      </c>
      <c r="M7165">
        <v>1652.32</v>
      </c>
      <c r="N7165">
        <v>165.23</v>
      </c>
      <c r="O7165">
        <v>1817.55</v>
      </c>
      <c r="P7165">
        <v>956.8</v>
      </c>
      <c r="AL7165" s="17">
        <v>45346</v>
      </c>
    </row>
    <row r="7166" spans="1:38" x14ac:dyDescent="0.25">
      <c r="A7166" s="17">
        <v>45346</v>
      </c>
      <c r="B7166">
        <v>38325</v>
      </c>
      <c r="C7166" t="s">
        <v>246</v>
      </c>
      <c r="D7166" t="s">
        <v>1</v>
      </c>
      <c r="E7166" t="s">
        <v>123</v>
      </c>
      <c r="F7166" t="s">
        <v>174</v>
      </c>
      <c r="G7166" t="s">
        <v>34</v>
      </c>
      <c r="H7166">
        <v>126</v>
      </c>
      <c r="I7166" t="s">
        <v>92</v>
      </c>
      <c r="J7166" t="s">
        <v>38</v>
      </c>
      <c r="K7166">
        <v>3.67</v>
      </c>
      <c r="L7166">
        <v>7.8</v>
      </c>
      <c r="M7166">
        <v>982.8</v>
      </c>
      <c r="N7166">
        <v>98.28</v>
      </c>
      <c r="O7166">
        <v>1081.08</v>
      </c>
      <c r="P7166">
        <v>520.37999999999988</v>
      </c>
      <c r="AL7166" s="17">
        <v>45346</v>
      </c>
    </row>
    <row r="7167" spans="1:38" x14ac:dyDescent="0.25">
      <c r="A7167" s="17">
        <v>45346</v>
      </c>
      <c r="B7167">
        <v>38325</v>
      </c>
      <c r="C7167" t="s">
        <v>246</v>
      </c>
      <c r="D7167" t="s">
        <v>1</v>
      </c>
      <c r="E7167" t="s">
        <v>123</v>
      </c>
      <c r="F7167" t="s">
        <v>184</v>
      </c>
      <c r="G7167" t="s">
        <v>34</v>
      </c>
      <c r="H7167">
        <v>297</v>
      </c>
      <c r="I7167" t="s">
        <v>97</v>
      </c>
      <c r="J7167" t="s">
        <v>95</v>
      </c>
      <c r="K7167">
        <v>5.2</v>
      </c>
      <c r="L7167">
        <v>11.04</v>
      </c>
      <c r="M7167">
        <v>3278.88</v>
      </c>
      <c r="N7167">
        <v>327.89</v>
      </c>
      <c r="O7167">
        <v>3606.77</v>
      </c>
      <c r="P7167">
        <v>1734.48</v>
      </c>
      <c r="AL7167" s="17">
        <v>45346</v>
      </c>
    </row>
    <row r="7168" spans="1:38" x14ac:dyDescent="0.25">
      <c r="A7168" s="17">
        <v>45346</v>
      </c>
      <c r="B7168">
        <v>38325</v>
      </c>
      <c r="C7168" t="s">
        <v>246</v>
      </c>
      <c r="D7168" t="s">
        <v>1</v>
      </c>
      <c r="E7168" t="s">
        <v>123</v>
      </c>
      <c r="F7168" t="s">
        <v>138</v>
      </c>
      <c r="G7168" t="s">
        <v>91</v>
      </c>
      <c r="H7168">
        <v>186</v>
      </c>
      <c r="I7168" t="s">
        <v>92</v>
      </c>
      <c r="J7168" t="s">
        <v>38</v>
      </c>
      <c r="K7168">
        <v>4.6900000000000004</v>
      </c>
      <c r="L7168">
        <v>8.67</v>
      </c>
      <c r="M7168">
        <v>1612.62</v>
      </c>
      <c r="N7168">
        <v>161.26</v>
      </c>
      <c r="O7168">
        <v>1773.8799999999999</v>
      </c>
      <c r="P7168">
        <v>740.27999999999986</v>
      </c>
      <c r="AL7168" s="17">
        <v>45346</v>
      </c>
    </row>
    <row r="7169" spans="1:38" x14ac:dyDescent="0.25">
      <c r="A7169" s="17">
        <v>45346</v>
      </c>
      <c r="B7169">
        <v>38325</v>
      </c>
      <c r="C7169" t="s">
        <v>246</v>
      </c>
      <c r="D7169" t="s">
        <v>1</v>
      </c>
      <c r="E7169" t="s">
        <v>123</v>
      </c>
      <c r="F7169" t="s">
        <v>179</v>
      </c>
      <c r="G7169" t="s">
        <v>37</v>
      </c>
      <c r="H7169">
        <v>118</v>
      </c>
      <c r="I7169" t="s">
        <v>104</v>
      </c>
      <c r="J7169" t="s">
        <v>36</v>
      </c>
      <c r="K7169">
        <v>3.03</v>
      </c>
      <c r="L7169">
        <v>7.21</v>
      </c>
      <c r="M7169">
        <v>850.78</v>
      </c>
      <c r="N7169">
        <v>85.08</v>
      </c>
      <c r="O7169">
        <v>935.86</v>
      </c>
      <c r="P7169">
        <v>493.24</v>
      </c>
      <c r="AL7169" s="17">
        <v>45346</v>
      </c>
    </row>
    <row r="7170" spans="1:38" x14ac:dyDescent="0.25">
      <c r="A7170" s="17">
        <v>45346</v>
      </c>
      <c r="B7170">
        <v>38325</v>
      </c>
      <c r="C7170" t="s">
        <v>246</v>
      </c>
      <c r="D7170" t="s">
        <v>1</v>
      </c>
      <c r="E7170" t="s">
        <v>123</v>
      </c>
      <c r="F7170" t="s">
        <v>103</v>
      </c>
      <c r="G7170" t="s">
        <v>34</v>
      </c>
      <c r="H7170">
        <v>177</v>
      </c>
      <c r="I7170" t="s">
        <v>104</v>
      </c>
      <c r="J7170" t="s">
        <v>35</v>
      </c>
      <c r="K7170">
        <v>3.75</v>
      </c>
      <c r="L7170">
        <v>7.96</v>
      </c>
      <c r="M7170">
        <v>1408.92</v>
      </c>
      <c r="N7170">
        <v>140.88999999999999</v>
      </c>
      <c r="O7170">
        <v>1549.81</v>
      </c>
      <c r="P7170">
        <v>745.17000000000007</v>
      </c>
      <c r="AL7170" s="17">
        <v>45346</v>
      </c>
    </row>
    <row r="7171" spans="1:38" x14ac:dyDescent="0.25">
      <c r="A7171" s="17">
        <v>45347</v>
      </c>
      <c r="B7171">
        <v>38326</v>
      </c>
      <c r="C7171" t="s">
        <v>234</v>
      </c>
      <c r="D7171" t="s">
        <v>13</v>
      </c>
      <c r="E7171" t="s">
        <v>178</v>
      </c>
      <c r="F7171" t="s">
        <v>101</v>
      </c>
      <c r="G7171" t="s">
        <v>37</v>
      </c>
      <c r="H7171">
        <v>100</v>
      </c>
      <c r="I7171" t="s">
        <v>97</v>
      </c>
      <c r="J7171" t="s">
        <v>35</v>
      </c>
      <c r="K7171">
        <v>4.04</v>
      </c>
      <c r="L7171">
        <v>10.75</v>
      </c>
      <c r="M7171">
        <v>1075</v>
      </c>
      <c r="N7171">
        <v>107.5</v>
      </c>
      <c r="O7171">
        <v>1182.5</v>
      </c>
      <c r="P7171">
        <v>671</v>
      </c>
      <c r="AL7171" s="17">
        <v>45347</v>
      </c>
    </row>
    <row r="7172" spans="1:38" x14ac:dyDescent="0.25">
      <c r="A7172" s="17">
        <v>45347</v>
      </c>
      <c r="B7172">
        <v>38326</v>
      </c>
      <c r="C7172" t="s">
        <v>234</v>
      </c>
      <c r="D7172" t="s">
        <v>13</v>
      </c>
      <c r="E7172" t="s">
        <v>178</v>
      </c>
      <c r="F7172" t="s">
        <v>157</v>
      </c>
      <c r="G7172" t="s">
        <v>34</v>
      </c>
      <c r="H7172">
        <v>20</v>
      </c>
      <c r="I7172" t="s">
        <v>97</v>
      </c>
      <c r="J7172" t="s">
        <v>35</v>
      </c>
      <c r="K7172">
        <v>4.8499999999999996</v>
      </c>
      <c r="L7172">
        <v>11.52</v>
      </c>
      <c r="M7172">
        <v>230.4</v>
      </c>
      <c r="N7172">
        <v>23.04</v>
      </c>
      <c r="O7172">
        <v>253.44</v>
      </c>
      <c r="P7172">
        <v>133.4</v>
      </c>
      <c r="AL7172" s="17">
        <v>45347</v>
      </c>
    </row>
    <row r="7173" spans="1:38" x14ac:dyDescent="0.25">
      <c r="A7173" s="17">
        <v>45347</v>
      </c>
      <c r="B7173">
        <v>38326</v>
      </c>
      <c r="C7173" t="s">
        <v>234</v>
      </c>
      <c r="D7173" t="s">
        <v>13</v>
      </c>
      <c r="E7173" t="s">
        <v>178</v>
      </c>
      <c r="F7173" t="s">
        <v>140</v>
      </c>
      <c r="G7173" t="s">
        <v>37</v>
      </c>
      <c r="H7173">
        <v>193</v>
      </c>
      <c r="I7173" t="s">
        <v>104</v>
      </c>
      <c r="J7173" t="s">
        <v>95</v>
      </c>
      <c r="K7173">
        <v>3.35</v>
      </c>
      <c r="L7173">
        <v>8.9</v>
      </c>
      <c r="M7173">
        <v>1717.7</v>
      </c>
      <c r="N7173">
        <v>171.77</v>
      </c>
      <c r="O7173">
        <v>1889.47</v>
      </c>
      <c r="P7173">
        <v>1071.1500000000001</v>
      </c>
      <c r="AL7173" s="17">
        <v>45347</v>
      </c>
    </row>
    <row r="7174" spans="1:38" x14ac:dyDescent="0.25">
      <c r="A7174" s="17">
        <v>45347</v>
      </c>
      <c r="B7174">
        <v>38326</v>
      </c>
      <c r="C7174" t="s">
        <v>234</v>
      </c>
      <c r="D7174" t="s">
        <v>13</v>
      </c>
      <c r="E7174" t="s">
        <v>178</v>
      </c>
      <c r="F7174" t="s">
        <v>151</v>
      </c>
      <c r="G7174" t="s">
        <v>91</v>
      </c>
      <c r="H7174">
        <v>281</v>
      </c>
      <c r="I7174" t="s">
        <v>109</v>
      </c>
      <c r="J7174" t="s">
        <v>93</v>
      </c>
      <c r="K7174">
        <v>5.0199999999999996</v>
      </c>
      <c r="L7174">
        <v>10.36</v>
      </c>
      <c r="M7174">
        <v>2911.16</v>
      </c>
      <c r="N7174">
        <v>291.12</v>
      </c>
      <c r="O7174">
        <v>3202.2799999999997</v>
      </c>
      <c r="P7174">
        <v>1500.54</v>
      </c>
      <c r="AL7174" s="17">
        <v>45347</v>
      </c>
    </row>
    <row r="7175" spans="1:38" x14ac:dyDescent="0.25">
      <c r="A7175" s="17">
        <v>45347</v>
      </c>
      <c r="B7175">
        <v>38326</v>
      </c>
      <c r="C7175" t="s">
        <v>234</v>
      </c>
      <c r="D7175" t="s">
        <v>13</v>
      </c>
      <c r="E7175" t="s">
        <v>178</v>
      </c>
      <c r="F7175" t="s">
        <v>107</v>
      </c>
      <c r="G7175" t="s">
        <v>37</v>
      </c>
      <c r="H7175">
        <v>197</v>
      </c>
      <c r="I7175" t="s">
        <v>92</v>
      </c>
      <c r="J7175" t="s">
        <v>93</v>
      </c>
      <c r="K7175">
        <v>2.91</v>
      </c>
      <c r="L7175">
        <v>7.74</v>
      </c>
      <c r="M7175">
        <v>1524.78</v>
      </c>
      <c r="N7175">
        <v>152.47999999999999</v>
      </c>
      <c r="O7175">
        <v>1677.26</v>
      </c>
      <c r="P7175">
        <v>951.51</v>
      </c>
      <c r="AL7175" s="17">
        <v>45347</v>
      </c>
    </row>
    <row r="7176" spans="1:38" x14ac:dyDescent="0.25">
      <c r="A7176" s="17">
        <v>45347</v>
      </c>
      <c r="B7176">
        <v>38327</v>
      </c>
      <c r="C7176" t="s">
        <v>99</v>
      </c>
      <c r="D7176" t="s">
        <v>2</v>
      </c>
      <c r="E7176" t="s">
        <v>178</v>
      </c>
      <c r="F7176" t="s">
        <v>100</v>
      </c>
      <c r="G7176" t="s">
        <v>37</v>
      </c>
      <c r="H7176">
        <v>215</v>
      </c>
      <c r="I7176" t="s">
        <v>92</v>
      </c>
      <c r="J7176" t="s">
        <v>36</v>
      </c>
      <c r="K7176">
        <v>2.85</v>
      </c>
      <c r="L7176">
        <v>6.78</v>
      </c>
      <c r="M7176">
        <v>1457.7</v>
      </c>
      <c r="N7176">
        <v>145.77000000000001</v>
      </c>
      <c r="O7176">
        <v>1603.47</v>
      </c>
      <c r="P7176">
        <v>844.95</v>
      </c>
      <c r="AL7176" s="17">
        <v>45347</v>
      </c>
    </row>
    <row r="7177" spans="1:38" x14ac:dyDescent="0.25">
      <c r="A7177" s="17">
        <v>45347</v>
      </c>
      <c r="B7177">
        <v>38327</v>
      </c>
      <c r="C7177" t="s">
        <v>99</v>
      </c>
      <c r="D7177" t="s">
        <v>2</v>
      </c>
      <c r="E7177" t="s">
        <v>178</v>
      </c>
      <c r="F7177" t="s">
        <v>199</v>
      </c>
      <c r="G7177" t="s">
        <v>91</v>
      </c>
      <c r="H7177">
        <v>206</v>
      </c>
      <c r="I7177" t="s">
        <v>109</v>
      </c>
      <c r="J7177" t="s">
        <v>38</v>
      </c>
      <c r="K7177">
        <v>5.28</v>
      </c>
      <c r="L7177">
        <v>9.76</v>
      </c>
      <c r="M7177">
        <v>2010.56</v>
      </c>
      <c r="N7177">
        <v>201.06</v>
      </c>
      <c r="O7177">
        <v>2211.62</v>
      </c>
      <c r="P7177">
        <v>922.87999999999988</v>
      </c>
      <c r="AL7177" s="17">
        <v>45347</v>
      </c>
    </row>
    <row r="7178" spans="1:38" x14ac:dyDescent="0.25">
      <c r="A7178" s="17">
        <v>45347</v>
      </c>
      <c r="B7178">
        <v>38327</v>
      </c>
      <c r="C7178" t="s">
        <v>99</v>
      </c>
      <c r="D7178" t="s">
        <v>2</v>
      </c>
      <c r="E7178" t="s">
        <v>178</v>
      </c>
      <c r="F7178" t="s">
        <v>90</v>
      </c>
      <c r="G7178" t="s">
        <v>91</v>
      </c>
      <c r="H7178">
        <v>35</v>
      </c>
      <c r="I7178" t="s">
        <v>92</v>
      </c>
      <c r="J7178" t="s">
        <v>93</v>
      </c>
      <c r="K7178">
        <v>4.46</v>
      </c>
      <c r="L7178">
        <v>8.25</v>
      </c>
      <c r="M7178">
        <v>288.75</v>
      </c>
      <c r="N7178">
        <v>28.88</v>
      </c>
      <c r="O7178">
        <v>317.63</v>
      </c>
      <c r="P7178">
        <v>132.65</v>
      </c>
      <c r="AL7178" s="17">
        <v>45347</v>
      </c>
    </row>
    <row r="7179" spans="1:38" x14ac:dyDescent="0.25">
      <c r="A7179" s="17">
        <v>45347</v>
      </c>
      <c r="B7179">
        <v>38327</v>
      </c>
      <c r="C7179" t="s">
        <v>99</v>
      </c>
      <c r="D7179" t="s">
        <v>2</v>
      </c>
      <c r="E7179" t="s">
        <v>178</v>
      </c>
      <c r="F7179" t="s">
        <v>94</v>
      </c>
      <c r="G7179" t="s">
        <v>37</v>
      </c>
      <c r="H7179">
        <v>250</v>
      </c>
      <c r="I7179" t="s">
        <v>92</v>
      </c>
      <c r="J7179" t="s">
        <v>95</v>
      </c>
      <c r="K7179">
        <v>3.15</v>
      </c>
      <c r="L7179">
        <v>7.5</v>
      </c>
      <c r="M7179">
        <v>1875</v>
      </c>
      <c r="N7179">
        <v>187.5</v>
      </c>
      <c r="O7179">
        <v>2062.5</v>
      </c>
      <c r="P7179">
        <v>1087.5</v>
      </c>
      <c r="AL7179" s="17">
        <v>45347</v>
      </c>
    </row>
    <row r="7180" spans="1:38" x14ac:dyDescent="0.25">
      <c r="A7180" s="17">
        <v>45347</v>
      </c>
      <c r="B7180">
        <v>38327</v>
      </c>
      <c r="C7180" t="s">
        <v>99</v>
      </c>
      <c r="D7180" t="s">
        <v>2</v>
      </c>
      <c r="E7180" t="s">
        <v>178</v>
      </c>
      <c r="F7180" t="s">
        <v>161</v>
      </c>
      <c r="G7180" t="s">
        <v>91</v>
      </c>
      <c r="H7180">
        <v>201</v>
      </c>
      <c r="I7180" t="s">
        <v>97</v>
      </c>
      <c r="J7180" t="s">
        <v>95</v>
      </c>
      <c r="K7180">
        <v>6.64</v>
      </c>
      <c r="L7180">
        <v>12.27</v>
      </c>
      <c r="M7180">
        <v>2466.27</v>
      </c>
      <c r="N7180">
        <v>246.63</v>
      </c>
      <c r="O7180">
        <v>2712.9</v>
      </c>
      <c r="P7180">
        <v>1131.6300000000001</v>
      </c>
      <c r="AL7180" s="17">
        <v>45347</v>
      </c>
    </row>
    <row r="7181" spans="1:38" x14ac:dyDescent="0.25">
      <c r="A7181" s="17">
        <v>45347</v>
      </c>
      <c r="B7181">
        <v>38328</v>
      </c>
      <c r="C7181" t="s">
        <v>219</v>
      </c>
      <c r="D7181" t="s">
        <v>0</v>
      </c>
      <c r="E7181" t="s">
        <v>178</v>
      </c>
      <c r="F7181" t="s">
        <v>147</v>
      </c>
      <c r="G7181" t="s">
        <v>34</v>
      </c>
      <c r="H7181">
        <v>165</v>
      </c>
      <c r="I7181" t="s">
        <v>109</v>
      </c>
      <c r="J7181" t="s">
        <v>36</v>
      </c>
      <c r="K7181">
        <v>3.85</v>
      </c>
      <c r="L7181">
        <v>8.18</v>
      </c>
      <c r="M7181">
        <v>1349.7</v>
      </c>
      <c r="N7181">
        <v>134.97</v>
      </c>
      <c r="O7181">
        <v>1484.67</v>
      </c>
      <c r="P7181">
        <v>714.45</v>
      </c>
      <c r="AL7181" s="17">
        <v>45347</v>
      </c>
    </row>
    <row r="7182" spans="1:38" x14ac:dyDescent="0.25">
      <c r="A7182" s="17">
        <v>45347</v>
      </c>
      <c r="B7182">
        <v>38328</v>
      </c>
      <c r="C7182" t="s">
        <v>219</v>
      </c>
      <c r="D7182" t="s">
        <v>0</v>
      </c>
      <c r="E7182" t="s">
        <v>178</v>
      </c>
      <c r="F7182" t="s">
        <v>161</v>
      </c>
      <c r="G7182" t="s">
        <v>91</v>
      </c>
      <c r="H7182">
        <v>126</v>
      </c>
      <c r="I7182" t="s">
        <v>97</v>
      </c>
      <c r="J7182" t="s">
        <v>95</v>
      </c>
      <c r="K7182">
        <v>6.64</v>
      </c>
      <c r="L7182">
        <v>12.27</v>
      </c>
      <c r="M7182">
        <v>1546.02</v>
      </c>
      <c r="N7182">
        <v>154.6</v>
      </c>
      <c r="O7182">
        <v>1700.62</v>
      </c>
      <c r="P7182">
        <v>709.38</v>
      </c>
      <c r="AL7182" s="17">
        <v>45347</v>
      </c>
    </row>
    <row r="7183" spans="1:38" x14ac:dyDescent="0.25">
      <c r="A7183" s="17">
        <v>45347</v>
      </c>
      <c r="B7183">
        <v>38328</v>
      </c>
      <c r="C7183" t="s">
        <v>219</v>
      </c>
      <c r="D7183" t="s">
        <v>0</v>
      </c>
      <c r="E7183" t="s">
        <v>178</v>
      </c>
      <c r="F7183" t="s">
        <v>152</v>
      </c>
      <c r="G7183" t="s">
        <v>34</v>
      </c>
      <c r="H7183">
        <v>211</v>
      </c>
      <c r="I7183" t="s">
        <v>104</v>
      </c>
      <c r="J7183" t="s">
        <v>93</v>
      </c>
      <c r="K7183">
        <v>3.71</v>
      </c>
      <c r="L7183">
        <v>7.89</v>
      </c>
      <c r="M7183">
        <v>1664.79</v>
      </c>
      <c r="N7183">
        <v>166.48</v>
      </c>
      <c r="O7183">
        <v>1831.27</v>
      </c>
      <c r="P7183">
        <v>881.98</v>
      </c>
      <c r="AL7183" s="17">
        <v>45347</v>
      </c>
    </row>
    <row r="7184" spans="1:38" x14ac:dyDescent="0.25">
      <c r="A7184" s="17">
        <v>45347</v>
      </c>
      <c r="B7184">
        <v>38328</v>
      </c>
      <c r="C7184" t="s">
        <v>219</v>
      </c>
      <c r="D7184" t="s">
        <v>0</v>
      </c>
      <c r="E7184" t="s">
        <v>178</v>
      </c>
      <c r="F7184" t="s">
        <v>130</v>
      </c>
      <c r="G7184" t="s">
        <v>37</v>
      </c>
      <c r="H7184">
        <v>171</v>
      </c>
      <c r="I7184" t="s">
        <v>104</v>
      </c>
      <c r="J7184" t="s">
        <v>35</v>
      </c>
      <c r="K7184">
        <v>3.12</v>
      </c>
      <c r="L7184">
        <v>7.44</v>
      </c>
      <c r="M7184">
        <v>1272.24</v>
      </c>
      <c r="N7184">
        <v>127.22</v>
      </c>
      <c r="O7184">
        <v>1399.46</v>
      </c>
      <c r="P7184">
        <v>738.72</v>
      </c>
      <c r="AL7184" s="17">
        <v>45347</v>
      </c>
    </row>
    <row r="7185" spans="1:38" x14ac:dyDescent="0.25">
      <c r="A7185" s="17">
        <v>45347</v>
      </c>
      <c r="B7185">
        <v>38328</v>
      </c>
      <c r="C7185" t="s">
        <v>219</v>
      </c>
      <c r="D7185" t="s">
        <v>0</v>
      </c>
      <c r="E7185" t="s">
        <v>178</v>
      </c>
      <c r="F7185" t="s">
        <v>102</v>
      </c>
      <c r="G7185" t="s">
        <v>91</v>
      </c>
      <c r="H7185">
        <v>158</v>
      </c>
      <c r="I7185" t="s">
        <v>97</v>
      </c>
      <c r="J7185" t="s">
        <v>38</v>
      </c>
      <c r="K7185">
        <v>6.45</v>
      </c>
      <c r="L7185">
        <v>11.93</v>
      </c>
      <c r="M7185">
        <v>1884.94</v>
      </c>
      <c r="N7185">
        <v>188.49</v>
      </c>
      <c r="O7185">
        <v>2073.4300000000003</v>
      </c>
      <c r="P7185">
        <v>865.84</v>
      </c>
      <c r="AL7185" s="17">
        <v>45347</v>
      </c>
    </row>
    <row r="7186" spans="1:38" x14ac:dyDescent="0.25">
      <c r="A7186" s="17">
        <v>45347</v>
      </c>
      <c r="B7186">
        <v>38329</v>
      </c>
      <c r="C7186" t="s">
        <v>106</v>
      </c>
      <c r="D7186" t="s">
        <v>2</v>
      </c>
      <c r="E7186" t="s">
        <v>178</v>
      </c>
      <c r="F7186" t="s">
        <v>166</v>
      </c>
      <c r="G7186" t="s">
        <v>34</v>
      </c>
      <c r="H7186">
        <v>234</v>
      </c>
      <c r="I7186" t="s">
        <v>92</v>
      </c>
      <c r="J7186" t="s">
        <v>36</v>
      </c>
      <c r="K7186">
        <v>3.42</v>
      </c>
      <c r="L7186">
        <v>6.41</v>
      </c>
      <c r="M7186">
        <v>1499.94</v>
      </c>
      <c r="N7186">
        <v>149.99</v>
      </c>
      <c r="O7186">
        <v>1649.93</v>
      </c>
      <c r="P7186">
        <v>699.66000000000008</v>
      </c>
      <c r="AL7186" s="17">
        <v>45347</v>
      </c>
    </row>
    <row r="7187" spans="1:38" x14ac:dyDescent="0.25">
      <c r="A7187" s="17">
        <v>45347</v>
      </c>
      <c r="B7187">
        <v>38329</v>
      </c>
      <c r="C7187" t="s">
        <v>106</v>
      </c>
      <c r="D7187" t="s">
        <v>2</v>
      </c>
      <c r="E7187" t="s">
        <v>178</v>
      </c>
      <c r="F7187" t="s">
        <v>107</v>
      </c>
      <c r="G7187" t="s">
        <v>37</v>
      </c>
      <c r="H7187">
        <v>52</v>
      </c>
      <c r="I7187" t="s">
        <v>92</v>
      </c>
      <c r="J7187" t="s">
        <v>93</v>
      </c>
      <c r="K7187">
        <v>2.91</v>
      </c>
      <c r="L7187">
        <v>6.11</v>
      </c>
      <c r="M7187">
        <v>317.72000000000003</v>
      </c>
      <c r="N7187">
        <v>31.77</v>
      </c>
      <c r="O7187">
        <v>349.49</v>
      </c>
      <c r="P7187">
        <v>166.40000000000003</v>
      </c>
      <c r="AL7187" s="17">
        <v>45347</v>
      </c>
    </row>
    <row r="7188" spans="1:38" x14ac:dyDescent="0.25">
      <c r="A7188" s="17">
        <v>45347</v>
      </c>
      <c r="B7188">
        <v>38329</v>
      </c>
      <c r="C7188" t="s">
        <v>106</v>
      </c>
      <c r="D7188" t="s">
        <v>2</v>
      </c>
      <c r="E7188" t="s">
        <v>178</v>
      </c>
      <c r="F7188" t="s">
        <v>155</v>
      </c>
      <c r="G7188" t="s">
        <v>91</v>
      </c>
      <c r="H7188">
        <v>88</v>
      </c>
      <c r="I7188" t="s">
        <v>104</v>
      </c>
      <c r="J7188" t="s">
        <v>93</v>
      </c>
      <c r="K7188">
        <v>4.74</v>
      </c>
      <c r="L7188">
        <v>7.73</v>
      </c>
      <c r="M7188">
        <v>680.24</v>
      </c>
      <c r="N7188">
        <v>68.02</v>
      </c>
      <c r="O7188">
        <v>748.26</v>
      </c>
      <c r="P7188">
        <v>263.12</v>
      </c>
      <c r="AL7188" s="17">
        <v>45347</v>
      </c>
    </row>
    <row r="7189" spans="1:38" x14ac:dyDescent="0.25">
      <c r="A7189" s="17">
        <v>45347</v>
      </c>
      <c r="B7189">
        <v>38329</v>
      </c>
      <c r="C7189" t="s">
        <v>106</v>
      </c>
      <c r="D7189" t="s">
        <v>2</v>
      </c>
      <c r="E7189" t="s">
        <v>178</v>
      </c>
      <c r="F7189" t="s">
        <v>166</v>
      </c>
      <c r="G7189" t="s">
        <v>34</v>
      </c>
      <c r="H7189">
        <v>147</v>
      </c>
      <c r="I7189" t="s">
        <v>92</v>
      </c>
      <c r="J7189" t="s">
        <v>36</v>
      </c>
      <c r="K7189">
        <v>3.42</v>
      </c>
      <c r="L7189">
        <v>6.41</v>
      </c>
      <c r="M7189">
        <v>942.27</v>
      </c>
      <c r="N7189">
        <v>94.23</v>
      </c>
      <c r="O7189">
        <v>1036.5</v>
      </c>
      <c r="P7189">
        <v>439.53</v>
      </c>
      <c r="AL7189" s="17">
        <v>45347</v>
      </c>
    </row>
    <row r="7190" spans="1:38" x14ac:dyDescent="0.25">
      <c r="A7190" s="17">
        <v>45347</v>
      </c>
      <c r="B7190">
        <v>38329</v>
      </c>
      <c r="C7190" t="s">
        <v>106</v>
      </c>
      <c r="D7190" t="s">
        <v>2</v>
      </c>
      <c r="E7190" t="s">
        <v>178</v>
      </c>
      <c r="F7190" t="s">
        <v>124</v>
      </c>
      <c r="G7190" t="s">
        <v>37</v>
      </c>
      <c r="H7190">
        <v>126</v>
      </c>
      <c r="I7190" t="s">
        <v>109</v>
      </c>
      <c r="J7190" t="s">
        <v>38</v>
      </c>
      <c r="K7190">
        <v>3.44</v>
      </c>
      <c r="L7190">
        <v>7.23</v>
      </c>
      <c r="M7190">
        <v>910.98</v>
      </c>
      <c r="N7190">
        <v>91.1</v>
      </c>
      <c r="O7190">
        <v>1002.08</v>
      </c>
      <c r="P7190">
        <v>477.54</v>
      </c>
      <c r="AL7190" s="17">
        <v>45347</v>
      </c>
    </row>
    <row r="7191" spans="1:38" x14ac:dyDescent="0.25">
      <c r="A7191" s="17">
        <v>45347</v>
      </c>
      <c r="B7191">
        <v>38330</v>
      </c>
      <c r="C7191" t="s">
        <v>88</v>
      </c>
      <c r="D7191" t="s">
        <v>11</v>
      </c>
      <c r="E7191" t="s">
        <v>178</v>
      </c>
      <c r="F7191" t="s">
        <v>124</v>
      </c>
      <c r="G7191" t="s">
        <v>37</v>
      </c>
      <c r="H7191">
        <v>156</v>
      </c>
      <c r="I7191" t="s">
        <v>109</v>
      </c>
      <c r="J7191" t="s">
        <v>38</v>
      </c>
      <c r="K7191">
        <v>3.44</v>
      </c>
      <c r="L7191">
        <v>7.23</v>
      </c>
      <c r="M7191">
        <v>1127.8800000000001</v>
      </c>
      <c r="N7191">
        <v>112.79</v>
      </c>
      <c r="O7191">
        <v>1240.67</v>
      </c>
      <c r="P7191">
        <v>591.24000000000012</v>
      </c>
      <c r="AL7191" s="17">
        <v>45347</v>
      </c>
    </row>
    <row r="7192" spans="1:38" x14ac:dyDescent="0.25">
      <c r="A7192" s="17">
        <v>45347</v>
      </c>
      <c r="B7192">
        <v>38330</v>
      </c>
      <c r="C7192" t="s">
        <v>88</v>
      </c>
      <c r="D7192" t="s">
        <v>11</v>
      </c>
      <c r="E7192" t="s">
        <v>178</v>
      </c>
      <c r="F7192" t="s">
        <v>176</v>
      </c>
      <c r="G7192" t="s">
        <v>34</v>
      </c>
      <c r="H7192">
        <v>268</v>
      </c>
      <c r="I7192" t="s">
        <v>109</v>
      </c>
      <c r="J7192" t="s">
        <v>95</v>
      </c>
      <c r="K7192">
        <v>4.25</v>
      </c>
      <c r="L7192">
        <v>7.97</v>
      </c>
      <c r="M7192">
        <v>2135.96</v>
      </c>
      <c r="N7192">
        <v>213.6</v>
      </c>
      <c r="O7192">
        <v>2349.56</v>
      </c>
      <c r="P7192">
        <v>996.96</v>
      </c>
      <c r="AL7192" s="17">
        <v>45347</v>
      </c>
    </row>
    <row r="7193" spans="1:38" x14ac:dyDescent="0.25">
      <c r="A7193" s="17">
        <v>45347</v>
      </c>
      <c r="B7193">
        <v>38330</v>
      </c>
      <c r="C7193" t="s">
        <v>88</v>
      </c>
      <c r="D7193" t="s">
        <v>11</v>
      </c>
      <c r="E7193" t="s">
        <v>178</v>
      </c>
      <c r="F7193" t="s">
        <v>103</v>
      </c>
      <c r="G7193" t="s">
        <v>34</v>
      </c>
      <c r="H7193">
        <v>197</v>
      </c>
      <c r="I7193" t="s">
        <v>104</v>
      </c>
      <c r="J7193" t="s">
        <v>35</v>
      </c>
      <c r="K7193">
        <v>3.75</v>
      </c>
      <c r="L7193">
        <v>7.03</v>
      </c>
      <c r="M7193">
        <v>1384.91</v>
      </c>
      <c r="N7193">
        <v>138.49</v>
      </c>
      <c r="O7193">
        <v>1523.4</v>
      </c>
      <c r="P7193">
        <v>646.16000000000008</v>
      </c>
      <c r="AL7193" s="17">
        <v>45347</v>
      </c>
    </row>
    <row r="7194" spans="1:38" x14ac:dyDescent="0.25">
      <c r="A7194" s="17">
        <v>45347</v>
      </c>
      <c r="B7194">
        <v>38330</v>
      </c>
      <c r="C7194" t="s">
        <v>88</v>
      </c>
      <c r="D7194" t="s">
        <v>11</v>
      </c>
      <c r="E7194" t="s">
        <v>178</v>
      </c>
      <c r="F7194" t="s">
        <v>129</v>
      </c>
      <c r="G7194" t="s">
        <v>37</v>
      </c>
      <c r="H7194">
        <v>157</v>
      </c>
      <c r="I7194" t="s">
        <v>97</v>
      </c>
      <c r="J7194" t="s">
        <v>93</v>
      </c>
      <c r="K7194">
        <v>4</v>
      </c>
      <c r="L7194">
        <v>8.4</v>
      </c>
      <c r="M7194">
        <v>1318.8</v>
      </c>
      <c r="N7194">
        <v>131.88</v>
      </c>
      <c r="O7194">
        <v>1450.6799999999998</v>
      </c>
      <c r="P7194">
        <v>690.8</v>
      </c>
      <c r="AL7194" s="17">
        <v>45347</v>
      </c>
    </row>
    <row r="7195" spans="1:38" x14ac:dyDescent="0.25">
      <c r="A7195" s="17">
        <v>45347</v>
      </c>
      <c r="B7195">
        <v>38330</v>
      </c>
      <c r="C7195" t="s">
        <v>88</v>
      </c>
      <c r="D7195" t="s">
        <v>11</v>
      </c>
      <c r="E7195" t="s">
        <v>178</v>
      </c>
      <c r="F7195" t="s">
        <v>105</v>
      </c>
      <c r="G7195" t="s">
        <v>91</v>
      </c>
      <c r="H7195">
        <v>270</v>
      </c>
      <c r="I7195" t="s">
        <v>97</v>
      </c>
      <c r="J7195" t="s">
        <v>36</v>
      </c>
      <c r="K7195">
        <v>6.01</v>
      </c>
      <c r="L7195">
        <v>9.8000000000000007</v>
      </c>
      <c r="M7195">
        <v>2646</v>
      </c>
      <c r="N7195">
        <v>264.60000000000002</v>
      </c>
      <c r="O7195">
        <v>2910.6</v>
      </c>
      <c r="P7195">
        <v>1023.3</v>
      </c>
      <c r="AL7195" s="17">
        <v>45347</v>
      </c>
    </row>
    <row r="7196" spans="1:38" x14ac:dyDescent="0.25">
      <c r="A7196" s="17">
        <v>45347</v>
      </c>
      <c r="B7196">
        <v>38331</v>
      </c>
      <c r="C7196" t="s">
        <v>163</v>
      </c>
      <c r="D7196" t="s">
        <v>13</v>
      </c>
      <c r="E7196" t="s">
        <v>178</v>
      </c>
      <c r="F7196" t="s">
        <v>176</v>
      </c>
      <c r="G7196" t="s">
        <v>34</v>
      </c>
      <c r="H7196">
        <v>234</v>
      </c>
      <c r="I7196" t="s">
        <v>109</v>
      </c>
      <c r="J7196" t="s">
        <v>95</v>
      </c>
      <c r="K7196">
        <v>4.25</v>
      </c>
      <c r="L7196">
        <v>9.57</v>
      </c>
      <c r="M7196">
        <v>2239.38</v>
      </c>
      <c r="N7196">
        <v>223.94</v>
      </c>
      <c r="O7196">
        <v>2463.3200000000002</v>
      </c>
      <c r="P7196">
        <v>1244.8800000000001</v>
      </c>
      <c r="AL7196" s="17">
        <v>45347</v>
      </c>
    </row>
    <row r="7197" spans="1:38" x14ac:dyDescent="0.25">
      <c r="A7197" s="17">
        <v>45347</v>
      </c>
      <c r="B7197">
        <v>38331</v>
      </c>
      <c r="C7197" t="s">
        <v>163</v>
      </c>
      <c r="D7197" t="s">
        <v>13</v>
      </c>
      <c r="E7197" t="s">
        <v>178</v>
      </c>
      <c r="F7197" t="s">
        <v>180</v>
      </c>
      <c r="G7197" t="s">
        <v>37</v>
      </c>
      <c r="H7197">
        <v>255</v>
      </c>
      <c r="I7197" t="s">
        <v>104</v>
      </c>
      <c r="J7197" t="s">
        <v>38</v>
      </c>
      <c r="K7197">
        <v>3.25</v>
      </c>
      <c r="L7197">
        <v>8.19</v>
      </c>
      <c r="M7197">
        <v>2088.4499999999998</v>
      </c>
      <c r="N7197">
        <v>208.85</v>
      </c>
      <c r="O7197">
        <v>2297.2999999999997</v>
      </c>
      <c r="P7197">
        <v>1259.6999999999998</v>
      </c>
      <c r="AL7197" s="17">
        <v>45347</v>
      </c>
    </row>
    <row r="7198" spans="1:38" x14ac:dyDescent="0.25">
      <c r="A7198" s="17">
        <v>45347</v>
      </c>
      <c r="B7198">
        <v>38331</v>
      </c>
      <c r="C7198" t="s">
        <v>163</v>
      </c>
      <c r="D7198" t="s">
        <v>13</v>
      </c>
      <c r="E7198" t="s">
        <v>178</v>
      </c>
      <c r="F7198" t="s">
        <v>100</v>
      </c>
      <c r="G7198" t="s">
        <v>37</v>
      </c>
      <c r="H7198">
        <v>253</v>
      </c>
      <c r="I7198" t="s">
        <v>92</v>
      </c>
      <c r="J7198" t="s">
        <v>36</v>
      </c>
      <c r="K7198">
        <v>2.85</v>
      </c>
      <c r="L7198">
        <v>7.18</v>
      </c>
      <c r="M7198">
        <v>1816.54</v>
      </c>
      <c r="N7198">
        <v>181.65</v>
      </c>
      <c r="O7198">
        <v>1998.19</v>
      </c>
      <c r="P7198">
        <v>1095.4899999999998</v>
      </c>
      <c r="AL7198" s="17">
        <v>45347</v>
      </c>
    </row>
    <row r="7199" spans="1:38" x14ac:dyDescent="0.25">
      <c r="A7199" s="17">
        <v>45347</v>
      </c>
      <c r="B7199">
        <v>38331</v>
      </c>
      <c r="C7199" t="s">
        <v>163</v>
      </c>
      <c r="D7199" t="s">
        <v>13</v>
      </c>
      <c r="E7199" t="s">
        <v>178</v>
      </c>
      <c r="F7199" t="s">
        <v>162</v>
      </c>
      <c r="G7199" t="s">
        <v>91</v>
      </c>
      <c r="H7199">
        <v>169</v>
      </c>
      <c r="I7199" t="s">
        <v>109</v>
      </c>
      <c r="J7199" t="s">
        <v>35</v>
      </c>
      <c r="K7199">
        <v>5.07</v>
      </c>
      <c r="L7199">
        <v>9.93</v>
      </c>
      <c r="M7199">
        <v>1678.17</v>
      </c>
      <c r="N7199">
        <v>167.82</v>
      </c>
      <c r="O7199">
        <v>1845.99</v>
      </c>
      <c r="P7199">
        <v>821.34</v>
      </c>
      <c r="AL7199" s="17">
        <v>45347</v>
      </c>
    </row>
    <row r="7200" spans="1:38" x14ac:dyDescent="0.25">
      <c r="A7200" s="17">
        <v>45347</v>
      </c>
      <c r="B7200">
        <v>38331</v>
      </c>
      <c r="C7200" t="s">
        <v>163</v>
      </c>
      <c r="D7200" t="s">
        <v>13</v>
      </c>
      <c r="E7200" t="s">
        <v>178</v>
      </c>
      <c r="F7200" t="s">
        <v>117</v>
      </c>
      <c r="G7200" t="s">
        <v>34</v>
      </c>
      <c r="H7200">
        <v>141</v>
      </c>
      <c r="I7200" t="s">
        <v>104</v>
      </c>
      <c r="J7200" t="s">
        <v>36</v>
      </c>
      <c r="K7200">
        <v>3.63</v>
      </c>
      <c r="L7200">
        <v>8.17</v>
      </c>
      <c r="M7200">
        <v>1151.97</v>
      </c>
      <c r="N7200">
        <v>115.2</v>
      </c>
      <c r="O7200">
        <v>1267.17</v>
      </c>
      <c r="P7200">
        <v>640.1400000000001</v>
      </c>
      <c r="AL7200" s="17">
        <v>45347</v>
      </c>
    </row>
    <row r="7201" spans="1:38" x14ac:dyDescent="0.25">
      <c r="A7201" s="17">
        <v>45348</v>
      </c>
      <c r="B7201">
        <v>38332</v>
      </c>
      <c r="C7201" t="s">
        <v>185</v>
      </c>
      <c r="D7201" t="s">
        <v>11</v>
      </c>
      <c r="E7201" t="s">
        <v>123</v>
      </c>
      <c r="F7201" t="s">
        <v>132</v>
      </c>
      <c r="G7201" t="s">
        <v>37</v>
      </c>
      <c r="H7201">
        <v>276</v>
      </c>
      <c r="I7201" t="s">
        <v>97</v>
      </c>
      <c r="J7201" t="s">
        <v>36</v>
      </c>
      <c r="K7201">
        <v>3.92</v>
      </c>
      <c r="L7201">
        <v>8.7799999999999994</v>
      </c>
      <c r="M7201">
        <v>2423.2800000000002</v>
      </c>
      <c r="N7201">
        <v>242.33</v>
      </c>
      <c r="O7201">
        <v>2665.61</v>
      </c>
      <c r="P7201">
        <v>1341.3600000000001</v>
      </c>
      <c r="AL7201" s="17">
        <v>45348</v>
      </c>
    </row>
    <row r="7202" spans="1:38" x14ac:dyDescent="0.25">
      <c r="A7202" s="17">
        <v>45348</v>
      </c>
      <c r="B7202">
        <v>38332</v>
      </c>
      <c r="C7202" t="s">
        <v>185</v>
      </c>
      <c r="D7202" t="s">
        <v>11</v>
      </c>
      <c r="E7202" t="s">
        <v>123</v>
      </c>
      <c r="F7202" t="s">
        <v>149</v>
      </c>
      <c r="G7202" t="s">
        <v>91</v>
      </c>
      <c r="H7202">
        <v>189</v>
      </c>
      <c r="I7202" t="s">
        <v>92</v>
      </c>
      <c r="J7202" t="s">
        <v>35</v>
      </c>
      <c r="K7202">
        <v>4.51</v>
      </c>
      <c r="L7202">
        <v>7.84</v>
      </c>
      <c r="M7202">
        <v>1481.76</v>
      </c>
      <c r="N7202">
        <v>148.18</v>
      </c>
      <c r="O7202">
        <v>1629.94</v>
      </c>
      <c r="P7202">
        <v>629.37</v>
      </c>
      <c r="AL7202" s="17">
        <v>45348</v>
      </c>
    </row>
    <row r="7203" spans="1:38" x14ac:dyDescent="0.25">
      <c r="A7203" s="17">
        <v>45348</v>
      </c>
      <c r="B7203">
        <v>38332</v>
      </c>
      <c r="C7203" t="s">
        <v>185</v>
      </c>
      <c r="D7203" t="s">
        <v>11</v>
      </c>
      <c r="E7203" t="s">
        <v>123</v>
      </c>
      <c r="F7203" t="s">
        <v>90</v>
      </c>
      <c r="G7203" t="s">
        <v>91</v>
      </c>
      <c r="H7203">
        <v>207</v>
      </c>
      <c r="I7203" t="s">
        <v>92</v>
      </c>
      <c r="J7203" t="s">
        <v>93</v>
      </c>
      <c r="K7203">
        <v>4.46</v>
      </c>
      <c r="L7203">
        <v>7.76</v>
      </c>
      <c r="M7203">
        <v>1606.32</v>
      </c>
      <c r="N7203">
        <v>160.63</v>
      </c>
      <c r="O7203">
        <v>1766.9499999999998</v>
      </c>
      <c r="P7203">
        <v>683.09999999999991</v>
      </c>
      <c r="AL7203" s="17">
        <v>45348</v>
      </c>
    </row>
    <row r="7204" spans="1:38" x14ac:dyDescent="0.25">
      <c r="A7204" s="17">
        <v>45348</v>
      </c>
      <c r="B7204">
        <v>38332</v>
      </c>
      <c r="C7204" t="s">
        <v>185</v>
      </c>
      <c r="D7204" t="s">
        <v>11</v>
      </c>
      <c r="E7204" t="s">
        <v>123</v>
      </c>
      <c r="F7204" t="s">
        <v>127</v>
      </c>
      <c r="G7204" t="s">
        <v>91</v>
      </c>
      <c r="H7204">
        <v>70</v>
      </c>
      <c r="I7204" t="s">
        <v>97</v>
      </c>
      <c r="J7204" t="s">
        <v>35</v>
      </c>
      <c r="K7204">
        <v>6.2</v>
      </c>
      <c r="L7204">
        <v>10.78</v>
      </c>
      <c r="M7204">
        <v>754.6</v>
      </c>
      <c r="N7204">
        <v>75.459999999999994</v>
      </c>
      <c r="O7204">
        <v>830.06000000000006</v>
      </c>
      <c r="P7204">
        <v>320.60000000000002</v>
      </c>
      <c r="AL7204" s="17">
        <v>45348</v>
      </c>
    </row>
    <row r="7205" spans="1:38" x14ac:dyDescent="0.25">
      <c r="A7205" s="17">
        <v>45348</v>
      </c>
      <c r="B7205">
        <v>38332</v>
      </c>
      <c r="C7205" t="s">
        <v>185</v>
      </c>
      <c r="D7205" t="s">
        <v>11</v>
      </c>
      <c r="E7205" t="s">
        <v>123</v>
      </c>
      <c r="F7205" t="s">
        <v>179</v>
      </c>
      <c r="G7205" t="s">
        <v>37</v>
      </c>
      <c r="H7205">
        <v>219</v>
      </c>
      <c r="I7205" t="s">
        <v>104</v>
      </c>
      <c r="J7205" t="s">
        <v>36</v>
      </c>
      <c r="K7205">
        <v>3.03</v>
      </c>
      <c r="L7205">
        <v>6.78</v>
      </c>
      <c r="M7205">
        <v>1484.82</v>
      </c>
      <c r="N7205">
        <v>148.47999999999999</v>
      </c>
      <c r="O7205">
        <v>1633.3</v>
      </c>
      <c r="P7205">
        <v>821.25</v>
      </c>
      <c r="AL7205" s="17">
        <v>45348</v>
      </c>
    </row>
    <row r="7206" spans="1:38" x14ac:dyDescent="0.25">
      <c r="A7206" s="17">
        <v>45348</v>
      </c>
      <c r="B7206">
        <v>38333</v>
      </c>
      <c r="C7206" t="s">
        <v>137</v>
      </c>
      <c r="D7206" t="s">
        <v>2</v>
      </c>
      <c r="E7206" t="s">
        <v>123</v>
      </c>
      <c r="F7206" t="s">
        <v>165</v>
      </c>
      <c r="G7206" t="s">
        <v>34</v>
      </c>
      <c r="H7206">
        <v>99</v>
      </c>
      <c r="I7206" t="s">
        <v>109</v>
      </c>
      <c r="J7206" t="s">
        <v>38</v>
      </c>
      <c r="K7206">
        <v>4.13</v>
      </c>
      <c r="L7206">
        <v>7.75</v>
      </c>
      <c r="M7206">
        <v>767.25</v>
      </c>
      <c r="N7206">
        <v>76.73</v>
      </c>
      <c r="O7206">
        <v>843.98</v>
      </c>
      <c r="P7206">
        <v>358.38</v>
      </c>
      <c r="AL7206" s="17">
        <v>45348</v>
      </c>
    </row>
    <row r="7207" spans="1:38" x14ac:dyDescent="0.25">
      <c r="A7207" s="17">
        <v>45348</v>
      </c>
      <c r="B7207">
        <v>38333</v>
      </c>
      <c r="C7207" t="s">
        <v>137</v>
      </c>
      <c r="D7207" t="s">
        <v>2</v>
      </c>
      <c r="E7207" t="s">
        <v>123</v>
      </c>
      <c r="F7207" t="s">
        <v>166</v>
      </c>
      <c r="G7207" t="s">
        <v>34</v>
      </c>
      <c r="H7207">
        <v>138</v>
      </c>
      <c r="I7207" t="s">
        <v>92</v>
      </c>
      <c r="J7207" t="s">
        <v>36</v>
      </c>
      <c r="K7207">
        <v>3.42</v>
      </c>
      <c r="L7207">
        <v>6.41</v>
      </c>
      <c r="M7207">
        <v>884.58</v>
      </c>
      <c r="N7207">
        <v>88.46</v>
      </c>
      <c r="O7207">
        <v>973.04000000000008</v>
      </c>
      <c r="P7207">
        <v>412.62000000000006</v>
      </c>
      <c r="AL7207" s="17">
        <v>45348</v>
      </c>
    </row>
    <row r="7208" spans="1:38" x14ac:dyDescent="0.25">
      <c r="A7208" s="17">
        <v>45348</v>
      </c>
      <c r="B7208">
        <v>38333</v>
      </c>
      <c r="C7208" t="s">
        <v>137</v>
      </c>
      <c r="D7208" t="s">
        <v>2</v>
      </c>
      <c r="E7208" t="s">
        <v>123</v>
      </c>
      <c r="F7208" t="s">
        <v>145</v>
      </c>
      <c r="G7208" t="s">
        <v>34</v>
      </c>
      <c r="H7208">
        <v>70</v>
      </c>
      <c r="I7208" t="s">
        <v>97</v>
      </c>
      <c r="J7208" t="s">
        <v>36</v>
      </c>
      <c r="K7208">
        <v>4.7</v>
      </c>
      <c r="L7208">
        <v>8.82</v>
      </c>
      <c r="M7208">
        <v>617.4</v>
      </c>
      <c r="N7208">
        <v>61.74</v>
      </c>
      <c r="O7208">
        <v>679.14</v>
      </c>
      <c r="P7208">
        <v>288.39999999999998</v>
      </c>
      <c r="AL7208" s="17">
        <v>45348</v>
      </c>
    </row>
    <row r="7209" spans="1:38" x14ac:dyDescent="0.25">
      <c r="A7209" s="17">
        <v>45348</v>
      </c>
      <c r="B7209">
        <v>38333</v>
      </c>
      <c r="C7209" t="s">
        <v>137</v>
      </c>
      <c r="D7209" t="s">
        <v>2</v>
      </c>
      <c r="E7209" t="s">
        <v>123</v>
      </c>
      <c r="F7209" t="s">
        <v>199</v>
      </c>
      <c r="G7209" t="s">
        <v>91</v>
      </c>
      <c r="H7209">
        <v>27</v>
      </c>
      <c r="I7209" t="s">
        <v>109</v>
      </c>
      <c r="J7209" t="s">
        <v>38</v>
      </c>
      <c r="K7209">
        <v>5.28</v>
      </c>
      <c r="L7209">
        <v>8.61</v>
      </c>
      <c r="M7209">
        <v>232.47</v>
      </c>
      <c r="N7209">
        <v>23.25</v>
      </c>
      <c r="O7209">
        <v>255.72</v>
      </c>
      <c r="P7209">
        <v>89.91</v>
      </c>
      <c r="AL7209" s="17">
        <v>45348</v>
      </c>
    </row>
    <row r="7210" spans="1:38" x14ac:dyDescent="0.25">
      <c r="A7210" s="17">
        <v>45348</v>
      </c>
      <c r="B7210">
        <v>38333</v>
      </c>
      <c r="C7210" t="s">
        <v>137</v>
      </c>
      <c r="D7210" t="s">
        <v>2</v>
      </c>
      <c r="E7210" t="s">
        <v>123</v>
      </c>
      <c r="F7210" t="s">
        <v>176</v>
      </c>
      <c r="G7210" t="s">
        <v>34</v>
      </c>
      <c r="H7210">
        <v>86</v>
      </c>
      <c r="I7210" t="s">
        <v>109</v>
      </c>
      <c r="J7210" t="s">
        <v>95</v>
      </c>
      <c r="K7210">
        <v>4.25</v>
      </c>
      <c r="L7210">
        <v>7.97</v>
      </c>
      <c r="M7210">
        <v>685.42</v>
      </c>
      <c r="N7210">
        <v>68.540000000000006</v>
      </c>
      <c r="O7210">
        <v>753.95999999999992</v>
      </c>
      <c r="P7210">
        <v>319.91999999999996</v>
      </c>
      <c r="AL7210" s="17">
        <v>45348</v>
      </c>
    </row>
    <row r="7211" spans="1:38" x14ac:dyDescent="0.25">
      <c r="A7211" s="17">
        <v>45348</v>
      </c>
      <c r="B7211">
        <v>38334</v>
      </c>
      <c r="C7211" t="s">
        <v>227</v>
      </c>
      <c r="D7211" t="s">
        <v>13</v>
      </c>
      <c r="E7211" t="s">
        <v>123</v>
      </c>
      <c r="F7211" t="s">
        <v>179</v>
      </c>
      <c r="G7211" t="s">
        <v>37</v>
      </c>
      <c r="H7211">
        <v>20</v>
      </c>
      <c r="I7211" t="s">
        <v>104</v>
      </c>
      <c r="J7211" t="s">
        <v>36</v>
      </c>
      <c r="K7211">
        <v>3.03</v>
      </c>
      <c r="L7211">
        <v>6.78</v>
      </c>
      <c r="M7211">
        <v>135.6</v>
      </c>
      <c r="N7211">
        <v>13.56</v>
      </c>
      <c r="O7211">
        <v>149.16</v>
      </c>
      <c r="P7211">
        <v>75</v>
      </c>
      <c r="AL7211" s="17">
        <v>45348</v>
      </c>
    </row>
    <row r="7212" spans="1:38" x14ac:dyDescent="0.25">
      <c r="A7212" s="17">
        <v>45348</v>
      </c>
      <c r="B7212">
        <v>38334</v>
      </c>
      <c r="C7212" t="s">
        <v>227</v>
      </c>
      <c r="D7212" t="s">
        <v>13</v>
      </c>
      <c r="E7212" t="s">
        <v>123</v>
      </c>
      <c r="F7212" t="s">
        <v>131</v>
      </c>
      <c r="G7212" t="s">
        <v>91</v>
      </c>
      <c r="H7212">
        <v>216</v>
      </c>
      <c r="I7212" t="s">
        <v>97</v>
      </c>
      <c r="J7212" t="s">
        <v>93</v>
      </c>
      <c r="K7212">
        <v>6.14</v>
      </c>
      <c r="L7212">
        <v>10.67</v>
      </c>
      <c r="M7212">
        <v>2304.7199999999998</v>
      </c>
      <c r="N7212">
        <v>230.47</v>
      </c>
      <c r="O7212">
        <v>2535.1899999999996</v>
      </c>
      <c r="P7212">
        <v>978.47999999999979</v>
      </c>
      <c r="AL7212" s="17">
        <v>45348</v>
      </c>
    </row>
    <row r="7213" spans="1:38" x14ac:dyDescent="0.25">
      <c r="A7213" s="17">
        <v>45348</v>
      </c>
      <c r="B7213">
        <v>38334</v>
      </c>
      <c r="C7213" t="s">
        <v>227</v>
      </c>
      <c r="D7213" t="s">
        <v>13</v>
      </c>
      <c r="E7213" t="s">
        <v>123</v>
      </c>
      <c r="F7213" t="s">
        <v>96</v>
      </c>
      <c r="G7213" t="s">
        <v>34</v>
      </c>
      <c r="H7213">
        <v>56</v>
      </c>
      <c r="I7213" t="s">
        <v>97</v>
      </c>
      <c r="J7213" t="s">
        <v>38</v>
      </c>
      <c r="K7213">
        <v>5.05</v>
      </c>
      <c r="L7213">
        <v>10.1</v>
      </c>
      <c r="M7213">
        <v>565.6</v>
      </c>
      <c r="N7213">
        <v>56.56</v>
      </c>
      <c r="O7213">
        <v>622.16000000000008</v>
      </c>
      <c r="P7213">
        <v>282.8</v>
      </c>
      <c r="AL7213" s="17">
        <v>45348</v>
      </c>
    </row>
    <row r="7214" spans="1:38" x14ac:dyDescent="0.25">
      <c r="A7214" s="17">
        <v>45348</v>
      </c>
      <c r="B7214">
        <v>38334</v>
      </c>
      <c r="C7214" t="s">
        <v>227</v>
      </c>
      <c r="D7214" t="s">
        <v>13</v>
      </c>
      <c r="E7214" t="s">
        <v>123</v>
      </c>
      <c r="F7214" t="s">
        <v>184</v>
      </c>
      <c r="G7214" t="s">
        <v>34</v>
      </c>
      <c r="H7214">
        <v>65</v>
      </c>
      <c r="I7214" t="s">
        <v>97</v>
      </c>
      <c r="J7214" t="s">
        <v>95</v>
      </c>
      <c r="K7214">
        <v>5.2</v>
      </c>
      <c r="L7214">
        <v>10.39</v>
      </c>
      <c r="M7214">
        <v>675.35</v>
      </c>
      <c r="N7214">
        <v>67.540000000000006</v>
      </c>
      <c r="O7214">
        <v>742.89</v>
      </c>
      <c r="P7214">
        <v>337.35</v>
      </c>
      <c r="AL7214" s="17">
        <v>45348</v>
      </c>
    </row>
    <row r="7215" spans="1:38" x14ac:dyDescent="0.25">
      <c r="A7215" s="17">
        <v>45348</v>
      </c>
      <c r="B7215">
        <v>38334</v>
      </c>
      <c r="C7215" t="s">
        <v>227</v>
      </c>
      <c r="D7215" t="s">
        <v>13</v>
      </c>
      <c r="E7215" t="s">
        <v>123</v>
      </c>
      <c r="F7215" t="s">
        <v>183</v>
      </c>
      <c r="G7215" t="s">
        <v>91</v>
      </c>
      <c r="H7215">
        <v>155</v>
      </c>
      <c r="I7215" t="s">
        <v>109</v>
      </c>
      <c r="J7215" t="s">
        <v>36</v>
      </c>
      <c r="K7215">
        <v>4.92</v>
      </c>
      <c r="L7215">
        <v>8.5500000000000007</v>
      </c>
      <c r="M7215">
        <v>1325.25</v>
      </c>
      <c r="N7215">
        <v>132.53</v>
      </c>
      <c r="O7215">
        <v>1457.78</v>
      </c>
      <c r="P7215">
        <v>562.65</v>
      </c>
      <c r="AL7215" s="17">
        <v>45348</v>
      </c>
    </row>
    <row r="7216" spans="1:38" x14ac:dyDescent="0.25">
      <c r="A7216" s="17">
        <v>45348</v>
      </c>
      <c r="B7216">
        <v>38335</v>
      </c>
      <c r="C7216" t="s">
        <v>255</v>
      </c>
      <c r="D7216" t="s">
        <v>12</v>
      </c>
      <c r="E7216" t="s">
        <v>123</v>
      </c>
      <c r="F7216" t="s">
        <v>176</v>
      </c>
      <c r="G7216" t="s">
        <v>34</v>
      </c>
      <c r="H7216">
        <v>203</v>
      </c>
      <c r="I7216" t="s">
        <v>109</v>
      </c>
      <c r="J7216" t="s">
        <v>95</v>
      </c>
      <c r="K7216">
        <v>4.25</v>
      </c>
      <c r="L7216">
        <v>9.0399999999999991</v>
      </c>
      <c r="M7216">
        <v>1835.12</v>
      </c>
      <c r="N7216">
        <v>183.51</v>
      </c>
      <c r="O7216">
        <v>2018.6299999999999</v>
      </c>
      <c r="P7216">
        <v>972.36999999999989</v>
      </c>
      <c r="AL7216" s="17">
        <v>45348</v>
      </c>
    </row>
    <row r="7217" spans="1:38" x14ac:dyDescent="0.25">
      <c r="A7217" s="17">
        <v>45348</v>
      </c>
      <c r="B7217">
        <v>38335</v>
      </c>
      <c r="C7217" t="s">
        <v>255</v>
      </c>
      <c r="D7217" t="s">
        <v>12</v>
      </c>
      <c r="E7217" t="s">
        <v>123</v>
      </c>
      <c r="F7217" t="s">
        <v>186</v>
      </c>
      <c r="G7217" t="s">
        <v>34</v>
      </c>
      <c r="H7217">
        <v>103</v>
      </c>
      <c r="I7217" t="s">
        <v>92</v>
      </c>
      <c r="J7217" t="s">
        <v>95</v>
      </c>
      <c r="K7217">
        <v>3.78</v>
      </c>
      <c r="L7217">
        <v>8.0299999999999994</v>
      </c>
      <c r="M7217">
        <v>827.09</v>
      </c>
      <c r="N7217">
        <v>82.71</v>
      </c>
      <c r="O7217">
        <v>909.80000000000007</v>
      </c>
      <c r="P7217">
        <v>437.75000000000006</v>
      </c>
      <c r="AL7217" s="17">
        <v>45348</v>
      </c>
    </row>
    <row r="7218" spans="1:38" x14ac:dyDescent="0.25">
      <c r="A7218" s="17">
        <v>45348</v>
      </c>
      <c r="B7218">
        <v>38335</v>
      </c>
      <c r="C7218" t="s">
        <v>255</v>
      </c>
      <c r="D7218" t="s">
        <v>12</v>
      </c>
      <c r="E7218" t="s">
        <v>123</v>
      </c>
      <c r="F7218" t="s">
        <v>199</v>
      </c>
      <c r="G7218" t="s">
        <v>91</v>
      </c>
      <c r="H7218">
        <v>276</v>
      </c>
      <c r="I7218" t="s">
        <v>109</v>
      </c>
      <c r="J7218" t="s">
        <v>38</v>
      </c>
      <c r="K7218">
        <v>5.28</v>
      </c>
      <c r="L7218">
        <v>9.76</v>
      </c>
      <c r="M7218">
        <v>2693.76</v>
      </c>
      <c r="N7218">
        <v>269.38</v>
      </c>
      <c r="O7218">
        <v>2963.1400000000003</v>
      </c>
      <c r="P7218">
        <v>1236.4800000000002</v>
      </c>
      <c r="AL7218" s="17">
        <v>45348</v>
      </c>
    </row>
    <row r="7219" spans="1:38" x14ac:dyDescent="0.25">
      <c r="A7219" s="17">
        <v>45348</v>
      </c>
      <c r="B7219">
        <v>38335</v>
      </c>
      <c r="C7219" t="s">
        <v>255</v>
      </c>
      <c r="D7219" t="s">
        <v>12</v>
      </c>
      <c r="E7219" t="s">
        <v>123</v>
      </c>
      <c r="F7219" t="s">
        <v>113</v>
      </c>
      <c r="G7219" t="s">
        <v>91</v>
      </c>
      <c r="H7219">
        <v>279</v>
      </c>
      <c r="I7219" t="s">
        <v>104</v>
      </c>
      <c r="J7219" t="s">
        <v>38</v>
      </c>
      <c r="K7219">
        <v>4.99</v>
      </c>
      <c r="L7219">
        <v>9.2100000000000009</v>
      </c>
      <c r="M7219">
        <v>2569.59</v>
      </c>
      <c r="N7219">
        <v>256.95999999999998</v>
      </c>
      <c r="O7219">
        <v>2826.55</v>
      </c>
      <c r="P7219">
        <v>1177.3800000000001</v>
      </c>
      <c r="AL7219" s="17">
        <v>45348</v>
      </c>
    </row>
    <row r="7220" spans="1:38" x14ac:dyDescent="0.25">
      <c r="A7220" s="17">
        <v>45348</v>
      </c>
      <c r="B7220">
        <v>38335</v>
      </c>
      <c r="C7220" t="s">
        <v>255</v>
      </c>
      <c r="D7220" t="s">
        <v>12</v>
      </c>
      <c r="E7220" t="s">
        <v>123</v>
      </c>
      <c r="F7220" t="s">
        <v>147</v>
      </c>
      <c r="G7220" t="s">
        <v>34</v>
      </c>
      <c r="H7220">
        <v>191</v>
      </c>
      <c r="I7220" t="s">
        <v>109</v>
      </c>
      <c r="J7220" t="s">
        <v>36</v>
      </c>
      <c r="K7220">
        <v>3.85</v>
      </c>
      <c r="L7220">
        <v>8.18</v>
      </c>
      <c r="M7220">
        <v>1562.38</v>
      </c>
      <c r="N7220">
        <v>156.24</v>
      </c>
      <c r="O7220">
        <v>1718.6200000000001</v>
      </c>
      <c r="P7220">
        <v>827.03000000000009</v>
      </c>
      <c r="AL7220" s="17">
        <v>45348</v>
      </c>
    </row>
    <row r="7221" spans="1:38" x14ac:dyDescent="0.25">
      <c r="A7221" s="17">
        <v>45348</v>
      </c>
      <c r="B7221">
        <v>38336</v>
      </c>
      <c r="C7221" t="s">
        <v>250</v>
      </c>
      <c r="D7221" t="s">
        <v>2</v>
      </c>
      <c r="E7221" t="s">
        <v>123</v>
      </c>
      <c r="F7221" t="s">
        <v>122</v>
      </c>
      <c r="G7221" t="s">
        <v>34</v>
      </c>
      <c r="H7221">
        <v>184</v>
      </c>
      <c r="I7221" t="s">
        <v>92</v>
      </c>
      <c r="J7221" t="s">
        <v>35</v>
      </c>
      <c r="K7221">
        <v>3.53</v>
      </c>
      <c r="L7221">
        <v>6.62</v>
      </c>
      <c r="M7221">
        <v>1218.08</v>
      </c>
      <c r="N7221">
        <v>121.81</v>
      </c>
      <c r="O7221">
        <v>1339.8899999999999</v>
      </c>
      <c r="P7221">
        <v>568.55999999999995</v>
      </c>
      <c r="AL7221" s="17">
        <v>45348</v>
      </c>
    </row>
    <row r="7222" spans="1:38" x14ac:dyDescent="0.25">
      <c r="A7222" s="17">
        <v>45348</v>
      </c>
      <c r="B7222">
        <v>38336</v>
      </c>
      <c r="C7222" t="s">
        <v>250</v>
      </c>
      <c r="D7222" t="s">
        <v>2</v>
      </c>
      <c r="E7222" t="s">
        <v>123</v>
      </c>
      <c r="F7222" t="s">
        <v>169</v>
      </c>
      <c r="G7222" t="s">
        <v>91</v>
      </c>
      <c r="H7222">
        <v>266</v>
      </c>
      <c r="I7222" t="s">
        <v>109</v>
      </c>
      <c r="J7222" t="s">
        <v>95</v>
      </c>
      <c r="K7222">
        <v>5.43</v>
      </c>
      <c r="L7222">
        <v>8.86</v>
      </c>
      <c r="M7222">
        <v>2356.7600000000002</v>
      </c>
      <c r="N7222">
        <v>235.68</v>
      </c>
      <c r="O7222">
        <v>2592.44</v>
      </c>
      <c r="P7222">
        <v>912.38000000000034</v>
      </c>
      <c r="AL7222" s="17">
        <v>45348</v>
      </c>
    </row>
    <row r="7223" spans="1:38" x14ac:dyDescent="0.25">
      <c r="A7223" s="17">
        <v>45348</v>
      </c>
      <c r="B7223">
        <v>38336</v>
      </c>
      <c r="C7223" t="s">
        <v>250</v>
      </c>
      <c r="D7223" t="s">
        <v>2</v>
      </c>
      <c r="E7223" t="s">
        <v>123</v>
      </c>
      <c r="F7223" t="s">
        <v>174</v>
      </c>
      <c r="G7223" t="s">
        <v>34</v>
      </c>
      <c r="H7223">
        <v>257</v>
      </c>
      <c r="I7223" t="s">
        <v>92</v>
      </c>
      <c r="J7223" t="s">
        <v>38</v>
      </c>
      <c r="K7223">
        <v>3.67</v>
      </c>
      <c r="L7223">
        <v>6.89</v>
      </c>
      <c r="M7223">
        <v>1770.73</v>
      </c>
      <c r="N7223">
        <v>177.07</v>
      </c>
      <c r="O7223">
        <v>1947.8</v>
      </c>
      <c r="P7223">
        <v>827.54000000000008</v>
      </c>
      <c r="AL7223" s="17">
        <v>45348</v>
      </c>
    </row>
    <row r="7224" spans="1:38" x14ac:dyDescent="0.25">
      <c r="A7224" s="17">
        <v>45348</v>
      </c>
      <c r="B7224">
        <v>38336</v>
      </c>
      <c r="C7224" t="s">
        <v>250</v>
      </c>
      <c r="D7224" t="s">
        <v>2</v>
      </c>
      <c r="E7224" t="s">
        <v>123</v>
      </c>
      <c r="F7224" t="s">
        <v>151</v>
      </c>
      <c r="G7224" t="s">
        <v>91</v>
      </c>
      <c r="H7224">
        <v>110</v>
      </c>
      <c r="I7224" t="s">
        <v>109</v>
      </c>
      <c r="J7224" t="s">
        <v>93</v>
      </c>
      <c r="K7224">
        <v>5.0199999999999996</v>
      </c>
      <c r="L7224">
        <v>8.18</v>
      </c>
      <c r="M7224">
        <v>899.8</v>
      </c>
      <c r="N7224">
        <v>89.98</v>
      </c>
      <c r="O7224">
        <v>989.78</v>
      </c>
      <c r="P7224">
        <v>347.6</v>
      </c>
      <c r="AL7224" s="17">
        <v>45348</v>
      </c>
    </row>
    <row r="7225" spans="1:38" x14ac:dyDescent="0.25">
      <c r="A7225" s="17">
        <v>45348</v>
      </c>
      <c r="B7225">
        <v>38336</v>
      </c>
      <c r="C7225" t="s">
        <v>250</v>
      </c>
      <c r="D7225" t="s">
        <v>2</v>
      </c>
      <c r="E7225" t="s">
        <v>123</v>
      </c>
      <c r="F7225" t="s">
        <v>119</v>
      </c>
      <c r="G7225" t="s">
        <v>37</v>
      </c>
      <c r="H7225">
        <v>209</v>
      </c>
      <c r="I7225" t="s">
        <v>97</v>
      </c>
      <c r="J7225" t="s">
        <v>38</v>
      </c>
      <c r="K7225">
        <v>4.21</v>
      </c>
      <c r="L7225">
        <v>8.84</v>
      </c>
      <c r="M7225">
        <v>1847.56</v>
      </c>
      <c r="N7225">
        <v>184.76</v>
      </c>
      <c r="O7225">
        <v>2032.32</v>
      </c>
      <c r="P7225">
        <v>967.67</v>
      </c>
      <c r="AL7225" s="17">
        <v>45348</v>
      </c>
    </row>
    <row r="7226" spans="1:38" x14ac:dyDescent="0.25">
      <c r="A7226" s="17">
        <v>45348</v>
      </c>
      <c r="B7226">
        <v>38337</v>
      </c>
      <c r="C7226" t="s">
        <v>222</v>
      </c>
      <c r="D7226" t="s">
        <v>1</v>
      </c>
      <c r="E7226" t="s">
        <v>123</v>
      </c>
      <c r="F7226" t="s">
        <v>110</v>
      </c>
      <c r="G7226" t="s">
        <v>34</v>
      </c>
      <c r="H7226">
        <v>56</v>
      </c>
      <c r="I7226" t="s">
        <v>92</v>
      </c>
      <c r="J7226" t="s">
        <v>93</v>
      </c>
      <c r="K7226">
        <v>3.49</v>
      </c>
      <c r="L7226">
        <v>8.2899999999999991</v>
      </c>
      <c r="M7226">
        <v>464.24</v>
      </c>
      <c r="N7226">
        <v>46.42</v>
      </c>
      <c r="O7226">
        <v>510.66</v>
      </c>
      <c r="P7226">
        <v>268.8</v>
      </c>
      <c r="AL7226" s="17">
        <v>45348</v>
      </c>
    </row>
    <row r="7227" spans="1:38" x14ac:dyDescent="0.25">
      <c r="A7227" s="17">
        <v>45348</v>
      </c>
      <c r="B7227">
        <v>38337</v>
      </c>
      <c r="C7227" t="s">
        <v>222</v>
      </c>
      <c r="D7227" t="s">
        <v>1</v>
      </c>
      <c r="E7227" t="s">
        <v>123</v>
      </c>
      <c r="F7227" t="s">
        <v>96</v>
      </c>
      <c r="G7227" t="s">
        <v>34</v>
      </c>
      <c r="H7227">
        <v>218</v>
      </c>
      <c r="I7227" t="s">
        <v>97</v>
      </c>
      <c r="J7227" t="s">
        <v>38</v>
      </c>
      <c r="K7227">
        <v>5.05</v>
      </c>
      <c r="L7227">
        <v>11.99</v>
      </c>
      <c r="M7227">
        <v>2613.8200000000002</v>
      </c>
      <c r="N7227">
        <v>261.38</v>
      </c>
      <c r="O7227">
        <v>2875.2000000000003</v>
      </c>
      <c r="P7227">
        <v>1512.9200000000003</v>
      </c>
      <c r="AL7227" s="17">
        <v>45348</v>
      </c>
    </row>
    <row r="7228" spans="1:38" x14ac:dyDescent="0.25">
      <c r="A7228" s="17">
        <v>45348</v>
      </c>
      <c r="B7228">
        <v>38337</v>
      </c>
      <c r="C7228" t="s">
        <v>222</v>
      </c>
      <c r="D7228" t="s">
        <v>1</v>
      </c>
      <c r="E7228" t="s">
        <v>123</v>
      </c>
      <c r="F7228" t="s">
        <v>156</v>
      </c>
      <c r="G7228" t="s">
        <v>91</v>
      </c>
      <c r="H7228">
        <v>208</v>
      </c>
      <c r="I7228" t="s">
        <v>92</v>
      </c>
      <c r="J7228" t="s">
        <v>95</v>
      </c>
      <c r="K7228">
        <v>4.83</v>
      </c>
      <c r="L7228">
        <v>9.98</v>
      </c>
      <c r="M7228">
        <v>2075.84</v>
      </c>
      <c r="N7228">
        <v>207.58</v>
      </c>
      <c r="O7228">
        <v>2283.42</v>
      </c>
      <c r="P7228">
        <v>1071.2000000000003</v>
      </c>
      <c r="AL7228" s="17">
        <v>45348</v>
      </c>
    </row>
    <row r="7229" spans="1:38" x14ac:dyDescent="0.25">
      <c r="A7229" s="17">
        <v>45348</v>
      </c>
      <c r="B7229">
        <v>38337</v>
      </c>
      <c r="C7229" t="s">
        <v>222</v>
      </c>
      <c r="D7229" t="s">
        <v>1</v>
      </c>
      <c r="E7229" t="s">
        <v>123</v>
      </c>
      <c r="F7229" t="s">
        <v>98</v>
      </c>
      <c r="G7229" t="s">
        <v>91</v>
      </c>
      <c r="H7229">
        <v>83</v>
      </c>
      <c r="I7229" t="s">
        <v>92</v>
      </c>
      <c r="J7229" t="s">
        <v>36</v>
      </c>
      <c r="K7229">
        <v>4.37</v>
      </c>
      <c r="L7229">
        <v>9.0299999999999994</v>
      </c>
      <c r="M7229">
        <v>749.49</v>
      </c>
      <c r="N7229">
        <v>74.95</v>
      </c>
      <c r="O7229">
        <v>824.44</v>
      </c>
      <c r="P7229">
        <v>386.78</v>
      </c>
      <c r="AL7229" s="17">
        <v>45348</v>
      </c>
    </row>
    <row r="7230" spans="1:38" x14ac:dyDescent="0.25">
      <c r="A7230" s="17">
        <v>45348</v>
      </c>
      <c r="B7230">
        <v>38337</v>
      </c>
      <c r="C7230" t="s">
        <v>222</v>
      </c>
      <c r="D7230" t="s">
        <v>1</v>
      </c>
      <c r="E7230" t="s">
        <v>123</v>
      </c>
      <c r="F7230" t="s">
        <v>127</v>
      </c>
      <c r="G7230" t="s">
        <v>91</v>
      </c>
      <c r="H7230">
        <v>283</v>
      </c>
      <c r="I7230" t="s">
        <v>97</v>
      </c>
      <c r="J7230" t="s">
        <v>35</v>
      </c>
      <c r="K7230">
        <v>6.2</v>
      </c>
      <c r="L7230">
        <v>12.81</v>
      </c>
      <c r="M7230">
        <v>3625.23</v>
      </c>
      <c r="N7230">
        <v>362.52</v>
      </c>
      <c r="O7230">
        <v>3987.75</v>
      </c>
      <c r="P7230">
        <v>1870.6299999999999</v>
      </c>
      <c r="AL7230" s="17">
        <v>45348</v>
      </c>
    </row>
    <row r="7231" spans="1:38" x14ac:dyDescent="0.25">
      <c r="A7231" s="17">
        <v>45349</v>
      </c>
      <c r="B7231">
        <v>38338</v>
      </c>
      <c r="C7231" t="s">
        <v>264</v>
      </c>
      <c r="D7231" t="s">
        <v>12</v>
      </c>
      <c r="E7231" t="s">
        <v>123</v>
      </c>
      <c r="F7231" t="s">
        <v>179</v>
      </c>
      <c r="G7231" t="s">
        <v>37</v>
      </c>
      <c r="H7231">
        <v>110</v>
      </c>
      <c r="I7231" t="s">
        <v>104</v>
      </c>
      <c r="J7231" t="s">
        <v>36</v>
      </c>
      <c r="K7231">
        <v>3.03</v>
      </c>
      <c r="L7231">
        <v>7.63</v>
      </c>
      <c r="M7231">
        <v>839.3</v>
      </c>
      <c r="N7231">
        <v>83.93</v>
      </c>
      <c r="O7231">
        <v>923.23</v>
      </c>
      <c r="P7231">
        <v>506</v>
      </c>
      <c r="AL7231" s="17">
        <v>45349</v>
      </c>
    </row>
    <row r="7232" spans="1:38" x14ac:dyDescent="0.25">
      <c r="A7232" s="17">
        <v>45349</v>
      </c>
      <c r="B7232">
        <v>38338</v>
      </c>
      <c r="C7232" t="s">
        <v>264</v>
      </c>
      <c r="D7232" t="s">
        <v>12</v>
      </c>
      <c r="E7232" t="s">
        <v>123</v>
      </c>
      <c r="F7232" t="s">
        <v>176</v>
      </c>
      <c r="G7232" t="s">
        <v>34</v>
      </c>
      <c r="H7232">
        <v>114</v>
      </c>
      <c r="I7232" t="s">
        <v>109</v>
      </c>
      <c r="J7232" t="s">
        <v>95</v>
      </c>
      <c r="K7232">
        <v>4.25</v>
      </c>
      <c r="L7232">
        <v>9.57</v>
      </c>
      <c r="M7232">
        <v>1090.98</v>
      </c>
      <c r="N7232">
        <v>109.1</v>
      </c>
      <c r="O7232">
        <v>1200.08</v>
      </c>
      <c r="P7232">
        <v>606.48</v>
      </c>
      <c r="AL7232" s="17">
        <v>45349</v>
      </c>
    </row>
    <row r="7233" spans="1:38" x14ac:dyDescent="0.25">
      <c r="A7233" s="17">
        <v>45349</v>
      </c>
      <c r="B7233">
        <v>38338</v>
      </c>
      <c r="C7233" t="s">
        <v>264</v>
      </c>
      <c r="D7233" t="s">
        <v>12</v>
      </c>
      <c r="E7233" t="s">
        <v>123</v>
      </c>
      <c r="F7233" t="s">
        <v>125</v>
      </c>
      <c r="G7233" t="s">
        <v>37</v>
      </c>
      <c r="H7233">
        <v>221</v>
      </c>
      <c r="I7233" t="s">
        <v>97</v>
      </c>
      <c r="J7233" t="s">
        <v>95</v>
      </c>
      <c r="K7233">
        <v>4.33</v>
      </c>
      <c r="L7233">
        <v>10.92</v>
      </c>
      <c r="M7233">
        <v>2413.3200000000002</v>
      </c>
      <c r="N7233">
        <v>241.33</v>
      </c>
      <c r="O7233">
        <v>2654.65</v>
      </c>
      <c r="P7233">
        <v>1456.39</v>
      </c>
      <c r="AL7233" s="17">
        <v>45349</v>
      </c>
    </row>
    <row r="7234" spans="1:38" x14ac:dyDescent="0.25">
      <c r="A7234" s="17">
        <v>45349</v>
      </c>
      <c r="B7234">
        <v>38338</v>
      </c>
      <c r="C7234" t="s">
        <v>264</v>
      </c>
      <c r="D7234" t="s">
        <v>12</v>
      </c>
      <c r="E7234" t="s">
        <v>123</v>
      </c>
      <c r="F7234" t="s">
        <v>169</v>
      </c>
      <c r="G7234" t="s">
        <v>91</v>
      </c>
      <c r="H7234">
        <v>136</v>
      </c>
      <c r="I7234" t="s">
        <v>109</v>
      </c>
      <c r="J7234" t="s">
        <v>95</v>
      </c>
      <c r="K7234">
        <v>5.43</v>
      </c>
      <c r="L7234">
        <v>10.63</v>
      </c>
      <c r="M7234">
        <v>1445.68</v>
      </c>
      <c r="N7234">
        <v>144.57</v>
      </c>
      <c r="O7234">
        <v>1590.25</v>
      </c>
      <c r="P7234">
        <v>707.2</v>
      </c>
      <c r="AL7234" s="17">
        <v>45349</v>
      </c>
    </row>
    <row r="7235" spans="1:38" x14ac:dyDescent="0.25">
      <c r="A7235" s="17">
        <v>45349</v>
      </c>
      <c r="B7235">
        <v>38338</v>
      </c>
      <c r="C7235" t="s">
        <v>264</v>
      </c>
      <c r="D7235" t="s">
        <v>12</v>
      </c>
      <c r="E7235" t="s">
        <v>123</v>
      </c>
      <c r="F7235" t="s">
        <v>111</v>
      </c>
      <c r="G7235" t="s">
        <v>37</v>
      </c>
      <c r="H7235">
        <v>227</v>
      </c>
      <c r="I7235" t="s">
        <v>109</v>
      </c>
      <c r="J7235" t="s">
        <v>95</v>
      </c>
      <c r="K7235">
        <v>3.54</v>
      </c>
      <c r="L7235">
        <v>8.93</v>
      </c>
      <c r="M7235">
        <v>2027.11</v>
      </c>
      <c r="N7235">
        <v>202.71</v>
      </c>
      <c r="O7235">
        <v>2229.8199999999997</v>
      </c>
      <c r="P7235">
        <v>1223.5299999999997</v>
      </c>
      <c r="AL7235" s="17">
        <v>45349</v>
      </c>
    </row>
    <row r="7236" spans="1:38" x14ac:dyDescent="0.25">
      <c r="A7236" s="17">
        <v>45349</v>
      </c>
      <c r="B7236">
        <v>38339</v>
      </c>
      <c r="C7236" t="s">
        <v>185</v>
      </c>
      <c r="D7236" t="s">
        <v>11</v>
      </c>
      <c r="E7236" t="s">
        <v>123</v>
      </c>
      <c r="F7236" t="s">
        <v>129</v>
      </c>
      <c r="G7236" t="s">
        <v>37</v>
      </c>
      <c r="H7236">
        <v>172</v>
      </c>
      <c r="I7236" t="s">
        <v>97</v>
      </c>
      <c r="J7236" t="s">
        <v>93</v>
      </c>
      <c r="K7236">
        <v>4</v>
      </c>
      <c r="L7236">
        <v>8.9600000000000009</v>
      </c>
      <c r="M7236">
        <v>1541.12</v>
      </c>
      <c r="N7236">
        <v>154.11000000000001</v>
      </c>
      <c r="O7236">
        <v>1695.23</v>
      </c>
      <c r="P7236">
        <v>853.11999999999989</v>
      </c>
      <c r="AL7236" s="17">
        <v>45349</v>
      </c>
    </row>
    <row r="7237" spans="1:38" x14ac:dyDescent="0.25">
      <c r="A7237" s="17">
        <v>45349</v>
      </c>
      <c r="B7237">
        <v>38339</v>
      </c>
      <c r="C7237" t="s">
        <v>185</v>
      </c>
      <c r="D7237" t="s">
        <v>11</v>
      </c>
      <c r="E7237" t="s">
        <v>123</v>
      </c>
      <c r="F7237" t="s">
        <v>142</v>
      </c>
      <c r="G7237" t="s">
        <v>37</v>
      </c>
      <c r="H7237">
        <v>291</v>
      </c>
      <c r="I7237" t="s">
        <v>92</v>
      </c>
      <c r="J7237" t="s">
        <v>35</v>
      </c>
      <c r="K7237">
        <v>2.94</v>
      </c>
      <c r="L7237">
        <v>6.58</v>
      </c>
      <c r="M7237">
        <v>1914.78</v>
      </c>
      <c r="N7237">
        <v>191.48</v>
      </c>
      <c r="O7237">
        <v>2106.2599999999998</v>
      </c>
      <c r="P7237">
        <v>1059.24</v>
      </c>
      <c r="AL7237" s="17">
        <v>45349</v>
      </c>
    </row>
    <row r="7238" spans="1:38" x14ac:dyDescent="0.25">
      <c r="A7238" s="17">
        <v>45349</v>
      </c>
      <c r="B7238">
        <v>38339</v>
      </c>
      <c r="C7238" t="s">
        <v>185</v>
      </c>
      <c r="D7238" t="s">
        <v>11</v>
      </c>
      <c r="E7238" t="s">
        <v>123</v>
      </c>
      <c r="F7238" t="s">
        <v>138</v>
      </c>
      <c r="G7238" t="s">
        <v>91</v>
      </c>
      <c r="H7238">
        <v>172</v>
      </c>
      <c r="I7238" t="s">
        <v>92</v>
      </c>
      <c r="J7238" t="s">
        <v>38</v>
      </c>
      <c r="K7238">
        <v>4.6900000000000004</v>
      </c>
      <c r="L7238">
        <v>8.16</v>
      </c>
      <c r="M7238">
        <v>1403.52</v>
      </c>
      <c r="N7238">
        <v>140.35</v>
      </c>
      <c r="O7238">
        <v>1543.87</v>
      </c>
      <c r="P7238">
        <v>596.83999999999992</v>
      </c>
      <c r="AL7238" s="17">
        <v>45349</v>
      </c>
    </row>
    <row r="7239" spans="1:38" x14ac:dyDescent="0.25">
      <c r="A7239" s="17">
        <v>45349</v>
      </c>
      <c r="B7239">
        <v>38339</v>
      </c>
      <c r="C7239" t="s">
        <v>185</v>
      </c>
      <c r="D7239" t="s">
        <v>11</v>
      </c>
      <c r="E7239" t="s">
        <v>123</v>
      </c>
      <c r="F7239" t="s">
        <v>132</v>
      </c>
      <c r="G7239" t="s">
        <v>37</v>
      </c>
      <c r="H7239">
        <v>114</v>
      </c>
      <c r="I7239" t="s">
        <v>97</v>
      </c>
      <c r="J7239" t="s">
        <v>36</v>
      </c>
      <c r="K7239">
        <v>3.92</v>
      </c>
      <c r="L7239">
        <v>8.7799999999999994</v>
      </c>
      <c r="M7239">
        <v>1000.92</v>
      </c>
      <c r="N7239">
        <v>100.09</v>
      </c>
      <c r="O7239">
        <v>1101.01</v>
      </c>
      <c r="P7239">
        <v>554.04</v>
      </c>
      <c r="AL7239" s="17">
        <v>45349</v>
      </c>
    </row>
    <row r="7240" spans="1:38" x14ac:dyDescent="0.25">
      <c r="A7240" s="17">
        <v>45349</v>
      </c>
      <c r="B7240">
        <v>38339</v>
      </c>
      <c r="C7240" t="s">
        <v>185</v>
      </c>
      <c r="D7240" t="s">
        <v>11</v>
      </c>
      <c r="E7240" t="s">
        <v>123</v>
      </c>
      <c r="F7240" t="s">
        <v>161</v>
      </c>
      <c r="G7240" t="s">
        <v>91</v>
      </c>
      <c r="H7240">
        <v>175</v>
      </c>
      <c r="I7240" t="s">
        <v>97</v>
      </c>
      <c r="J7240" t="s">
        <v>95</v>
      </c>
      <c r="K7240">
        <v>6.64</v>
      </c>
      <c r="L7240">
        <v>11.55</v>
      </c>
      <c r="M7240">
        <v>2021.25</v>
      </c>
      <c r="N7240">
        <v>202.13</v>
      </c>
      <c r="O7240">
        <v>2223.38</v>
      </c>
      <c r="P7240">
        <v>859.25</v>
      </c>
      <c r="AL7240" s="17">
        <v>45349</v>
      </c>
    </row>
    <row r="7241" spans="1:38" x14ac:dyDescent="0.25">
      <c r="A7241" s="17">
        <v>45349</v>
      </c>
      <c r="B7241">
        <v>38340</v>
      </c>
      <c r="C7241" t="s">
        <v>223</v>
      </c>
      <c r="D7241" t="s">
        <v>0</v>
      </c>
      <c r="E7241" t="s">
        <v>123</v>
      </c>
      <c r="F7241" t="s">
        <v>134</v>
      </c>
      <c r="G7241" t="s">
        <v>37</v>
      </c>
      <c r="H7241">
        <v>63</v>
      </c>
      <c r="I7241" t="s">
        <v>109</v>
      </c>
      <c r="J7241" t="s">
        <v>36</v>
      </c>
      <c r="K7241">
        <v>3.21</v>
      </c>
      <c r="L7241">
        <v>6.74</v>
      </c>
      <c r="M7241">
        <v>424.62</v>
      </c>
      <c r="N7241">
        <v>42.46</v>
      </c>
      <c r="O7241">
        <v>467.08</v>
      </c>
      <c r="P7241">
        <v>222.39000000000001</v>
      </c>
      <c r="AL7241" s="17">
        <v>45349</v>
      </c>
    </row>
    <row r="7242" spans="1:38" x14ac:dyDescent="0.25">
      <c r="A7242" s="17">
        <v>45349</v>
      </c>
      <c r="B7242">
        <v>38340</v>
      </c>
      <c r="C7242" t="s">
        <v>223</v>
      </c>
      <c r="D7242" t="s">
        <v>0</v>
      </c>
      <c r="E7242" t="s">
        <v>123</v>
      </c>
      <c r="F7242" t="s">
        <v>90</v>
      </c>
      <c r="G7242" t="s">
        <v>91</v>
      </c>
      <c r="H7242">
        <v>90</v>
      </c>
      <c r="I7242" t="s">
        <v>92</v>
      </c>
      <c r="J7242" t="s">
        <v>93</v>
      </c>
      <c r="K7242">
        <v>4.46</v>
      </c>
      <c r="L7242">
        <v>7.28</v>
      </c>
      <c r="M7242">
        <v>655.20000000000005</v>
      </c>
      <c r="N7242">
        <v>65.52</v>
      </c>
      <c r="O7242">
        <v>720.72</v>
      </c>
      <c r="P7242">
        <v>253.80000000000007</v>
      </c>
      <c r="AL7242" s="17">
        <v>45349</v>
      </c>
    </row>
    <row r="7243" spans="1:38" x14ac:dyDescent="0.25">
      <c r="A7243" s="17">
        <v>45349</v>
      </c>
      <c r="B7243">
        <v>38340</v>
      </c>
      <c r="C7243" t="s">
        <v>223</v>
      </c>
      <c r="D7243" t="s">
        <v>0</v>
      </c>
      <c r="E7243" t="s">
        <v>123</v>
      </c>
      <c r="F7243" t="s">
        <v>165</v>
      </c>
      <c r="G7243" t="s">
        <v>34</v>
      </c>
      <c r="H7243">
        <v>42</v>
      </c>
      <c r="I7243" t="s">
        <v>109</v>
      </c>
      <c r="J7243" t="s">
        <v>38</v>
      </c>
      <c r="K7243">
        <v>4.13</v>
      </c>
      <c r="L7243">
        <v>7.75</v>
      </c>
      <c r="M7243">
        <v>325.5</v>
      </c>
      <c r="N7243">
        <v>32.549999999999997</v>
      </c>
      <c r="O7243">
        <v>358.05</v>
      </c>
      <c r="P7243">
        <v>152.04</v>
      </c>
      <c r="AL7243" s="17">
        <v>45349</v>
      </c>
    </row>
    <row r="7244" spans="1:38" x14ac:dyDescent="0.25">
      <c r="A7244" s="17">
        <v>45349</v>
      </c>
      <c r="B7244">
        <v>38340</v>
      </c>
      <c r="C7244" t="s">
        <v>223</v>
      </c>
      <c r="D7244" t="s">
        <v>0</v>
      </c>
      <c r="E7244" t="s">
        <v>123</v>
      </c>
      <c r="F7244" t="s">
        <v>160</v>
      </c>
      <c r="G7244" t="s">
        <v>37</v>
      </c>
      <c r="H7244">
        <v>197</v>
      </c>
      <c r="I7244" t="s">
        <v>104</v>
      </c>
      <c r="J7244" t="s">
        <v>93</v>
      </c>
      <c r="K7244">
        <v>3.09</v>
      </c>
      <c r="L7244">
        <v>6.5</v>
      </c>
      <c r="M7244">
        <v>1280.5</v>
      </c>
      <c r="N7244">
        <v>128.05000000000001</v>
      </c>
      <c r="O7244">
        <v>1408.55</v>
      </c>
      <c r="P7244">
        <v>671.77</v>
      </c>
      <c r="AL7244" s="17">
        <v>45349</v>
      </c>
    </row>
    <row r="7245" spans="1:38" x14ac:dyDescent="0.25">
      <c r="A7245" s="17">
        <v>45349</v>
      </c>
      <c r="B7245">
        <v>38340</v>
      </c>
      <c r="C7245" t="s">
        <v>223</v>
      </c>
      <c r="D7245" t="s">
        <v>0</v>
      </c>
      <c r="E7245" t="s">
        <v>123</v>
      </c>
      <c r="F7245" t="s">
        <v>124</v>
      </c>
      <c r="G7245" t="s">
        <v>37</v>
      </c>
      <c r="H7245">
        <v>216</v>
      </c>
      <c r="I7245" t="s">
        <v>109</v>
      </c>
      <c r="J7245" t="s">
        <v>38</v>
      </c>
      <c r="K7245">
        <v>3.44</v>
      </c>
      <c r="L7245">
        <v>7.23</v>
      </c>
      <c r="M7245">
        <v>1561.68</v>
      </c>
      <c r="N7245">
        <v>156.16999999999999</v>
      </c>
      <c r="O7245">
        <v>1717.8500000000001</v>
      </c>
      <c r="P7245">
        <v>818.6400000000001</v>
      </c>
      <c r="AL7245" s="17">
        <v>45349</v>
      </c>
    </row>
    <row r="7246" spans="1:38" x14ac:dyDescent="0.25">
      <c r="A7246" s="17">
        <v>45349</v>
      </c>
      <c r="B7246">
        <v>38341</v>
      </c>
      <c r="C7246" t="s">
        <v>164</v>
      </c>
      <c r="D7246" t="s">
        <v>11</v>
      </c>
      <c r="E7246" t="s">
        <v>123</v>
      </c>
      <c r="F7246" t="s">
        <v>141</v>
      </c>
      <c r="G7246" t="s">
        <v>37</v>
      </c>
      <c r="H7246">
        <v>83</v>
      </c>
      <c r="I7246" t="s">
        <v>109</v>
      </c>
      <c r="J7246" t="s">
        <v>93</v>
      </c>
      <c r="K7246">
        <v>3.27</v>
      </c>
      <c r="L7246">
        <v>6.88</v>
      </c>
      <c r="M7246">
        <v>571.04</v>
      </c>
      <c r="N7246">
        <v>57.1</v>
      </c>
      <c r="O7246">
        <v>628.14</v>
      </c>
      <c r="P7246">
        <v>299.62999999999994</v>
      </c>
      <c r="AL7246" s="17">
        <v>45349</v>
      </c>
    </row>
    <row r="7247" spans="1:38" x14ac:dyDescent="0.25">
      <c r="A7247" s="17">
        <v>45349</v>
      </c>
      <c r="B7247">
        <v>38341</v>
      </c>
      <c r="C7247" t="s">
        <v>164</v>
      </c>
      <c r="D7247" t="s">
        <v>11</v>
      </c>
      <c r="E7247" t="s">
        <v>123</v>
      </c>
      <c r="F7247" t="s">
        <v>100</v>
      </c>
      <c r="G7247" t="s">
        <v>37</v>
      </c>
      <c r="H7247">
        <v>264</v>
      </c>
      <c r="I7247" t="s">
        <v>92</v>
      </c>
      <c r="J7247" t="s">
        <v>36</v>
      </c>
      <c r="K7247">
        <v>2.85</v>
      </c>
      <c r="L7247">
        <v>5.99</v>
      </c>
      <c r="M7247">
        <v>1581.36</v>
      </c>
      <c r="N7247">
        <v>158.13999999999999</v>
      </c>
      <c r="O7247">
        <v>1739.5</v>
      </c>
      <c r="P7247">
        <v>828.95999999999992</v>
      </c>
      <c r="AL7247" s="17">
        <v>45349</v>
      </c>
    </row>
    <row r="7248" spans="1:38" x14ac:dyDescent="0.25">
      <c r="A7248" s="17">
        <v>45349</v>
      </c>
      <c r="B7248">
        <v>38341</v>
      </c>
      <c r="C7248" t="s">
        <v>164</v>
      </c>
      <c r="D7248" t="s">
        <v>11</v>
      </c>
      <c r="E7248" t="s">
        <v>123</v>
      </c>
      <c r="F7248" t="s">
        <v>176</v>
      </c>
      <c r="G7248" t="s">
        <v>34</v>
      </c>
      <c r="H7248">
        <v>32</v>
      </c>
      <c r="I7248" t="s">
        <v>109</v>
      </c>
      <c r="J7248" t="s">
        <v>95</v>
      </c>
      <c r="K7248">
        <v>4.25</v>
      </c>
      <c r="L7248">
        <v>7.97</v>
      </c>
      <c r="M7248">
        <v>255.04</v>
      </c>
      <c r="N7248">
        <v>25.5</v>
      </c>
      <c r="O7248">
        <v>280.53999999999996</v>
      </c>
      <c r="P7248">
        <v>119.03999999999999</v>
      </c>
      <c r="AL7248" s="17">
        <v>45349</v>
      </c>
    </row>
    <row r="7249" spans="1:38" x14ac:dyDescent="0.25">
      <c r="A7249" s="17">
        <v>45349</v>
      </c>
      <c r="B7249">
        <v>38341</v>
      </c>
      <c r="C7249" t="s">
        <v>164</v>
      </c>
      <c r="D7249" t="s">
        <v>11</v>
      </c>
      <c r="E7249" t="s">
        <v>123</v>
      </c>
      <c r="F7249" t="s">
        <v>180</v>
      </c>
      <c r="G7249" t="s">
        <v>37</v>
      </c>
      <c r="H7249">
        <v>69</v>
      </c>
      <c r="I7249" t="s">
        <v>104</v>
      </c>
      <c r="J7249" t="s">
        <v>38</v>
      </c>
      <c r="K7249">
        <v>3.25</v>
      </c>
      <c r="L7249">
        <v>6.83</v>
      </c>
      <c r="M7249">
        <v>471.27</v>
      </c>
      <c r="N7249">
        <v>47.13</v>
      </c>
      <c r="O7249">
        <v>518.4</v>
      </c>
      <c r="P7249">
        <v>247.01999999999998</v>
      </c>
      <c r="AL7249" s="17">
        <v>45349</v>
      </c>
    </row>
    <row r="7250" spans="1:38" x14ac:dyDescent="0.25">
      <c r="A7250" s="17">
        <v>45349</v>
      </c>
      <c r="B7250">
        <v>38341</v>
      </c>
      <c r="C7250" t="s">
        <v>164</v>
      </c>
      <c r="D7250" t="s">
        <v>11</v>
      </c>
      <c r="E7250" t="s">
        <v>123</v>
      </c>
      <c r="F7250" t="s">
        <v>140</v>
      </c>
      <c r="G7250" t="s">
        <v>37</v>
      </c>
      <c r="H7250">
        <v>248</v>
      </c>
      <c r="I7250" t="s">
        <v>104</v>
      </c>
      <c r="J7250" t="s">
        <v>95</v>
      </c>
      <c r="K7250">
        <v>3.35</v>
      </c>
      <c r="L7250">
        <v>7.03</v>
      </c>
      <c r="M7250">
        <v>1743.44</v>
      </c>
      <c r="N7250">
        <v>174.34</v>
      </c>
      <c r="O7250">
        <v>1917.78</v>
      </c>
      <c r="P7250">
        <v>912.64</v>
      </c>
      <c r="AL7250" s="17">
        <v>45349</v>
      </c>
    </row>
    <row r="7251" spans="1:38" x14ac:dyDescent="0.25">
      <c r="A7251" s="17">
        <v>45349</v>
      </c>
      <c r="B7251">
        <v>38342</v>
      </c>
      <c r="C7251" t="s">
        <v>231</v>
      </c>
      <c r="D7251" t="s">
        <v>11</v>
      </c>
      <c r="E7251" t="s">
        <v>123</v>
      </c>
      <c r="F7251" t="s">
        <v>127</v>
      </c>
      <c r="G7251" t="s">
        <v>91</v>
      </c>
      <c r="H7251">
        <v>100</v>
      </c>
      <c r="I7251" t="s">
        <v>97</v>
      </c>
      <c r="J7251" t="s">
        <v>35</v>
      </c>
      <c r="K7251">
        <v>6.2</v>
      </c>
      <c r="L7251">
        <v>10.78</v>
      </c>
      <c r="M7251">
        <v>1078</v>
      </c>
      <c r="N7251">
        <v>107.8</v>
      </c>
      <c r="O7251">
        <v>1185.8</v>
      </c>
      <c r="P7251">
        <v>458</v>
      </c>
      <c r="AL7251" s="17">
        <v>45349</v>
      </c>
    </row>
    <row r="7252" spans="1:38" x14ac:dyDescent="0.25">
      <c r="A7252" s="17">
        <v>45349</v>
      </c>
      <c r="B7252">
        <v>38342</v>
      </c>
      <c r="C7252" t="s">
        <v>231</v>
      </c>
      <c r="D7252" t="s">
        <v>11</v>
      </c>
      <c r="E7252" t="s">
        <v>123</v>
      </c>
      <c r="F7252" t="s">
        <v>162</v>
      </c>
      <c r="G7252" t="s">
        <v>91</v>
      </c>
      <c r="H7252">
        <v>274</v>
      </c>
      <c r="I7252" t="s">
        <v>109</v>
      </c>
      <c r="J7252" t="s">
        <v>35</v>
      </c>
      <c r="K7252">
        <v>5.07</v>
      </c>
      <c r="L7252">
        <v>8.82</v>
      </c>
      <c r="M7252">
        <v>2416.6799999999998</v>
      </c>
      <c r="N7252">
        <v>241.67</v>
      </c>
      <c r="O7252">
        <v>2658.35</v>
      </c>
      <c r="P7252">
        <v>1027.4999999999998</v>
      </c>
      <c r="AL7252" s="17">
        <v>45349</v>
      </c>
    </row>
    <row r="7253" spans="1:38" x14ac:dyDescent="0.25">
      <c r="A7253" s="17">
        <v>45349</v>
      </c>
      <c r="B7253">
        <v>38342</v>
      </c>
      <c r="C7253" t="s">
        <v>231</v>
      </c>
      <c r="D7253" t="s">
        <v>11</v>
      </c>
      <c r="E7253" t="s">
        <v>123</v>
      </c>
      <c r="F7253" t="s">
        <v>141</v>
      </c>
      <c r="G7253" t="s">
        <v>37</v>
      </c>
      <c r="H7253">
        <v>148</v>
      </c>
      <c r="I7253" t="s">
        <v>109</v>
      </c>
      <c r="J7253" t="s">
        <v>93</v>
      </c>
      <c r="K7253">
        <v>3.27</v>
      </c>
      <c r="L7253">
        <v>7.34</v>
      </c>
      <c r="M7253">
        <v>1086.32</v>
      </c>
      <c r="N7253">
        <v>108.63</v>
      </c>
      <c r="O7253">
        <v>1194.9499999999998</v>
      </c>
      <c r="P7253">
        <v>602.3599999999999</v>
      </c>
      <c r="AL7253" s="17">
        <v>45349</v>
      </c>
    </row>
    <row r="7254" spans="1:38" x14ac:dyDescent="0.25">
      <c r="A7254" s="17">
        <v>45349</v>
      </c>
      <c r="B7254">
        <v>38342</v>
      </c>
      <c r="C7254" t="s">
        <v>231</v>
      </c>
      <c r="D7254" t="s">
        <v>11</v>
      </c>
      <c r="E7254" t="s">
        <v>123</v>
      </c>
      <c r="F7254" t="s">
        <v>146</v>
      </c>
      <c r="G7254" t="s">
        <v>91</v>
      </c>
      <c r="H7254">
        <v>263</v>
      </c>
      <c r="I7254" t="s">
        <v>104</v>
      </c>
      <c r="J7254" t="s">
        <v>36</v>
      </c>
      <c r="K7254">
        <v>4.6399999999999997</v>
      </c>
      <c r="L7254">
        <v>8.07</v>
      </c>
      <c r="M7254">
        <v>2122.41</v>
      </c>
      <c r="N7254">
        <v>212.24</v>
      </c>
      <c r="O7254">
        <v>2334.6499999999996</v>
      </c>
      <c r="P7254">
        <v>902.08999999999992</v>
      </c>
      <c r="AL7254" s="17">
        <v>45349</v>
      </c>
    </row>
    <row r="7255" spans="1:38" x14ac:dyDescent="0.25">
      <c r="A7255" s="17">
        <v>45349</v>
      </c>
      <c r="B7255">
        <v>38342</v>
      </c>
      <c r="C7255" t="s">
        <v>231</v>
      </c>
      <c r="D7255" t="s">
        <v>11</v>
      </c>
      <c r="E7255" t="s">
        <v>123</v>
      </c>
      <c r="F7255" t="s">
        <v>156</v>
      </c>
      <c r="G7255" t="s">
        <v>91</v>
      </c>
      <c r="H7255">
        <v>199</v>
      </c>
      <c r="I7255" t="s">
        <v>92</v>
      </c>
      <c r="J7255" t="s">
        <v>95</v>
      </c>
      <c r="K7255">
        <v>4.83</v>
      </c>
      <c r="L7255">
        <v>8.4</v>
      </c>
      <c r="M7255">
        <v>1671.6</v>
      </c>
      <c r="N7255">
        <v>167.16</v>
      </c>
      <c r="O7255">
        <v>1838.76</v>
      </c>
      <c r="P7255">
        <v>710.43</v>
      </c>
      <c r="AL7255" s="17">
        <v>45349</v>
      </c>
    </row>
    <row r="7256" spans="1:38" x14ac:dyDescent="0.25">
      <c r="A7256" s="17">
        <v>45349</v>
      </c>
      <c r="B7256">
        <v>38343</v>
      </c>
      <c r="C7256" t="s">
        <v>256</v>
      </c>
      <c r="D7256" t="s">
        <v>1</v>
      </c>
      <c r="E7256" t="s">
        <v>123</v>
      </c>
      <c r="F7256" t="s">
        <v>152</v>
      </c>
      <c r="G7256" t="s">
        <v>34</v>
      </c>
      <c r="H7256">
        <v>299</v>
      </c>
      <c r="I7256" t="s">
        <v>104</v>
      </c>
      <c r="J7256" t="s">
        <v>93</v>
      </c>
      <c r="K7256">
        <v>3.71</v>
      </c>
      <c r="L7256">
        <v>7.42</v>
      </c>
      <c r="M7256">
        <v>2218.58</v>
      </c>
      <c r="N7256">
        <v>221.86</v>
      </c>
      <c r="O7256">
        <v>2440.44</v>
      </c>
      <c r="P7256">
        <v>1109.29</v>
      </c>
      <c r="AL7256" s="17">
        <v>45349</v>
      </c>
    </row>
    <row r="7257" spans="1:38" x14ac:dyDescent="0.25">
      <c r="A7257" s="17">
        <v>45349</v>
      </c>
      <c r="B7257">
        <v>38343</v>
      </c>
      <c r="C7257" t="s">
        <v>256</v>
      </c>
      <c r="D7257" t="s">
        <v>1</v>
      </c>
      <c r="E7257" t="s">
        <v>123</v>
      </c>
      <c r="F7257" t="s">
        <v>132</v>
      </c>
      <c r="G7257" t="s">
        <v>37</v>
      </c>
      <c r="H7257">
        <v>94</v>
      </c>
      <c r="I7257" t="s">
        <v>97</v>
      </c>
      <c r="J7257" t="s">
        <v>36</v>
      </c>
      <c r="K7257">
        <v>3.92</v>
      </c>
      <c r="L7257">
        <v>8.7799999999999994</v>
      </c>
      <c r="M7257">
        <v>825.32</v>
      </c>
      <c r="N7257">
        <v>82.53</v>
      </c>
      <c r="O7257">
        <v>907.85</v>
      </c>
      <c r="P7257">
        <v>456.84000000000003</v>
      </c>
      <c r="AL7257" s="17">
        <v>45349</v>
      </c>
    </row>
    <row r="7258" spans="1:38" x14ac:dyDescent="0.25">
      <c r="A7258" s="17">
        <v>45349</v>
      </c>
      <c r="B7258">
        <v>38343</v>
      </c>
      <c r="C7258" t="s">
        <v>256</v>
      </c>
      <c r="D7258" t="s">
        <v>1</v>
      </c>
      <c r="E7258" t="s">
        <v>123</v>
      </c>
      <c r="F7258" t="s">
        <v>119</v>
      </c>
      <c r="G7258" t="s">
        <v>37</v>
      </c>
      <c r="H7258">
        <v>116</v>
      </c>
      <c r="I7258" t="s">
        <v>97</v>
      </c>
      <c r="J7258" t="s">
        <v>38</v>
      </c>
      <c r="K7258">
        <v>4.21</v>
      </c>
      <c r="L7258">
        <v>9.42</v>
      </c>
      <c r="M7258">
        <v>1092.72</v>
      </c>
      <c r="N7258">
        <v>109.27</v>
      </c>
      <c r="O7258">
        <v>1201.99</v>
      </c>
      <c r="P7258">
        <v>604.36</v>
      </c>
      <c r="AL7258" s="17">
        <v>45349</v>
      </c>
    </row>
    <row r="7259" spans="1:38" x14ac:dyDescent="0.25">
      <c r="A7259" s="17">
        <v>45349</v>
      </c>
      <c r="B7259">
        <v>38343</v>
      </c>
      <c r="C7259" t="s">
        <v>256</v>
      </c>
      <c r="D7259" t="s">
        <v>1</v>
      </c>
      <c r="E7259" t="s">
        <v>123</v>
      </c>
      <c r="F7259" t="s">
        <v>149</v>
      </c>
      <c r="G7259" t="s">
        <v>91</v>
      </c>
      <c r="H7259">
        <v>285</v>
      </c>
      <c r="I7259" t="s">
        <v>92</v>
      </c>
      <c r="J7259" t="s">
        <v>35</v>
      </c>
      <c r="K7259">
        <v>4.51</v>
      </c>
      <c r="L7259">
        <v>7.84</v>
      </c>
      <c r="M7259">
        <v>2234.4</v>
      </c>
      <c r="N7259">
        <v>223.44</v>
      </c>
      <c r="O7259">
        <v>2457.84</v>
      </c>
      <c r="P7259">
        <v>949.05000000000018</v>
      </c>
      <c r="AL7259" s="17">
        <v>45349</v>
      </c>
    </row>
    <row r="7260" spans="1:38" x14ac:dyDescent="0.25">
      <c r="A7260" s="17">
        <v>45349</v>
      </c>
      <c r="B7260">
        <v>38343</v>
      </c>
      <c r="C7260" t="s">
        <v>256</v>
      </c>
      <c r="D7260" t="s">
        <v>1</v>
      </c>
      <c r="E7260" t="s">
        <v>123</v>
      </c>
      <c r="F7260" t="s">
        <v>151</v>
      </c>
      <c r="G7260" t="s">
        <v>91</v>
      </c>
      <c r="H7260">
        <v>85</v>
      </c>
      <c r="I7260" t="s">
        <v>109</v>
      </c>
      <c r="J7260" t="s">
        <v>93</v>
      </c>
      <c r="K7260">
        <v>5.0199999999999996</v>
      </c>
      <c r="L7260">
        <v>8.73</v>
      </c>
      <c r="M7260">
        <v>742.05</v>
      </c>
      <c r="N7260">
        <v>74.209999999999994</v>
      </c>
      <c r="O7260">
        <v>816.26</v>
      </c>
      <c r="P7260">
        <v>315.34999999999997</v>
      </c>
      <c r="AL7260" s="17">
        <v>45349</v>
      </c>
    </row>
    <row r="7261" spans="1:38" x14ac:dyDescent="0.25">
      <c r="A7261" s="17">
        <v>45350</v>
      </c>
      <c r="B7261">
        <v>38344</v>
      </c>
      <c r="C7261" t="s">
        <v>197</v>
      </c>
      <c r="D7261" t="s">
        <v>13</v>
      </c>
      <c r="E7261" t="s">
        <v>205</v>
      </c>
      <c r="F7261" t="s">
        <v>161</v>
      </c>
      <c r="G7261" t="s">
        <v>91</v>
      </c>
      <c r="H7261">
        <v>209</v>
      </c>
      <c r="I7261" t="s">
        <v>97</v>
      </c>
      <c r="J7261" t="s">
        <v>95</v>
      </c>
      <c r="K7261">
        <v>6.64</v>
      </c>
      <c r="L7261">
        <v>12.27</v>
      </c>
      <c r="M7261">
        <v>2564.4299999999998</v>
      </c>
      <c r="N7261">
        <v>256.44</v>
      </c>
      <c r="O7261">
        <v>2820.87</v>
      </c>
      <c r="P7261">
        <v>1176.6699999999998</v>
      </c>
      <c r="AL7261" s="17">
        <v>45350</v>
      </c>
    </row>
    <row r="7262" spans="1:38" x14ac:dyDescent="0.25">
      <c r="A7262" s="17">
        <v>45350</v>
      </c>
      <c r="B7262">
        <v>38344</v>
      </c>
      <c r="C7262" t="s">
        <v>197</v>
      </c>
      <c r="D7262" t="s">
        <v>13</v>
      </c>
      <c r="E7262" t="s">
        <v>205</v>
      </c>
      <c r="F7262" t="s">
        <v>135</v>
      </c>
      <c r="G7262" t="s">
        <v>37</v>
      </c>
      <c r="H7262">
        <v>287</v>
      </c>
      <c r="I7262" t="s">
        <v>109</v>
      </c>
      <c r="J7262" t="s">
        <v>35</v>
      </c>
      <c r="K7262">
        <v>3.31</v>
      </c>
      <c r="L7262">
        <v>7.87</v>
      </c>
      <c r="M7262">
        <v>2258.69</v>
      </c>
      <c r="N7262">
        <v>225.87</v>
      </c>
      <c r="O7262">
        <v>2484.56</v>
      </c>
      <c r="P7262">
        <v>1308.72</v>
      </c>
      <c r="AL7262" s="17">
        <v>45350</v>
      </c>
    </row>
    <row r="7263" spans="1:38" x14ac:dyDescent="0.25">
      <c r="A7263" s="17">
        <v>45350</v>
      </c>
      <c r="B7263">
        <v>38344</v>
      </c>
      <c r="C7263" t="s">
        <v>197</v>
      </c>
      <c r="D7263" t="s">
        <v>13</v>
      </c>
      <c r="E7263" t="s">
        <v>205</v>
      </c>
      <c r="F7263" t="s">
        <v>115</v>
      </c>
      <c r="G7263" t="s">
        <v>34</v>
      </c>
      <c r="H7263">
        <v>46</v>
      </c>
      <c r="I7263" t="s">
        <v>104</v>
      </c>
      <c r="J7263" t="s">
        <v>38</v>
      </c>
      <c r="K7263">
        <v>3.9</v>
      </c>
      <c r="L7263">
        <v>8.2899999999999991</v>
      </c>
      <c r="M7263">
        <v>381.34</v>
      </c>
      <c r="N7263">
        <v>38.130000000000003</v>
      </c>
      <c r="O7263">
        <v>419.46999999999997</v>
      </c>
      <c r="P7263">
        <v>201.93999999999997</v>
      </c>
      <c r="AL7263" s="17">
        <v>45350</v>
      </c>
    </row>
    <row r="7264" spans="1:38" x14ac:dyDescent="0.25">
      <c r="A7264" s="17">
        <v>45350</v>
      </c>
      <c r="B7264">
        <v>38344</v>
      </c>
      <c r="C7264" t="s">
        <v>197</v>
      </c>
      <c r="D7264" t="s">
        <v>13</v>
      </c>
      <c r="E7264" t="s">
        <v>205</v>
      </c>
      <c r="F7264" t="s">
        <v>162</v>
      </c>
      <c r="G7264" t="s">
        <v>91</v>
      </c>
      <c r="H7264">
        <v>207</v>
      </c>
      <c r="I7264" t="s">
        <v>109</v>
      </c>
      <c r="J7264" t="s">
        <v>35</v>
      </c>
      <c r="K7264">
        <v>5.07</v>
      </c>
      <c r="L7264">
        <v>9.3800000000000008</v>
      </c>
      <c r="M7264">
        <v>1941.66</v>
      </c>
      <c r="N7264">
        <v>194.17</v>
      </c>
      <c r="O7264">
        <v>2135.83</v>
      </c>
      <c r="P7264">
        <v>892.17000000000007</v>
      </c>
      <c r="AL7264" s="17">
        <v>45350</v>
      </c>
    </row>
    <row r="7265" spans="1:38" x14ac:dyDescent="0.25">
      <c r="A7265" s="17">
        <v>45350</v>
      </c>
      <c r="B7265">
        <v>38344</v>
      </c>
      <c r="C7265" t="s">
        <v>197</v>
      </c>
      <c r="D7265" t="s">
        <v>13</v>
      </c>
      <c r="E7265" t="s">
        <v>205</v>
      </c>
      <c r="F7265" t="s">
        <v>146</v>
      </c>
      <c r="G7265" t="s">
        <v>91</v>
      </c>
      <c r="H7265">
        <v>269</v>
      </c>
      <c r="I7265" t="s">
        <v>104</v>
      </c>
      <c r="J7265" t="s">
        <v>36</v>
      </c>
      <c r="K7265">
        <v>4.6399999999999997</v>
      </c>
      <c r="L7265">
        <v>8.58</v>
      </c>
      <c r="M7265">
        <v>2308.02</v>
      </c>
      <c r="N7265">
        <v>230.8</v>
      </c>
      <c r="O7265">
        <v>2538.8200000000002</v>
      </c>
      <c r="P7265">
        <v>1059.8600000000001</v>
      </c>
      <c r="AL7265" s="17">
        <v>45350</v>
      </c>
    </row>
    <row r="7266" spans="1:38" x14ac:dyDescent="0.25">
      <c r="A7266" s="17">
        <v>45350</v>
      </c>
      <c r="B7266">
        <v>38345</v>
      </c>
      <c r="C7266" t="s">
        <v>225</v>
      </c>
      <c r="D7266" t="s">
        <v>1</v>
      </c>
      <c r="E7266" t="s">
        <v>205</v>
      </c>
      <c r="F7266" t="s">
        <v>168</v>
      </c>
      <c r="G7266" t="s">
        <v>91</v>
      </c>
      <c r="H7266">
        <v>283</v>
      </c>
      <c r="I7266" t="s">
        <v>104</v>
      </c>
      <c r="J7266" t="s">
        <v>95</v>
      </c>
      <c r="K7266">
        <v>5.13</v>
      </c>
      <c r="L7266">
        <v>10.039999999999999</v>
      </c>
      <c r="M7266">
        <v>2841.32</v>
      </c>
      <c r="N7266">
        <v>284.13</v>
      </c>
      <c r="O7266">
        <v>3125.4500000000003</v>
      </c>
      <c r="P7266">
        <v>1389.5300000000002</v>
      </c>
      <c r="AL7266" s="17">
        <v>45350</v>
      </c>
    </row>
    <row r="7267" spans="1:38" x14ac:dyDescent="0.25">
      <c r="A7267" s="17">
        <v>45350</v>
      </c>
      <c r="B7267">
        <v>38345</v>
      </c>
      <c r="C7267" t="s">
        <v>225</v>
      </c>
      <c r="D7267" t="s">
        <v>1</v>
      </c>
      <c r="E7267" t="s">
        <v>205</v>
      </c>
      <c r="F7267" t="s">
        <v>110</v>
      </c>
      <c r="G7267" t="s">
        <v>34</v>
      </c>
      <c r="H7267">
        <v>279</v>
      </c>
      <c r="I7267" t="s">
        <v>92</v>
      </c>
      <c r="J7267" t="s">
        <v>93</v>
      </c>
      <c r="K7267">
        <v>3.49</v>
      </c>
      <c r="L7267">
        <v>7.86</v>
      </c>
      <c r="M7267">
        <v>2192.94</v>
      </c>
      <c r="N7267">
        <v>219.29</v>
      </c>
      <c r="O7267">
        <v>2412.23</v>
      </c>
      <c r="P7267">
        <v>1219.23</v>
      </c>
      <c r="AL7267" s="17">
        <v>45350</v>
      </c>
    </row>
    <row r="7268" spans="1:38" x14ac:dyDescent="0.25">
      <c r="A7268" s="17">
        <v>45350</v>
      </c>
      <c r="B7268">
        <v>38345</v>
      </c>
      <c r="C7268" t="s">
        <v>225</v>
      </c>
      <c r="D7268" t="s">
        <v>1</v>
      </c>
      <c r="E7268" t="s">
        <v>205</v>
      </c>
      <c r="F7268" t="s">
        <v>156</v>
      </c>
      <c r="G7268" t="s">
        <v>91</v>
      </c>
      <c r="H7268">
        <v>116</v>
      </c>
      <c r="I7268" t="s">
        <v>92</v>
      </c>
      <c r="J7268" t="s">
        <v>95</v>
      </c>
      <c r="K7268">
        <v>4.83</v>
      </c>
      <c r="L7268">
        <v>9.4499999999999993</v>
      </c>
      <c r="M7268">
        <v>1096.2</v>
      </c>
      <c r="N7268">
        <v>109.62</v>
      </c>
      <c r="O7268">
        <v>1205.8200000000002</v>
      </c>
      <c r="P7268">
        <v>535.92000000000007</v>
      </c>
      <c r="AL7268" s="17">
        <v>45350</v>
      </c>
    </row>
    <row r="7269" spans="1:38" x14ac:dyDescent="0.25">
      <c r="A7269" s="17">
        <v>45350</v>
      </c>
      <c r="B7269">
        <v>38345</v>
      </c>
      <c r="C7269" t="s">
        <v>225</v>
      </c>
      <c r="D7269" t="s">
        <v>1</v>
      </c>
      <c r="E7269" t="s">
        <v>205</v>
      </c>
      <c r="F7269" t="s">
        <v>100</v>
      </c>
      <c r="G7269" t="s">
        <v>37</v>
      </c>
      <c r="H7269">
        <v>32</v>
      </c>
      <c r="I7269" t="s">
        <v>92</v>
      </c>
      <c r="J7269" t="s">
        <v>36</v>
      </c>
      <c r="K7269">
        <v>2.85</v>
      </c>
      <c r="L7269">
        <v>7.18</v>
      </c>
      <c r="M7269">
        <v>229.76</v>
      </c>
      <c r="N7269">
        <v>22.98</v>
      </c>
      <c r="O7269">
        <v>252.73999999999998</v>
      </c>
      <c r="P7269">
        <v>138.56</v>
      </c>
      <c r="AL7269" s="17">
        <v>45350</v>
      </c>
    </row>
    <row r="7270" spans="1:38" x14ac:dyDescent="0.25">
      <c r="A7270" s="17">
        <v>45350</v>
      </c>
      <c r="B7270">
        <v>38345</v>
      </c>
      <c r="C7270" t="s">
        <v>225</v>
      </c>
      <c r="D7270" t="s">
        <v>1</v>
      </c>
      <c r="E7270" t="s">
        <v>205</v>
      </c>
      <c r="F7270" t="s">
        <v>152</v>
      </c>
      <c r="G7270" t="s">
        <v>34</v>
      </c>
      <c r="H7270">
        <v>195</v>
      </c>
      <c r="I7270" t="s">
        <v>104</v>
      </c>
      <c r="J7270" t="s">
        <v>93</v>
      </c>
      <c r="K7270">
        <v>3.71</v>
      </c>
      <c r="L7270">
        <v>8.35</v>
      </c>
      <c r="M7270">
        <v>1628.25</v>
      </c>
      <c r="N7270">
        <v>162.83000000000001</v>
      </c>
      <c r="O7270">
        <v>1791.08</v>
      </c>
      <c r="P7270">
        <v>904.8</v>
      </c>
      <c r="AL7270" s="17">
        <v>45350</v>
      </c>
    </row>
    <row r="7271" spans="1:38" x14ac:dyDescent="0.25">
      <c r="A7271" s="17">
        <v>45350</v>
      </c>
      <c r="B7271">
        <v>38346</v>
      </c>
      <c r="C7271" t="s">
        <v>220</v>
      </c>
      <c r="D7271" t="s">
        <v>12</v>
      </c>
      <c r="E7271" t="s">
        <v>205</v>
      </c>
      <c r="F7271" t="s">
        <v>117</v>
      </c>
      <c r="G7271" t="s">
        <v>34</v>
      </c>
      <c r="H7271">
        <v>197</v>
      </c>
      <c r="I7271" t="s">
        <v>104</v>
      </c>
      <c r="J7271" t="s">
        <v>36</v>
      </c>
      <c r="K7271">
        <v>3.63</v>
      </c>
      <c r="L7271">
        <v>6.81</v>
      </c>
      <c r="M7271">
        <v>1341.57</v>
      </c>
      <c r="N7271">
        <v>134.16</v>
      </c>
      <c r="O7271">
        <v>1475.73</v>
      </c>
      <c r="P7271">
        <v>626.45999999999992</v>
      </c>
      <c r="AL7271" s="17">
        <v>45350</v>
      </c>
    </row>
    <row r="7272" spans="1:38" x14ac:dyDescent="0.25">
      <c r="A7272" s="17">
        <v>45350</v>
      </c>
      <c r="B7272">
        <v>38346</v>
      </c>
      <c r="C7272" t="s">
        <v>220</v>
      </c>
      <c r="D7272" t="s">
        <v>12</v>
      </c>
      <c r="E7272" t="s">
        <v>205</v>
      </c>
      <c r="F7272" t="s">
        <v>165</v>
      </c>
      <c r="G7272" t="s">
        <v>34</v>
      </c>
      <c r="H7272">
        <v>36</v>
      </c>
      <c r="I7272" t="s">
        <v>109</v>
      </c>
      <c r="J7272" t="s">
        <v>38</v>
      </c>
      <c r="K7272">
        <v>4.13</v>
      </c>
      <c r="L7272">
        <v>7.75</v>
      </c>
      <c r="M7272">
        <v>279</v>
      </c>
      <c r="N7272">
        <v>27.9</v>
      </c>
      <c r="O7272">
        <v>306.89999999999998</v>
      </c>
      <c r="P7272">
        <v>130.32</v>
      </c>
      <c r="AL7272" s="17">
        <v>45350</v>
      </c>
    </row>
    <row r="7273" spans="1:38" x14ac:dyDescent="0.25">
      <c r="A7273" s="17">
        <v>45350</v>
      </c>
      <c r="B7273">
        <v>38346</v>
      </c>
      <c r="C7273" t="s">
        <v>220</v>
      </c>
      <c r="D7273" t="s">
        <v>12</v>
      </c>
      <c r="E7273" t="s">
        <v>205</v>
      </c>
      <c r="F7273" t="s">
        <v>166</v>
      </c>
      <c r="G7273" t="s">
        <v>34</v>
      </c>
      <c r="H7273">
        <v>226</v>
      </c>
      <c r="I7273" t="s">
        <v>92</v>
      </c>
      <c r="J7273" t="s">
        <v>36</v>
      </c>
      <c r="K7273">
        <v>3.42</v>
      </c>
      <c r="L7273">
        <v>6.41</v>
      </c>
      <c r="M7273">
        <v>1448.66</v>
      </c>
      <c r="N7273">
        <v>144.87</v>
      </c>
      <c r="O7273">
        <v>1593.5300000000002</v>
      </c>
      <c r="P7273">
        <v>675.74000000000012</v>
      </c>
      <c r="AL7273" s="17">
        <v>45350</v>
      </c>
    </row>
    <row r="7274" spans="1:38" x14ac:dyDescent="0.25">
      <c r="A7274" s="17">
        <v>45350</v>
      </c>
      <c r="B7274">
        <v>38346</v>
      </c>
      <c r="C7274" t="s">
        <v>220</v>
      </c>
      <c r="D7274" t="s">
        <v>12</v>
      </c>
      <c r="E7274" t="s">
        <v>205</v>
      </c>
      <c r="F7274" t="s">
        <v>162</v>
      </c>
      <c r="G7274" t="s">
        <v>91</v>
      </c>
      <c r="H7274">
        <v>266</v>
      </c>
      <c r="I7274" t="s">
        <v>109</v>
      </c>
      <c r="J7274" t="s">
        <v>35</v>
      </c>
      <c r="K7274">
        <v>5.07</v>
      </c>
      <c r="L7274">
        <v>8.27</v>
      </c>
      <c r="M7274">
        <v>2199.8200000000002</v>
      </c>
      <c r="N7274">
        <v>219.98</v>
      </c>
      <c r="O7274">
        <v>2419.8000000000002</v>
      </c>
      <c r="P7274">
        <v>851.2</v>
      </c>
      <c r="AL7274" s="17">
        <v>45350</v>
      </c>
    </row>
    <row r="7275" spans="1:38" x14ac:dyDescent="0.25">
      <c r="A7275" s="17">
        <v>45350</v>
      </c>
      <c r="B7275">
        <v>38346</v>
      </c>
      <c r="C7275" t="s">
        <v>220</v>
      </c>
      <c r="D7275" t="s">
        <v>12</v>
      </c>
      <c r="E7275" t="s">
        <v>205</v>
      </c>
      <c r="F7275" t="s">
        <v>90</v>
      </c>
      <c r="G7275" t="s">
        <v>91</v>
      </c>
      <c r="H7275">
        <v>185</v>
      </c>
      <c r="I7275" t="s">
        <v>92</v>
      </c>
      <c r="J7275" t="s">
        <v>93</v>
      </c>
      <c r="K7275">
        <v>4.46</v>
      </c>
      <c r="L7275">
        <v>7.28</v>
      </c>
      <c r="M7275">
        <v>1346.8</v>
      </c>
      <c r="N7275">
        <v>134.68</v>
      </c>
      <c r="O7275">
        <v>1481.48</v>
      </c>
      <c r="P7275">
        <v>521.69999999999993</v>
      </c>
      <c r="AL7275" s="17">
        <v>45350</v>
      </c>
    </row>
    <row r="7276" spans="1:38" x14ac:dyDescent="0.25">
      <c r="A7276" s="17">
        <v>45350</v>
      </c>
      <c r="B7276">
        <v>38347</v>
      </c>
      <c r="C7276" t="s">
        <v>244</v>
      </c>
      <c r="D7276" t="s">
        <v>1</v>
      </c>
      <c r="E7276" t="s">
        <v>205</v>
      </c>
      <c r="F7276" t="s">
        <v>121</v>
      </c>
      <c r="G7276" t="s">
        <v>37</v>
      </c>
      <c r="H7276">
        <v>54</v>
      </c>
      <c r="I7276" t="s">
        <v>92</v>
      </c>
      <c r="J7276" t="s">
        <v>38</v>
      </c>
      <c r="K7276">
        <v>3.06</v>
      </c>
      <c r="L7276">
        <v>8.14</v>
      </c>
      <c r="M7276">
        <v>439.56</v>
      </c>
      <c r="N7276">
        <v>43.96</v>
      </c>
      <c r="O7276">
        <v>483.52</v>
      </c>
      <c r="P7276">
        <v>274.32</v>
      </c>
      <c r="AL7276" s="17">
        <v>45350</v>
      </c>
    </row>
    <row r="7277" spans="1:38" x14ac:dyDescent="0.25">
      <c r="A7277" s="17">
        <v>45350</v>
      </c>
      <c r="B7277">
        <v>38347</v>
      </c>
      <c r="C7277" t="s">
        <v>244</v>
      </c>
      <c r="D7277" t="s">
        <v>1</v>
      </c>
      <c r="E7277" t="s">
        <v>205</v>
      </c>
      <c r="F7277" t="s">
        <v>199</v>
      </c>
      <c r="G7277" t="s">
        <v>91</v>
      </c>
      <c r="H7277">
        <v>287</v>
      </c>
      <c r="I7277" t="s">
        <v>109</v>
      </c>
      <c r="J7277" t="s">
        <v>38</v>
      </c>
      <c r="K7277">
        <v>5.28</v>
      </c>
      <c r="L7277">
        <v>10.91</v>
      </c>
      <c r="M7277">
        <v>3131.17</v>
      </c>
      <c r="N7277">
        <v>313.12</v>
      </c>
      <c r="O7277">
        <v>3444.29</v>
      </c>
      <c r="P7277">
        <v>1615.81</v>
      </c>
      <c r="AL7277" s="17">
        <v>45350</v>
      </c>
    </row>
    <row r="7278" spans="1:38" x14ac:dyDescent="0.25">
      <c r="A7278" s="17">
        <v>45350</v>
      </c>
      <c r="B7278">
        <v>38347</v>
      </c>
      <c r="C7278" t="s">
        <v>244</v>
      </c>
      <c r="D7278" t="s">
        <v>1</v>
      </c>
      <c r="E7278" t="s">
        <v>205</v>
      </c>
      <c r="F7278" t="s">
        <v>180</v>
      </c>
      <c r="G7278" t="s">
        <v>37</v>
      </c>
      <c r="H7278">
        <v>164</v>
      </c>
      <c r="I7278" t="s">
        <v>104</v>
      </c>
      <c r="J7278" t="s">
        <v>38</v>
      </c>
      <c r="K7278">
        <v>3.25</v>
      </c>
      <c r="L7278">
        <v>8.65</v>
      </c>
      <c r="M7278">
        <v>1418.6</v>
      </c>
      <c r="N7278">
        <v>141.86000000000001</v>
      </c>
      <c r="O7278">
        <v>1560.46</v>
      </c>
      <c r="P7278">
        <v>885.59999999999991</v>
      </c>
      <c r="AL7278" s="17">
        <v>45350</v>
      </c>
    </row>
    <row r="7279" spans="1:38" x14ac:dyDescent="0.25">
      <c r="A7279" s="17">
        <v>45350</v>
      </c>
      <c r="B7279">
        <v>38347</v>
      </c>
      <c r="C7279" t="s">
        <v>244</v>
      </c>
      <c r="D7279" t="s">
        <v>1</v>
      </c>
      <c r="E7279" t="s">
        <v>205</v>
      </c>
      <c r="F7279" t="s">
        <v>136</v>
      </c>
      <c r="G7279" t="s">
        <v>34</v>
      </c>
      <c r="H7279">
        <v>255</v>
      </c>
      <c r="I7279" t="s">
        <v>104</v>
      </c>
      <c r="J7279" t="s">
        <v>95</v>
      </c>
      <c r="K7279">
        <v>4.0199999999999996</v>
      </c>
      <c r="L7279">
        <v>9.5399999999999991</v>
      </c>
      <c r="M7279">
        <v>2432.6999999999998</v>
      </c>
      <c r="N7279">
        <v>243.27</v>
      </c>
      <c r="O7279">
        <v>2675.97</v>
      </c>
      <c r="P7279">
        <v>1407.6</v>
      </c>
      <c r="AL7279" s="17">
        <v>45350</v>
      </c>
    </row>
    <row r="7280" spans="1:38" x14ac:dyDescent="0.25">
      <c r="A7280" s="17">
        <v>45350</v>
      </c>
      <c r="B7280">
        <v>38347</v>
      </c>
      <c r="C7280" t="s">
        <v>244</v>
      </c>
      <c r="D7280" t="s">
        <v>1</v>
      </c>
      <c r="E7280" t="s">
        <v>205</v>
      </c>
      <c r="F7280" t="s">
        <v>140</v>
      </c>
      <c r="G7280" t="s">
        <v>37</v>
      </c>
      <c r="H7280">
        <v>175</v>
      </c>
      <c r="I7280" t="s">
        <v>104</v>
      </c>
      <c r="J7280" t="s">
        <v>95</v>
      </c>
      <c r="K7280">
        <v>3.35</v>
      </c>
      <c r="L7280">
        <v>8.9</v>
      </c>
      <c r="M7280">
        <v>1557.5</v>
      </c>
      <c r="N7280">
        <v>155.75</v>
      </c>
      <c r="O7280">
        <v>1713.25</v>
      </c>
      <c r="P7280">
        <v>971.25</v>
      </c>
      <c r="AL7280" s="17">
        <v>45350</v>
      </c>
    </row>
    <row r="7281" spans="1:38" x14ac:dyDescent="0.25">
      <c r="A7281" s="17">
        <v>45350</v>
      </c>
      <c r="B7281">
        <v>38348</v>
      </c>
      <c r="C7281" t="s">
        <v>197</v>
      </c>
      <c r="D7281" t="s">
        <v>13</v>
      </c>
      <c r="E7281" t="s">
        <v>205</v>
      </c>
      <c r="F7281" t="s">
        <v>117</v>
      </c>
      <c r="G7281" t="s">
        <v>34</v>
      </c>
      <c r="H7281">
        <v>52</v>
      </c>
      <c r="I7281" t="s">
        <v>104</v>
      </c>
      <c r="J7281" t="s">
        <v>36</v>
      </c>
      <c r="K7281">
        <v>3.63</v>
      </c>
      <c r="L7281">
        <v>7.72</v>
      </c>
      <c r="M7281">
        <v>401.44</v>
      </c>
      <c r="N7281">
        <v>40.14</v>
      </c>
      <c r="O7281">
        <v>441.58</v>
      </c>
      <c r="P7281">
        <v>212.68</v>
      </c>
      <c r="AL7281" s="17">
        <v>45350</v>
      </c>
    </row>
    <row r="7282" spans="1:38" x14ac:dyDescent="0.25">
      <c r="A7282" s="17">
        <v>45350</v>
      </c>
      <c r="B7282">
        <v>38348</v>
      </c>
      <c r="C7282" t="s">
        <v>197</v>
      </c>
      <c r="D7282" t="s">
        <v>13</v>
      </c>
      <c r="E7282" t="s">
        <v>205</v>
      </c>
      <c r="F7282" t="s">
        <v>141</v>
      </c>
      <c r="G7282" t="s">
        <v>37</v>
      </c>
      <c r="H7282">
        <v>293</v>
      </c>
      <c r="I7282" t="s">
        <v>109</v>
      </c>
      <c r="J7282" t="s">
        <v>93</v>
      </c>
      <c r="K7282">
        <v>3.27</v>
      </c>
      <c r="L7282">
        <v>7.79</v>
      </c>
      <c r="M7282">
        <v>2282.4699999999998</v>
      </c>
      <c r="N7282">
        <v>228.25</v>
      </c>
      <c r="O7282">
        <v>2510.7199999999998</v>
      </c>
      <c r="P7282">
        <v>1324.3599999999997</v>
      </c>
      <c r="AL7282" s="17">
        <v>45350</v>
      </c>
    </row>
    <row r="7283" spans="1:38" x14ac:dyDescent="0.25">
      <c r="A7283" s="17">
        <v>45350</v>
      </c>
      <c r="B7283">
        <v>38348</v>
      </c>
      <c r="C7283" t="s">
        <v>197</v>
      </c>
      <c r="D7283" t="s">
        <v>13</v>
      </c>
      <c r="E7283" t="s">
        <v>205</v>
      </c>
      <c r="F7283" t="s">
        <v>146</v>
      </c>
      <c r="G7283" t="s">
        <v>91</v>
      </c>
      <c r="H7283">
        <v>159</v>
      </c>
      <c r="I7283" t="s">
        <v>104</v>
      </c>
      <c r="J7283" t="s">
        <v>36</v>
      </c>
      <c r="K7283">
        <v>4.6399999999999997</v>
      </c>
      <c r="L7283">
        <v>8.58</v>
      </c>
      <c r="M7283">
        <v>1364.22</v>
      </c>
      <c r="N7283">
        <v>136.41999999999999</v>
      </c>
      <c r="O7283">
        <v>1500.64</v>
      </c>
      <c r="P7283">
        <v>626.46</v>
      </c>
      <c r="AL7283" s="17">
        <v>45350</v>
      </c>
    </row>
    <row r="7284" spans="1:38" x14ac:dyDescent="0.25">
      <c r="A7284" s="17">
        <v>45350</v>
      </c>
      <c r="B7284">
        <v>38348</v>
      </c>
      <c r="C7284" t="s">
        <v>197</v>
      </c>
      <c r="D7284" t="s">
        <v>13</v>
      </c>
      <c r="E7284" t="s">
        <v>205</v>
      </c>
      <c r="F7284" t="s">
        <v>146</v>
      </c>
      <c r="G7284" t="s">
        <v>91</v>
      </c>
      <c r="H7284">
        <v>144</v>
      </c>
      <c r="I7284" t="s">
        <v>104</v>
      </c>
      <c r="J7284" t="s">
        <v>36</v>
      </c>
      <c r="K7284">
        <v>4.6399999999999997</v>
      </c>
      <c r="L7284">
        <v>8.58</v>
      </c>
      <c r="M7284">
        <v>1235.52</v>
      </c>
      <c r="N7284">
        <v>123.55</v>
      </c>
      <c r="O7284">
        <v>1359.07</v>
      </c>
      <c r="P7284">
        <v>567.36</v>
      </c>
      <c r="AL7284" s="17">
        <v>45350</v>
      </c>
    </row>
    <row r="7285" spans="1:38" x14ac:dyDescent="0.25">
      <c r="A7285" s="17">
        <v>45350</v>
      </c>
      <c r="B7285">
        <v>38348</v>
      </c>
      <c r="C7285" t="s">
        <v>197</v>
      </c>
      <c r="D7285" t="s">
        <v>13</v>
      </c>
      <c r="E7285" t="s">
        <v>205</v>
      </c>
      <c r="F7285" t="s">
        <v>125</v>
      </c>
      <c r="G7285" t="s">
        <v>37</v>
      </c>
      <c r="H7285">
        <v>213</v>
      </c>
      <c r="I7285" t="s">
        <v>97</v>
      </c>
      <c r="J7285" t="s">
        <v>95</v>
      </c>
      <c r="K7285">
        <v>4.33</v>
      </c>
      <c r="L7285">
        <v>10.31</v>
      </c>
      <c r="M7285">
        <v>2196.0300000000002</v>
      </c>
      <c r="N7285">
        <v>219.6</v>
      </c>
      <c r="O7285">
        <v>2415.63</v>
      </c>
      <c r="P7285">
        <v>1273.7400000000002</v>
      </c>
      <c r="AL7285" s="17">
        <v>45350</v>
      </c>
    </row>
    <row r="7286" spans="1:38" x14ac:dyDescent="0.25">
      <c r="A7286" s="17">
        <v>45350</v>
      </c>
      <c r="B7286">
        <v>38349</v>
      </c>
      <c r="C7286" t="s">
        <v>128</v>
      </c>
      <c r="D7286" t="s">
        <v>2</v>
      </c>
      <c r="E7286" t="s">
        <v>205</v>
      </c>
      <c r="F7286" t="s">
        <v>108</v>
      </c>
      <c r="G7286" t="s">
        <v>34</v>
      </c>
      <c r="H7286">
        <v>225</v>
      </c>
      <c r="I7286" t="s">
        <v>109</v>
      </c>
      <c r="J7286" t="s">
        <v>93</v>
      </c>
      <c r="K7286">
        <v>3.93</v>
      </c>
      <c r="L7286">
        <v>8.35</v>
      </c>
      <c r="M7286">
        <v>1878.75</v>
      </c>
      <c r="N7286">
        <v>187.88</v>
      </c>
      <c r="O7286">
        <v>2066.63</v>
      </c>
      <c r="P7286">
        <v>994.5</v>
      </c>
      <c r="AL7286" s="17">
        <v>45350</v>
      </c>
    </row>
    <row r="7287" spans="1:38" x14ac:dyDescent="0.25">
      <c r="A7287" s="17">
        <v>45350</v>
      </c>
      <c r="B7287">
        <v>38349</v>
      </c>
      <c r="C7287" t="s">
        <v>128</v>
      </c>
      <c r="D7287" t="s">
        <v>2</v>
      </c>
      <c r="E7287" t="s">
        <v>205</v>
      </c>
      <c r="F7287" t="s">
        <v>183</v>
      </c>
      <c r="G7287" t="s">
        <v>91</v>
      </c>
      <c r="H7287">
        <v>139</v>
      </c>
      <c r="I7287" t="s">
        <v>109</v>
      </c>
      <c r="J7287" t="s">
        <v>36</v>
      </c>
      <c r="K7287">
        <v>4.92</v>
      </c>
      <c r="L7287">
        <v>9.09</v>
      </c>
      <c r="M7287">
        <v>1263.51</v>
      </c>
      <c r="N7287">
        <v>126.35</v>
      </c>
      <c r="O7287">
        <v>1389.86</v>
      </c>
      <c r="P7287">
        <v>579.63</v>
      </c>
      <c r="AL7287" s="17">
        <v>45350</v>
      </c>
    </row>
    <row r="7288" spans="1:38" x14ac:dyDescent="0.25">
      <c r="A7288" s="17">
        <v>45350</v>
      </c>
      <c r="B7288">
        <v>38349</v>
      </c>
      <c r="C7288" t="s">
        <v>128</v>
      </c>
      <c r="D7288" t="s">
        <v>2</v>
      </c>
      <c r="E7288" t="s">
        <v>205</v>
      </c>
      <c r="F7288" t="s">
        <v>103</v>
      </c>
      <c r="G7288" t="s">
        <v>34</v>
      </c>
      <c r="H7288">
        <v>292</v>
      </c>
      <c r="I7288" t="s">
        <v>104</v>
      </c>
      <c r="J7288" t="s">
        <v>35</v>
      </c>
      <c r="K7288">
        <v>3.75</v>
      </c>
      <c r="L7288">
        <v>7.96</v>
      </c>
      <c r="M7288">
        <v>2324.3200000000002</v>
      </c>
      <c r="N7288">
        <v>232.43</v>
      </c>
      <c r="O7288">
        <v>2556.75</v>
      </c>
      <c r="P7288">
        <v>1229.3200000000002</v>
      </c>
      <c r="AL7288" s="17">
        <v>45350</v>
      </c>
    </row>
    <row r="7289" spans="1:38" x14ac:dyDescent="0.25">
      <c r="A7289" s="17">
        <v>45350</v>
      </c>
      <c r="B7289">
        <v>38349</v>
      </c>
      <c r="C7289" t="s">
        <v>128</v>
      </c>
      <c r="D7289" t="s">
        <v>2</v>
      </c>
      <c r="E7289" t="s">
        <v>205</v>
      </c>
      <c r="F7289" t="s">
        <v>168</v>
      </c>
      <c r="G7289" t="s">
        <v>91</v>
      </c>
      <c r="H7289">
        <v>157</v>
      </c>
      <c r="I7289" t="s">
        <v>104</v>
      </c>
      <c r="J7289" t="s">
        <v>95</v>
      </c>
      <c r="K7289">
        <v>5.13</v>
      </c>
      <c r="L7289">
        <v>9.49</v>
      </c>
      <c r="M7289">
        <v>1489.93</v>
      </c>
      <c r="N7289">
        <v>148.99</v>
      </c>
      <c r="O7289">
        <v>1638.92</v>
      </c>
      <c r="P7289">
        <v>684.5200000000001</v>
      </c>
      <c r="AL7289" s="17">
        <v>45350</v>
      </c>
    </row>
    <row r="7290" spans="1:38" x14ac:dyDescent="0.25">
      <c r="A7290" s="17">
        <v>45350</v>
      </c>
      <c r="B7290">
        <v>38349</v>
      </c>
      <c r="C7290" t="s">
        <v>128</v>
      </c>
      <c r="D7290" t="s">
        <v>2</v>
      </c>
      <c r="E7290" t="s">
        <v>205</v>
      </c>
      <c r="F7290" t="s">
        <v>157</v>
      </c>
      <c r="G7290" t="s">
        <v>34</v>
      </c>
      <c r="H7290">
        <v>239</v>
      </c>
      <c r="I7290" t="s">
        <v>97</v>
      </c>
      <c r="J7290" t="s">
        <v>35</v>
      </c>
      <c r="K7290">
        <v>4.8499999999999996</v>
      </c>
      <c r="L7290">
        <v>10.31</v>
      </c>
      <c r="M7290">
        <v>2464.09</v>
      </c>
      <c r="N7290">
        <v>246.41</v>
      </c>
      <c r="O7290">
        <v>2710.5</v>
      </c>
      <c r="P7290">
        <v>1304.9400000000003</v>
      </c>
      <c r="AL7290" s="17">
        <v>45350</v>
      </c>
    </row>
    <row r="7291" spans="1:38" x14ac:dyDescent="0.25">
      <c r="A7291" s="17">
        <v>45351</v>
      </c>
      <c r="B7291">
        <v>38350</v>
      </c>
      <c r="C7291" t="s">
        <v>192</v>
      </c>
      <c r="D7291" t="s">
        <v>1</v>
      </c>
      <c r="E7291" t="s">
        <v>123</v>
      </c>
      <c r="F7291" t="s">
        <v>114</v>
      </c>
      <c r="G7291" t="s">
        <v>34</v>
      </c>
      <c r="H7291">
        <v>148</v>
      </c>
      <c r="I7291" t="s">
        <v>97</v>
      </c>
      <c r="J7291" t="s">
        <v>93</v>
      </c>
      <c r="K7291">
        <v>4.8</v>
      </c>
      <c r="L7291">
        <v>10.8</v>
      </c>
      <c r="M7291">
        <v>1598.4</v>
      </c>
      <c r="N7291">
        <v>159.84</v>
      </c>
      <c r="O7291">
        <v>1758.24</v>
      </c>
      <c r="P7291">
        <v>888.00000000000011</v>
      </c>
      <c r="AL7291" s="17">
        <v>45351</v>
      </c>
    </row>
    <row r="7292" spans="1:38" x14ac:dyDescent="0.25">
      <c r="A7292" s="17">
        <v>45351</v>
      </c>
      <c r="B7292">
        <v>38350</v>
      </c>
      <c r="C7292" t="s">
        <v>192</v>
      </c>
      <c r="D7292" t="s">
        <v>1</v>
      </c>
      <c r="E7292" t="s">
        <v>123</v>
      </c>
      <c r="F7292" t="s">
        <v>130</v>
      </c>
      <c r="G7292" t="s">
        <v>37</v>
      </c>
      <c r="H7292">
        <v>110</v>
      </c>
      <c r="I7292" t="s">
        <v>104</v>
      </c>
      <c r="J7292" t="s">
        <v>35</v>
      </c>
      <c r="K7292">
        <v>3.12</v>
      </c>
      <c r="L7292">
        <v>7.88</v>
      </c>
      <c r="M7292">
        <v>866.8</v>
      </c>
      <c r="N7292">
        <v>86.68</v>
      </c>
      <c r="O7292">
        <v>953.48</v>
      </c>
      <c r="P7292">
        <v>523.59999999999991</v>
      </c>
      <c r="AL7292" s="17">
        <v>45351</v>
      </c>
    </row>
    <row r="7293" spans="1:38" x14ac:dyDescent="0.25">
      <c r="A7293" s="17">
        <v>45351</v>
      </c>
      <c r="B7293">
        <v>38350</v>
      </c>
      <c r="C7293" t="s">
        <v>192</v>
      </c>
      <c r="D7293" t="s">
        <v>1</v>
      </c>
      <c r="E7293" t="s">
        <v>123</v>
      </c>
      <c r="F7293" t="s">
        <v>141</v>
      </c>
      <c r="G7293" t="s">
        <v>37</v>
      </c>
      <c r="H7293">
        <v>177</v>
      </c>
      <c r="I7293" t="s">
        <v>109</v>
      </c>
      <c r="J7293" t="s">
        <v>93</v>
      </c>
      <c r="K7293">
        <v>3.27</v>
      </c>
      <c r="L7293">
        <v>8.25</v>
      </c>
      <c r="M7293">
        <v>1460.25</v>
      </c>
      <c r="N7293">
        <v>146.03</v>
      </c>
      <c r="O7293">
        <v>1606.28</v>
      </c>
      <c r="P7293">
        <v>881.46</v>
      </c>
      <c r="AL7293" s="17">
        <v>45351</v>
      </c>
    </row>
    <row r="7294" spans="1:38" x14ac:dyDescent="0.25">
      <c r="A7294" s="17">
        <v>45351</v>
      </c>
      <c r="B7294">
        <v>38350</v>
      </c>
      <c r="C7294" t="s">
        <v>192</v>
      </c>
      <c r="D7294" t="s">
        <v>1</v>
      </c>
      <c r="E7294" t="s">
        <v>123</v>
      </c>
      <c r="F7294" t="s">
        <v>96</v>
      </c>
      <c r="G7294" t="s">
        <v>34</v>
      </c>
      <c r="H7294">
        <v>286</v>
      </c>
      <c r="I7294" t="s">
        <v>97</v>
      </c>
      <c r="J7294" t="s">
        <v>38</v>
      </c>
      <c r="K7294">
        <v>5.05</v>
      </c>
      <c r="L7294">
        <v>11.36</v>
      </c>
      <c r="M7294">
        <v>3248.96</v>
      </c>
      <c r="N7294">
        <v>324.89999999999998</v>
      </c>
      <c r="O7294">
        <v>3573.86</v>
      </c>
      <c r="P7294">
        <v>1804.66</v>
      </c>
      <c r="AL7294" s="17">
        <v>45351</v>
      </c>
    </row>
    <row r="7295" spans="1:38" x14ac:dyDescent="0.25">
      <c r="A7295" s="17">
        <v>45351</v>
      </c>
      <c r="B7295">
        <v>38350</v>
      </c>
      <c r="C7295" t="s">
        <v>192</v>
      </c>
      <c r="D7295" t="s">
        <v>1</v>
      </c>
      <c r="E7295" t="s">
        <v>123</v>
      </c>
      <c r="F7295" t="s">
        <v>180</v>
      </c>
      <c r="G7295" t="s">
        <v>37</v>
      </c>
      <c r="H7295">
        <v>291</v>
      </c>
      <c r="I7295" t="s">
        <v>104</v>
      </c>
      <c r="J7295" t="s">
        <v>38</v>
      </c>
      <c r="K7295">
        <v>3.25</v>
      </c>
      <c r="L7295">
        <v>8.19</v>
      </c>
      <c r="M7295">
        <v>2383.29</v>
      </c>
      <c r="N7295">
        <v>238.33</v>
      </c>
      <c r="O7295">
        <v>2621.62</v>
      </c>
      <c r="P7295">
        <v>1437.54</v>
      </c>
      <c r="AL7295" s="17">
        <v>45351</v>
      </c>
    </row>
    <row r="7296" spans="1:38" x14ac:dyDescent="0.25">
      <c r="A7296" s="17">
        <v>45351</v>
      </c>
      <c r="B7296">
        <v>38351</v>
      </c>
      <c r="C7296" t="s">
        <v>234</v>
      </c>
      <c r="D7296" t="s">
        <v>13</v>
      </c>
      <c r="E7296" t="s">
        <v>123</v>
      </c>
      <c r="F7296" t="s">
        <v>155</v>
      </c>
      <c r="G7296" t="s">
        <v>91</v>
      </c>
      <c r="H7296">
        <v>29</v>
      </c>
      <c r="I7296" t="s">
        <v>104</v>
      </c>
      <c r="J7296" t="s">
        <v>93</v>
      </c>
      <c r="K7296">
        <v>4.74</v>
      </c>
      <c r="L7296">
        <v>9.7899999999999991</v>
      </c>
      <c r="M7296">
        <v>283.91000000000003</v>
      </c>
      <c r="N7296">
        <v>28.39</v>
      </c>
      <c r="O7296">
        <v>312.3</v>
      </c>
      <c r="P7296">
        <v>146.45000000000002</v>
      </c>
      <c r="AL7296" s="17">
        <v>45351</v>
      </c>
    </row>
    <row r="7297" spans="1:38" x14ac:dyDescent="0.25">
      <c r="A7297" s="17">
        <v>45351</v>
      </c>
      <c r="B7297">
        <v>38351</v>
      </c>
      <c r="C7297" t="s">
        <v>234</v>
      </c>
      <c r="D7297" t="s">
        <v>13</v>
      </c>
      <c r="E7297" t="s">
        <v>123</v>
      </c>
      <c r="F7297" t="s">
        <v>127</v>
      </c>
      <c r="G7297" t="s">
        <v>91</v>
      </c>
      <c r="H7297">
        <v>247</v>
      </c>
      <c r="I7297" t="s">
        <v>97</v>
      </c>
      <c r="J7297" t="s">
        <v>35</v>
      </c>
      <c r="K7297">
        <v>6.2</v>
      </c>
      <c r="L7297">
        <v>12.81</v>
      </c>
      <c r="M7297">
        <v>3164.07</v>
      </c>
      <c r="N7297">
        <v>316.41000000000003</v>
      </c>
      <c r="O7297">
        <v>3480.48</v>
      </c>
      <c r="P7297">
        <v>1632.67</v>
      </c>
      <c r="AL7297" s="17">
        <v>45351</v>
      </c>
    </row>
    <row r="7298" spans="1:38" x14ac:dyDescent="0.25">
      <c r="A7298" s="17">
        <v>45351</v>
      </c>
      <c r="B7298">
        <v>38351</v>
      </c>
      <c r="C7298" t="s">
        <v>234</v>
      </c>
      <c r="D7298" t="s">
        <v>13</v>
      </c>
      <c r="E7298" t="s">
        <v>123</v>
      </c>
      <c r="F7298" t="s">
        <v>149</v>
      </c>
      <c r="G7298" t="s">
        <v>91</v>
      </c>
      <c r="H7298">
        <v>211</v>
      </c>
      <c r="I7298" t="s">
        <v>92</v>
      </c>
      <c r="J7298" t="s">
        <v>35</v>
      </c>
      <c r="K7298">
        <v>4.51</v>
      </c>
      <c r="L7298">
        <v>9.31</v>
      </c>
      <c r="M7298">
        <v>1964.41</v>
      </c>
      <c r="N7298">
        <v>196.44</v>
      </c>
      <c r="O7298">
        <v>2160.85</v>
      </c>
      <c r="P7298">
        <v>1012.8000000000002</v>
      </c>
      <c r="AL7298" s="17">
        <v>45351</v>
      </c>
    </row>
    <row r="7299" spans="1:38" x14ac:dyDescent="0.25">
      <c r="A7299" s="17">
        <v>45351</v>
      </c>
      <c r="B7299">
        <v>38351</v>
      </c>
      <c r="C7299" t="s">
        <v>234</v>
      </c>
      <c r="D7299" t="s">
        <v>13</v>
      </c>
      <c r="E7299" t="s">
        <v>123</v>
      </c>
      <c r="F7299" t="s">
        <v>151</v>
      </c>
      <c r="G7299" t="s">
        <v>91</v>
      </c>
      <c r="H7299">
        <v>175</v>
      </c>
      <c r="I7299" t="s">
        <v>109</v>
      </c>
      <c r="J7299" t="s">
        <v>93</v>
      </c>
      <c r="K7299">
        <v>5.0199999999999996</v>
      </c>
      <c r="L7299">
        <v>10.36</v>
      </c>
      <c r="M7299">
        <v>1813</v>
      </c>
      <c r="N7299">
        <v>181.3</v>
      </c>
      <c r="O7299">
        <v>1994.3</v>
      </c>
      <c r="P7299">
        <v>934.50000000000011</v>
      </c>
      <c r="AL7299" s="17">
        <v>45351</v>
      </c>
    </row>
    <row r="7300" spans="1:38" x14ac:dyDescent="0.25">
      <c r="A7300" s="17">
        <v>45351</v>
      </c>
      <c r="B7300">
        <v>38351</v>
      </c>
      <c r="C7300" t="s">
        <v>234</v>
      </c>
      <c r="D7300" t="s">
        <v>13</v>
      </c>
      <c r="E7300" t="s">
        <v>123</v>
      </c>
      <c r="F7300" t="s">
        <v>145</v>
      </c>
      <c r="G7300" t="s">
        <v>34</v>
      </c>
      <c r="H7300">
        <v>247</v>
      </c>
      <c r="I7300" t="s">
        <v>97</v>
      </c>
      <c r="J7300" t="s">
        <v>36</v>
      </c>
      <c r="K7300">
        <v>4.7</v>
      </c>
      <c r="L7300">
        <v>11.17</v>
      </c>
      <c r="M7300">
        <v>2758.99</v>
      </c>
      <c r="N7300">
        <v>275.89999999999998</v>
      </c>
      <c r="O7300">
        <v>3034.89</v>
      </c>
      <c r="P7300">
        <v>1598.0899999999997</v>
      </c>
      <c r="AL7300" s="17">
        <v>45351</v>
      </c>
    </row>
    <row r="7301" spans="1:38" x14ac:dyDescent="0.25">
      <c r="A7301" s="17">
        <v>45351</v>
      </c>
      <c r="B7301">
        <v>38352</v>
      </c>
      <c r="C7301" t="s">
        <v>88</v>
      </c>
      <c r="D7301" t="s">
        <v>11</v>
      </c>
      <c r="E7301" t="s">
        <v>123</v>
      </c>
      <c r="F7301" t="s">
        <v>179</v>
      </c>
      <c r="G7301" t="s">
        <v>37</v>
      </c>
      <c r="H7301">
        <v>256</v>
      </c>
      <c r="I7301" t="s">
        <v>104</v>
      </c>
      <c r="J7301" t="s">
        <v>36</v>
      </c>
      <c r="K7301">
        <v>3.03</v>
      </c>
      <c r="L7301">
        <v>6.36</v>
      </c>
      <c r="M7301">
        <v>1628.16</v>
      </c>
      <c r="N7301">
        <v>162.82</v>
      </c>
      <c r="O7301">
        <v>1790.98</v>
      </c>
      <c r="P7301">
        <v>852.48000000000013</v>
      </c>
      <c r="AL7301" s="17">
        <v>45351</v>
      </c>
    </row>
    <row r="7302" spans="1:38" x14ac:dyDescent="0.25">
      <c r="A7302" s="17">
        <v>45351</v>
      </c>
      <c r="B7302">
        <v>38352</v>
      </c>
      <c r="C7302" t="s">
        <v>88</v>
      </c>
      <c r="D7302" t="s">
        <v>11</v>
      </c>
      <c r="E7302" t="s">
        <v>123</v>
      </c>
      <c r="F7302" t="s">
        <v>118</v>
      </c>
      <c r="G7302" t="s">
        <v>91</v>
      </c>
      <c r="H7302">
        <v>44</v>
      </c>
      <c r="I7302" t="s">
        <v>104</v>
      </c>
      <c r="J7302" t="s">
        <v>35</v>
      </c>
      <c r="K7302">
        <v>4.79</v>
      </c>
      <c r="L7302">
        <v>7.81</v>
      </c>
      <c r="M7302">
        <v>343.64</v>
      </c>
      <c r="N7302">
        <v>34.36</v>
      </c>
      <c r="O7302">
        <v>378</v>
      </c>
      <c r="P7302">
        <v>132.88</v>
      </c>
      <c r="AL7302" s="17">
        <v>45351</v>
      </c>
    </row>
    <row r="7303" spans="1:38" x14ac:dyDescent="0.25">
      <c r="A7303" s="17">
        <v>45351</v>
      </c>
      <c r="B7303">
        <v>38352</v>
      </c>
      <c r="C7303" t="s">
        <v>88</v>
      </c>
      <c r="D7303" t="s">
        <v>11</v>
      </c>
      <c r="E7303" t="s">
        <v>123</v>
      </c>
      <c r="F7303" t="s">
        <v>121</v>
      </c>
      <c r="G7303" t="s">
        <v>37</v>
      </c>
      <c r="H7303">
        <v>203</v>
      </c>
      <c r="I7303" t="s">
        <v>92</v>
      </c>
      <c r="J7303" t="s">
        <v>38</v>
      </c>
      <c r="K7303">
        <v>3.06</v>
      </c>
      <c r="L7303">
        <v>6.43</v>
      </c>
      <c r="M7303">
        <v>1305.29</v>
      </c>
      <c r="N7303">
        <v>130.53</v>
      </c>
      <c r="O7303">
        <v>1435.82</v>
      </c>
      <c r="P7303">
        <v>684.1099999999999</v>
      </c>
      <c r="AL7303" s="17">
        <v>45351</v>
      </c>
    </row>
    <row r="7304" spans="1:38" x14ac:dyDescent="0.25">
      <c r="A7304" s="17">
        <v>45351</v>
      </c>
      <c r="B7304">
        <v>38352</v>
      </c>
      <c r="C7304" t="s">
        <v>88</v>
      </c>
      <c r="D7304" t="s">
        <v>11</v>
      </c>
      <c r="E7304" t="s">
        <v>123</v>
      </c>
      <c r="F7304" t="s">
        <v>168</v>
      </c>
      <c r="G7304" t="s">
        <v>91</v>
      </c>
      <c r="H7304">
        <v>124</v>
      </c>
      <c r="I7304" t="s">
        <v>104</v>
      </c>
      <c r="J7304" t="s">
        <v>95</v>
      </c>
      <c r="K7304">
        <v>5.13</v>
      </c>
      <c r="L7304">
        <v>8.3699999999999992</v>
      </c>
      <c r="M7304">
        <v>1037.8800000000001</v>
      </c>
      <c r="N7304">
        <v>103.79</v>
      </c>
      <c r="O7304">
        <v>1141.67</v>
      </c>
      <c r="P7304">
        <v>401.7600000000001</v>
      </c>
      <c r="AL7304" s="17">
        <v>45351</v>
      </c>
    </row>
    <row r="7305" spans="1:38" x14ac:dyDescent="0.25">
      <c r="A7305" s="17">
        <v>45351</v>
      </c>
      <c r="B7305">
        <v>38352</v>
      </c>
      <c r="C7305" t="s">
        <v>88</v>
      </c>
      <c r="D7305" t="s">
        <v>11</v>
      </c>
      <c r="E7305" t="s">
        <v>123</v>
      </c>
      <c r="F7305" t="s">
        <v>152</v>
      </c>
      <c r="G7305" t="s">
        <v>34</v>
      </c>
      <c r="H7305">
        <v>298</v>
      </c>
      <c r="I7305" t="s">
        <v>104</v>
      </c>
      <c r="J7305" t="s">
        <v>93</v>
      </c>
      <c r="K7305">
        <v>3.71</v>
      </c>
      <c r="L7305">
        <v>6.96</v>
      </c>
      <c r="M7305">
        <v>2074.08</v>
      </c>
      <c r="N7305">
        <v>207.41</v>
      </c>
      <c r="O7305">
        <v>2281.4899999999998</v>
      </c>
      <c r="P7305">
        <v>968.5</v>
      </c>
      <c r="AL7305" s="17">
        <v>45351</v>
      </c>
    </row>
    <row r="7306" spans="1:38" x14ac:dyDescent="0.25">
      <c r="A7306" s="17">
        <v>45351</v>
      </c>
      <c r="B7306">
        <v>38353</v>
      </c>
      <c r="C7306" t="s">
        <v>238</v>
      </c>
      <c r="D7306" t="s">
        <v>11</v>
      </c>
      <c r="E7306" t="s">
        <v>123</v>
      </c>
      <c r="F7306" t="s">
        <v>114</v>
      </c>
      <c r="G7306" t="s">
        <v>34</v>
      </c>
      <c r="H7306">
        <v>112</v>
      </c>
      <c r="I7306" t="s">
        <v>97</v>
      </c>
      <c r="J7306" t="s">
        <v>93</v>
      </c>
      <c r="K7306">
        <v>4.8</v>
      </c>
      <c r="L7306">
        <v>10.8</v>
      </c>
      <c r="M7306">
        <v>1209.5999999999999</v>
      </c>
      <c r="N7306">
        <v>120.96</v>
      </c>
      <c r="O7306">
        <v>1330.56</v>
      </c>
      <c r="P7306">
        <v>671.99999999999989</v>
      </c>
      <c r="AL7306" s="17">
        <v>45351</v>
      </c>
    </row>
    <row r="7307" spans="1:38" x14ac:dyDescent="0.25">
      <c r="A7307" s="17">
        <v>45351</v>
      </c>
      <c r="B7307">
        <v>38353</v>
      </c>
      <c r="C7307" t="s">
        <v>238</v>
      </c>
      <c r="D7307" t="s">
        <v>11</v>
      </c>
      <c r="E7307" t="s">
        <v>123</v>
      </c>
      <c r="F7307" t="s">
        <v>101</v>
      </c>
      <c r="G7307" t="s">
        <v>37</v>
      </c>
      <c r="H7307">
        <v>198</v>
      </c>
      <c r="I7307" t="s">
        <v>97</v>
      </c>
      <c r="J7307" t="s">
        <v>35</v>
      </c>
      <c r="K7307">
        <v>4.04</v>
      </c>
      <c r="L7307">
        <v>10.19</v>
      </c>
      <c r="M7307">
        <v>2017.62</v>
      </c>
      <c r="N7307">
        <v>201.76</v>
      </c>
      <c r="O7307">
        <v>2219.38</v>
      </c>
      <c r="P7307">
        <v>1217.6999999999998</v>
      </c>
      <c r="AL7307" s="17">
        <v>45351</v>
      </c>
    </row>
    <row r="7308" spans="1:38" x14ac:dyDescent="0.25">
      <c r="A7308" s="17">
        <v>45351</v>
      </c>
      <c r="B7308">
        <v>38353</v>
      </c>
      <c r="C7308" t="s">
        <v>238</v>
      </c>
      <c r="D7308" t="s">
        <v>11</v>
      </c>
      <c r="E7308" t="s">
        <v>123</v>
      </c>
      <c r="F7308" t="s">
        <v>147</v>
      </c>
      <c r="G7308" t="s">
        <v>34</v>
      </c>
      <c r="H7308">
        <v>150</v>
      </c>
      <c r="I7308" t="s">
        <v>109</v>
      </c>
      <c r="J7308" t="s">
        <v>36</v>
      </c>
      <c r="K7308">
        <v>3.85</v>
      </c>
      <c r="L7308">
        <v>8.66</v>
      </c>
      <c r="M7308">
        <v>1299</v>
      </c>
      <c r="N7308">
        <v>129.9</v>
      </c>
      <c r="O7308">
        <v>1428.9</v>
      </c>
      <c r="P7308">
        <v>721.5</v>
      </c>
      <c r="AL7308" s="17">
        <v>45351</v>
      </c>
    </row>
    <row r="7309" spans="1:38" x14ac:dyDescent="0.25">
      <c r="A7309" s="17">
        <v>45351</v>
      </c>
      <c r="B7309">
        <v>38353</v>
      </c>
      <c r="C7309" t="s">
        <v>238</v>
      </c>
      <c r="D7309" t="s">
        <v>11</v>
      </c>
      <c r="E7309" t="s">
        <v>123</v>
      </c>
      <c r="F7309" t="s">
        <v>179</v>
      </c>
      <c r="G7309" t="s">
        <v>37</v>
      </c>
      <c r="H7309">
        <v>289</v>
      </c>
      <c r="I7309" t="s">
        <v>104</v>
      </c>
      <c r="J7309" t="s">
        <v>36</v>
      </c>
      <c r="K7309">
        <v>3.03</v>
      </c>
      <c r="L7309">
        <v>7.63</v>
      </c>
      <c r="M7309">
        <v>2205.0700000000002</v>
      </c>
      <c r="N7309">
        <v>220.51</v>
      </c>
      <c r="O7309">
        <v>2425.58</v>
      </c>
      <c r="P7309">
        <v>1329.4</v>
      </c>
      <c r="AL7309" s="17">
        <v>45351</v>
      </c>
    </row>
    <row r="7310" spans="1:38" x14ac:dyDescent="0.25">
      <c r="A7310" s="17">
        <v>45351</v>
      </c>
      <c r="B7310">
        <v>38353</v>
      </c>
      <c r="C7310" t="s">
        <v>238</v>
      </c>
      <c r="D7310" t="s">
        <v>11</v>
      </c>
      <c r="E7310" t="s">
        <v>123</v>
      </c>
      <c r="F7310" t="s">
        <v>166</v>
      </c>
      <c r="G7310" t="s">
        <v>34</v>
      </c>
      <c r="H7310">
        <v>286</v>
      </c>
      <c r="I7310" t="s">
        <v>92</v>
      </c>
      <c r="J7310" t="s">
        <v>36</v>
      </c>
      <c r="K7310">
        <v>3.42</v>
      </c>
      <c r="L7310">
        <v>7.7</v>
      </c>
      <c r="M7310">
        <v>2202.1999999999998</v>
      </c>
      <c r="N7310">
        <v>220.22</v>
      </c>
      <c r="O7310">
        <v>2422.4199999999996</v>
      </c>
      <c r="P7310">
        <v>1224.08</v>
      </c>
      <c r="AL7310" s="17">
        <v>45351</v>
      </c>
    </row>
    <row r="7311" spans="1:38" x14ac:dyDescent="0.25">
      <c r="A7311" s="17">
        <v>45351</v>
      </c>
      <c r="B7311">
        <v>38354</v>
      </c>
      <c r="C7311" t="s">
        <v>222</v>
      </c>
      <c r="D7311" t="s">
        <v>1</v>
      </c>
      <c r="E7311" t="s">
        <v>123</v>
      </c>
      <c r="F7311" t="s">
        <v>166</v>
      </c>
      <c r="G7311" t="s">
        <v>34</v>
      </c>
      <c r="H7311">
        <v>159</v>
      </c>
      <c r="I7311" t="s">
        <v>92</v>
      </c>
      <c r="J7311" t="s">
        <v>36</v>
      </c>
      <c r="K7311">
        <v>3.42</v>
      </c>
      <c r="L7311">
        <v>8.1199999999999992</v>
      </c>
      <c r="M7311">
        <v>1291.08</v>
      </c>
      <c r="N7311">
        <v>129.11000000000001</v>
      </c>
      <c r="O7311">
        <v>1420.19</v>
      </c>
      <c r="P7311">
        <v>747.3</v>
      </c>
      <c r="AL7311" s="17">
        <v>45351</v>
      </c>
    </row>
    <row r="7312" spans="1:38" x14ac:dyDescent="0.25">
      <c r="A7312" s="17">
        <v>45351</v>
      </c>
      <c r="B7312">
        <v>38354</v>
      </c>
      <c r="C7312" t="s">
        <v>222</v>
      </c>
      <c r="D7312" t="s">
        <v>1</v>
      </c>
      <c r="E7312" t="s">
        <v>123</v>
      </c>
      <c r="F7312" t="s">
        <v>113</v>
      </c>
      <c r="G7312" t="s">
        <v>91</v>
      </c>
      <c r="H7312">
        <v>202</v>
      </c>
      <c r="I7312" t="s">
        <v>104</v>
      </c>
      <c r="J7312" t="s">
        <v>38</v>
      </c>
      <c r="K7312">
        <v>4.99</v>
      </c>
      <c r="L7312">
        <v>10.3</v>
      </c>
      <c r="M7312">
        <v>2080.6</v>
      </c>
      <c r="N7312">
        <v>208.06</v>
      </c>
      <c r="O7312">
        <v>2288.66</v>
      </c>
      <c r="P7312">
        <v>1072.6199999999999</v>
      </c>
      <c r="AL7312" s="17">
        <v>45351</v>
      </c>
    </row>
    <row r="7313" spans="1:38" x14ac:dyDescent="0.25">
      <c r="A7313" s="17">
        <v>45351</v>
      </c>
      <c r="B7313">
        <v>38354</v>
      </c>
      <c r="C7313" t="s">
        <v>222</v>
      </c>
      <c r="D7313" t="s">
        <v>1</v>
      </c>
      <c r="E7313" t="s">
        <v>123</v>
      </c>
      <c r="F7313" t="s">
        <v>119</v>
      </c>
      <c r="G7313" t="s">
        <v>37</v>
      </c>
      <c r="H7313">
        <v>111</v>
      </c>
      <c r="I7313" t="s">
        <v>97</v>
      </c>
      <c r="J7313" t="s">
        <v>38</v>
      </c>
      <c r="K7313">
        <v>4.21</v>
      </c>
      <c r="L7313">
        <v>11.19</v>
      </c>
      <c r="M7313">
        <v>1242.0899999999999</v>
      </c>
      <c r="N7313">
        <v>124.21</v>
      </c>
      <c r="O7313">
        <v>1366.3</v>
      </c>
      <c r="P7313">
        <v>774.78</v>
      </c>
      <c r="AL7313" s="17">
        <v>45351</v>
      </c>
    </row>
    <row r="7314" spans="1:38" x14ac:dyDescent="0.25">
      <c r="A7314" s="17">
        <v>45351</v>
      </c>
      <c r="B7314">
        <v>38354</v>
      </c>
      <c r="C7314" t="s">
        <v>222</v>
      </c>
      <c r="D7314" t="s">
        <v>1</v>
      </c>
      <c r="E7314" t="s">
        <v>123</v>
      </c>
      <c r="F7314" t="s">
        <v>152</v>
      </c>
      <c r="G7314" t="s">
        <v>34</v>
      </c>
      <c r="H7314">
        <v>164</v>
      </c>
      <c r="I7314" t="s">
        <v>104</v>
      </c>
      <c r="J7314" t="s">
        <v>93</v>
      </c>
      <c r="K7314">
        <v>3.71</v>
      </c>
      <c r="L7314">
        <v>8.82</v>
      </c>
      <c r="M7314">
        <v>1446.48</v>
      </c>
      <c r="N7314">
        <v>144.65</v>
      </c>
      <c r="O7314">
        <v>1591.13</v>
      </c>
      <c r="P7314">
        <v>838.04000000000008</v>
      </c>
      <c r="AL7314" s="17">
        <v>45351</v>
      </c>
    </row>
    <row r="7315" spans="1:38" x14ac:dyDescent="0.25">
      <c r="A7315" s="17">
        <v>45351</v>
      </c>
      <c r="B7315">
        <v>38354</v>
      </c>
      <c r="C7315" t="s">
        <v>222</v>
      </c>
      <c r="D7315" t="s">
        <v>1</v>
      </c>
      <c r="E7315" t="s">
        <v>123</v>
      </c>
      <c r="F7315" t="s">
        <v>94</v>
      </c>
      <c r="G7315" t="s">
        <v>37</v>
      </c>
      <c r="H7315">
        <v>68</v>
      </c>
      <c r="I7315" t="s">
        <v>92</v>
      </c>
      <c r="J7315" t="s">
        <v>95</v>
      </c>
      <c r="K7315">
        <v>3.15</v>
      </c>
      <c r="L7315">
        <v>8.3800000000000008</v>
      </c>
      <c r="M7315">
        <v>569.84</v>
      </c>
      <c r="N7315">
        <v>56.98</v>
      </c>
      <c r="O7315">
        <v>626.82000000000005</v>
      </c>
      <c r="P7315">
        <v>355.64000000000004</v>
      </c>
      <c r="AL7315" s="17">
        <v>45351</v>
      </c>
    </row>
    <row r="7316" spans="1:38" x14ac:dyDescent="0.25">
      <c r="A7316" s="17">
        <v>45351</v>
      </c>
      <c r="B7316">
        <v>38355</v>
      </c>
      <c r="C7316" t="s">
        <v>175</v>
      </c>
      <c r="D7316" t="s">
        <v>2</v>
      </c>
      <c r="E7316" t="s">
        <v>123</v>
      </c>
      <c r="F7316" t="s">
        <v>135</v>
      </c>
      <c r="G7316" t="s">
        <v>37</v>
      </c>
      <c r="H7316">
        <v>208</v>
      </c>
      <c r="I7316" t="s">
        <v>109</v>
      </c>
      <c r="J7316" t="s">
        <v>35</v>
      </c>
      <c r="K7316">
        <v>3.31</v>
      </c>
      <c r="L7316">
        <v>7.41</v>
      </c>
      <c r="M7316">
        <v>1541.28</v>
      </c>
      <c r="N7316">
        <v>154.13</v>
      </c>
      <c r="O7316">
        <v>1695.4099999999999</v>
      </c>
      <c r="P7316">
        <v>852.8</v>
      </c>
      <c r="AL7316" s="17">
        <v>45351</v>
      </c>
    </row>
    <row r="7317" spans="1:38" x14ac:dyDescent="0.25">
      <c r="A7317" s="17">
        <v>45351</v>
      </c>
      <c r="B7317">
        <v>38355</v>
      </c>
      <c r="C7317" t="s">
        <v>175</v>
      </c>
      <c r="D7317" t="s">
        <v>2</v>
      </c>
      <c r="E7317" t="s">
        <v>123</v>
      </c>
      <c r="F7317" t="s">
        <v>140</v>
      </c>
      <c r="G7317" t="s">
        <v>37</v>
      </c>
      <c r="H7317">
        <v>286</v>
      </c>
      <c r="I7317" t="s">
        <v>104</v>
      </c>
      <c r="J7317" t="s">
        <v>95</v>
      </c>
      <c r="K7317">
        <v>3.35</v>
      </c>
      <c r="L7317">
        <v>7.5</v>
      </c>
      <c r="M7317">
        <v>2145</v>
      </c>
      <c r="N7317">
        <v>214.5</v>
      </c>
      <c r="O7317">
        <v>2359.5</v>
      </c>
      <c r="P7317">
        <v>1186.9000000000001</v>
      </c>
      <c r="AL7317" s="17">
        <v>45351</v>
      </c>
    </row>
    <row r="7318" spans="1:38" x14ac:dyDescent="0.25">
      <c r="A7318" s="17">
        <v>45351</v>
      </c>
      <c r="B7318">
        <v>38355</v>
      </c>
      <c r="C7318" t="s">
        <v>175</v>
      </c>
      <c r="D7318" t="s">
        <v>2</v>
      </c>
      <c r="E7318" t="s">
        <v>123</v>
      </c>
      <c r="F7318" t="s">
        <v>145</v>
      </c>
      <c r="G7318" t="s">
        <v>34</v>
      </c>
      <c r="H7318">
        <v>108</v>
      </c>
      <c r="I7318" t="s">
        <v>97</v>
      </c>
      <c r="J7318" t="s">
        <v>36</v>
      </c>
      <c r="K7318">
        <v>4.7</v>
      </c>
      <c r="L7318">
        <v>9.41</v>
      </c>
      <c r="M7318">
        <v>1016.28</v>
      </c>
      <c r="N7318">
        <v>101.63</v>
      </c>
      <c r="O7318">
        <v>1117.9099999999999</v>
      </c>
      <c r="P7318">
        <v>508.67999999999995</v>
      </c>
      <c r="AL7318" s="17">
        <v>45351</v>
      </c>
    </row>
    <row r="7319" spans="1:38" x14ac:dyDescent="0.25">
      <c r="A7319" s="17">
        <v>45351</v>
      </c>
      <c r="B7319">
        <v>38355</v>
      </c>
      <c r="C7319" t="s">
        <v>175</v>
      </c>
      <c r="D7319" t="s">
        <v>2</v>
      </c>
      <c r="E7319" t="s">
        <v>123</v>
      </c>
      <c r="F7319" t="s">
        <v>142</v>
      </c>
      <c r="G7319" t="s">
        <v>37</v>
      </c>
      <c r="H7319">
        <v>260</v>
      </c>
      <c r="I7319" t="s">
        <v>92</v>
      </c>
      <c r="J7319" t="s">
        <v>35</v>
      </c>
      <c r="K7319">
        <v>2.94</v>
      </c>
      <c r="L7319">
        <v>6.58</v>
      </c>
      <c r="M7319">
        <v>1710.8</v>
      </c>
      <c r="N7319">
        <v>171.08</v>
      </c>
      <c r="O7319">
        <v>1881.8799999999999</v>
      </c>
      <c r="P7319">
        <v>946.4</v>
      </c>
      <c r="AL7319" s="17">
        <v>45351</v>
      </c>
    </row>
    <row r="7320" spans="1:38" x14ac:dyDescent="0.25">
      <c r="A7320" s="17">
        <v>45351</v>
      </c>
      <c r="B7320">
        <v>38355</v>
      </c>
      <c r="C7320" t="s">
        <v>175</v>
      </c>
      <c r="D7320" t="s">
        <v>2</v>
      </c>
      <c r="E7320" t="s">
        <v>123</v>
      </c>
      <c r="F7320" t="s">
        <v>183</v>
      </c>
      <c r="G7320" t="s">
        <v>91</v>
      </c>
      <c r="H7320">
        <v>52</v>
      </c>
      <c r="I7320" t="s">
        <v>109</v>
      </c>
      <c r="J7320" t="s">
        <v>36</v>
      </c>
      <c r="K7320">
        <v>4.92</v>
      </c>
      <c r="L7320">
        <v>8.5500000000000007</v>
      </c>
      <c r="M7320">
        <v>444.6</v>
      </c>
      <c r="N7320">
        <v>44.46</v>
      </c>
      <c r="O7320">
        <v>489.06</v>
      </c>
      <c r="P7320">
        <v>188.76000000000002</v>
      </c>
      <c r="AL7320" s="17">
        <v>45351</v>
      </c>
    </row>
    <row r="7321" spans="1:38" x14ac:dyDescent="0.25">
      <c r="A7321" s="17">
        <v>45352</v>
      </c>
      <c r="B7321">
        <v>38356</v>
      </c>
      <c r="C7321" t="s">
        <v>233</v>
      </c>
      <c r="D7321" t="s">
        <v>11</v>
      </c>
      <c r="E7321" t="s">
        <v>123</v>
      </c>
      <c r="F7321" t="s">
        <v>166</v>
      </c>
      <c r="G7321" t="s">
        <v>34</v>
      </c>
      <c r="H7321">
        <v>286</v>
      </c>
      <c r="I7321" t="s">
        <v>92</v>
      </c>
      <c r="J7321" t="s">
        <v>36</v>
      </c>
      <c r="K7321">
        <v>3.42</v>
      </c>
      <c r="L7321">
        <v>7.27</v>
      </c>
      <c r="M7321">
        <v>2079.2199999999998</v>
      </c>
      <c r="N7321">
        <v>207.92</v>
      </c>
      <c r="O7321">
        <v>2287.14</v>
      </c>
      <c r="P7321">
        <v>1101.0999999999999</v>
      </c>
      <c r="AL7321" s="17">
        <v>45352</v>
      </c>
    </row>
    <row r="7322" spans="1:38" x14ac:dyDescent="0.25">
      <c r="A7322" s="17">
        <v>45352</v>
      </c>
      <c r="B7322">
        <v>38356</v>
      </c>
      <c r="C7322" t="s">
        <v>233</v>
      </c>
      <c r="D7322" t="s">
        <v>11</v>
      </c>
      <c r="E7322" t="s">
        <v>123</v>
      </c>
      <c r="F7322" t="s">
        <v>142</v>
      </c>
      <c r="G7322" t="s">
        <v>37</v>
      </c>
      <c r="H7322">
        <v>256</v>
      </c>
      <c r="I7322" t="s">
        <v>92</v>
      </c>
      <c r="J7322" t="s">
        <v>35</v>
      </c>
      <c r="K7322">
        <v>2.94</v>
      </c>
      <c r="L7322">
        <v>7</v>
      </c>
      <c r="M7322">
        <v>1792</v>
      </c>
      <c r="N7322">
        <v>179.2</v>
      </c>
      <c r="O7322">
        <v>1971.2</v>
      </c>
      <c r="P7322">
        <v>1039.3600000000001</v>
      </c>
      <c r="AL7322" s="17">
        <v>45352</v>
      </c>
    </row>
    <row r="7323" spans="1:38" x14ac:dyDescent="0.25">
      <c r="A7323" s="17">
        <v>45352</v>
      </c>
      <c r="B7323">
        <v>38356</v>
      </c>
      <c r="C7323" t="s">
        <v>233</v>
      </c>
      <c r="D7323" t="s">
        <v>11</v>
      </c>
      <c r="E7323" t="s">
        <v>123</v>
      </c>
      <c r="F7323" t="s">
        <v>131</v>
      </c>
      <c r="G7323" t="s">
        <v>91</v>
      </c>
      <c r="H7323">
        <v>291</v>
      </c>
      <c r="I7323" t="s">
        <v>97</v>
      </c>
      <c r="J7323" t="s">
        <v>93</v>
      </c>
      <c r="K7323">
        <v>6.14</v>
      </c>
      <c r="L7323">
        <v>11.34</v>
      </c>
      <c r="M7323">
        <v>3299.94</v>
      </c>
      <c r="N7323">
        <v>329.99</v>
      </c>
      <c r="O7323">
        <v>3629.9300000000003</v>
      </c>
      <c r="P7323">
        <v>1513.2</v>
      </c>
      <c r="AL7323" s="17">
        <v>45352</v>
      </c>
    </row>
    <row r="7324" spans="1:38" x14ac:dyDescent="0.25">
      <c r="A7324" s="17">
        <v>45352</v>
      </c>
      <c r="B7324">
        <v>38356</v>
      </c>
      <c r="C7324" t="s">
        <v>233</v>
      </c>
      <c r="D7324" t="s">
        <v>11</v>
      </c>
      <c r="E7324" t="s">
        <v>123</v>
      </c>
      <c r="F7324" t="s">
        <v>113</v>
      </c>
      <c r="G7324" t="s">
        <v>91</v>
      </c>
      <c r="H7324">
        <v>133</v>
      </c>
      <c r="I7324" t="s">
        <v>104</v>
      </c>
      <c r="J7324" t="s">
        <v>38</v>
      </c>
      <c r="K7324">
        <v>4.99</v>
      </c>
      <c r="L7324">
        <v>9.2100000000000009</v>
      </c>
      <c r="M7324">
        <v>1224.93</v>
      </c>
      <c r="N7324">
        <v>122.49</v>
      </c>
      <c r="O7324">
        <v>1347.42</v>
      </c>
      <c r="P7324">
        <v>561.26</v>
      </c>
      <c r="AL7324" s="17">
        <v>45352</v>
      </c>
    </row>
    <row r="7325" spans="1:38" x14ac:dyDescent="0.25">
      <c r="A7325" s="17">
        <v>45352</v>
      </c>
      <c r="B7325">
        <v>38356</v>
      </c>
      <c r="C7325" t="s">
        <v>233</v>
      </c>
      <c r="D7325" t="s">
        <v>11</v>
      </c>
      <c r="E7325" t="s">
        <v>123</v>
      </c>
      <c r="F7325" t="s">
        <v>130</v>
      </c>
      <c r="G7325" t="s">
        <v>37</v>
      </c>
      <c r="H7325">
        <v>94</v>
      </c>
      <c r="I7325" t="s">
        <v>104</v>
      </c>
      <c r="J7325" t="s">
        <v>35</v>
      </c>
      <c r="K7325">
        <v>3.12</v>
      </c>
      <c r="L7325">
        <v>7.44</v>
      </c>
      <c r="M7325">
        <v>699.36</v>
      </c>
      <c r="N7325">
        <v>69.94</v>
      </c>
      <c r="O7325">
        <v>769.3</v>
      </c>
      <c r="P7325">
        <v>406.08</v>
      </c>
      <c r="AL7325" s="17">
        <v>45352</v>
      </c>
    </row>
    <row r="7326" spans="1:38" x14ac:dyDescent="0.25">
      <c r="A7326" s="17">
        <v>45352</v>
      </c>
      <c r="B7326">
        <v>38357</v>
      </c>
      <c r="C7326" t="s">
        <v>228</v>
      </c>
      <c r="D7326" t="s">
        <v>12</v>
      </c>
      <c r="E7326" t="s">
        <v>123</v>
      </c>
      <c r="F7326" t="s">
        <v>180</v>
      </c>
      <c r="G7326" t="s">
        <v>37</v>
      </c>
      <c r="H7326">
        <v>254</v>
      </c>
      <c r="I7326" t="s">
        <v>104</v>
      </c>
      <c r="J7326" t="s">
        <v>38</v>
      </c>
      <c r="K7326">
        <v>3.25</v>
      </c>
      <c r="L7326">
        <v>7.28</v>
      </c>
      <c r="M7326">
        <v>1849.12</v>
      </c>
      <c r="N7326">
        <v>184.91</v>
      </c>
      <c r="O7326">
        <v>2034.03</v>
      </c>
      <c r="P7326">
        <v>1023.6199999999999</v>
      </c>
      <c r="AL7326" s="17">
        <v>45352</v>
      </c>
    </row>
    <row r="7327" spans="1:38" x14ac:dyDescent="0.25">
      <c r="A7327" s="17">
        <v>45352</v>
      </c>
      <c r="B7327">
        <v>38357</v>
      </c>
      <c r="C7327" t="s">
        <v>228</v>
      </c>
      <c r="D7327" t="s">
        <v>12</v>
      </c>
      <c r="E7327" t="s">
        <v>123</v>
      </c>
      <c r="F7327" t="s">
        <v>108</v>
      </c>
      <c r="G7327" t="s">
        <v>34</v>
      </c>
      <c r="H7327">
        <v>222</v>
      </c>
      <c r="I7327" t="s">
        <v>109</v>
      </c>
      <c r="J7327" t="s">
        <v>93</v>
      </c>
      <c r="K7327">
        <v>3.93</v>
      </c>
      <c r="L7327">
        <v>7.86</v>
      </c>
      <c r="M7327">
        <v>1744.92</v>
      </c>
      <c r="N7327">
        <v>174.49</v>
      </c>
      <c r="O7327">
        <v>1919.41</v>
      </c>
      <c r="P7327">
        <v>872.46</v>
      </c>
      <c r="AL7327" s="17">
        <v>45352</v>
      </c>
    </row>
    <row r="7328" spans="1:38" x14ac:dyDescent="0.25">
      <c r="A7328" s="17">
        <v>45352</v>
      </c>
      <c r="B7328">
        <v>38357</v>
      </c>
      <c r="C7328" t="s">
        <v>228</v>
      </c>
      <c r="D7328" t="s">
        <v>12</v>
      </c>
      <c r="E7328" t="s">
        <v>123</v>
      </c>
      <c r="F7328" t="s">
        <v>140</v>
      </c>
      <c r="G7328" t="s">
        <v>37</v>
      </c>
      <c r="H7328">
        <v>57</v>
      </c>
      <c r="I7328" t="s">
        <v>104</v>
      </c>
      <c r="J7328" t="s">
        <v>95</v>
      </c>
      <c r="K7328">
        <v>3.35</v>
      </c>
      <c r="L7328">
        <v>7.5</v>
      </c>
      <c r="M7328">
        <v>427.5</v>
      </c>
      <c r="N7328">
        <v>42.75</v>
      </c>
      <c r="O7328">
        <v>470.25</v>
      </c>
      <c r="P7328">
        <v>236.54999999999998</v>
      </c>
      <c r="AL7328" s="17">
        <v>45352</v>
      </c>
    </row>
    <row r="7329" spans="1:38" x14ac:dyDescent="0.25">
      <c r="A7329" s="17">
        <v>45352</v>
      </c>
      <c r="B7329">
        <v>38357</v>
      </c>
      <c r="C7329" t="s">
        <v>228</v>
      </c>
      <c r="D7329" t="s">
        <v>12</v>
      </c>
      <c r="E7329" t="s">
        <v>123</v>
      </c>
      <c r="F7329" t="s">
        <v>117</v>
      </c>
      <c r="G7329" t="s">
        <v>34</v>
      </c>
      <c r="H7329">
        <v>76</v>
      </c>
      <c r="I7329" t="s">
        <v>104</v>
      </c>
      <c r="J7329" t="s">
        <v>36</v>
      </c>
      <c r="K7329">
        <v>3.63</v>
      </c>
      <c r="L7329">
        <v>7.26</v>
      </c>
      <c r="M7329">
        <v>551.76</v>
      </c>
      <c r="N7329">
        <v>55.18</v>
      </c>
      <c r="O7329">
        <v>606.93999999999994</v>
      </c>
      <c r="P7329">
        <v>275.88</v>
      </c>
      <c r="AL7329" s="17">
        <v>45352</v>
      </c>
    </row>
    <row r="7330" spans="1:38" x14ac:dyDescent="0.25">
      <c r="A7330" s="17">
        <v>45352</v>
      </c>
      <c r="B7330">
        <v>38357</v>
      </c>
      <c r="C7330" t="s">
        <v>228</v>
      </c>
      <c r="D7330" t="s">
        <v>12</v>
      </c>
      <c r="E7330" t="s">
        <v>123</v>
      </c>
      <c r="F7330" t="s">
        <v>146</v>
      </c>
      <c r="G7330" t="s">
        <v>91</v>
      </c>
      <c r="H7330">
        <v>127</v>
      </c>
      <c r="I7330" t="s">
        <v>104</v>
      </c>
      <c r="J7330" t="s">
        <v>36</v>
      </c>
      <c r="K7330">
        <v>4.6399999999999997</v>
      </c>
      <c r="L7330">
        <v>8.07</v>
      </c>
      <c r="M7330">
        <v>1024.8900000000001</v>
      </c>
      <c r="N7330">
        <v>102.49</v>
      </c>
      <c r="O7330">
        <v>1127.3800000000001</v>
      </c>
      <c r="P7330">
        <v>435.61000000000013</v>
      </c>
      <c r="AL7330" s="17">
        <v>45352</v>
      </c>
    </row>
    <row r="7331" spans="1:38" x14ac:dyDescent="0.25">
      <c r="A7331" s="17">
        <v>45352</v>
      </c>
      <c r="B7331">
        <v>38358</v>
      </c>
      <c r="C7331" t="s">
        <v>218</v>
      </c>
      <c r="D7331" t="s">
        <v>0</v>
      </c>
      <c r="E7331" t="s">
        <v>123</v>
      </c>
      <c r="F7331" t="s">
        <v>94</v>
      </c>
      <c r="G7331" t="s">
        <v>37</v>
      </c>
      <c r="H7331">
        <v>89</v>
      </c>
      <c r="I7331" t="s">
        <v>92</v>
      </c>
      <c r="J7331" t="s">
        <v>95</v>
      </c>
      <c r="K7331">
        <v>3.15</v>
      </c>
      <c r="L7331">
        <v>6.62</v>
      </c>
      <c r="M7331">
        <v>589.17999999999995</v>
      </c>
      <c r="N7331">
        <v>58.92</v>
      </c>
      <c r="O7331">
        <v>648.09999999999991</v>
      </c>
      <c r="P7331">
        <v>308.83</v>
      </c>
      <c r="AL7331" s="17">
        <v>45352</v>
      </c>
    </row>
    <row r="7332" spans="1:38" x14ac:dyDescent="0.25">
      <c r="A7332" s="17">
        <v>45352</v>
      </c>
      <c r="B7332">
        <v>38358</v>
      </c>
      <c r="C7332" t="s">
        <v>218</v>
      </c>
      <c r="D7332" t="s">
        <v>0</v>
      </c>
      <c r="E7332" t="s">
        <v>123</v>
      </c>
      <c r="F7332" t="s">
        <v>146</v>
      </c>
      <c r="G7332" t="s">
        <v>91</v>
      </c>
      <c r="H7332">
        <v>44</v>
      </c>
      <c r="I7332" t="s">
        <v>104</v>
      </c>
      <c r="J7332" t="s">
        <v>36</v>
      </c>
      <c r="K7332">
        <v>4.6399999999999997</v>
      </c>
      <c r="L7332">
        <v>7.57</v>
      </c>
      <c r="M7332">
        <v>333.08</v>
      </c>
      <c r="N7332">
        <v>33.31</v>
      </c>
      <c r="O7332">
        <v>366.39</v>
      </c>
      <c r="P7332">
        <v>128.91999999999999</v>
      </c>
      <c r="AL7332" s="17">
        <v>45352</v>
      </c>
    </row>
    <row r="7333" spans="1:38" x14ac:dyDescent="0.25">
      <c r="A7333" s="17">
        <v>45352</v>
      </c>
      <c r="B7333">
        <v>38358</v>
      </c>
      <c r="C7333" t="s">
        <v>218</v>
      </c>
      <c r="D7333" t="s">
        <v>0</v>
      </c>
      <c r="E7333" t="s">
        <v>123</v>
      </c>
      <c r="F7333" t="s">
        <v>118</v>
      </c>
      <c r="G7333" t="s">
        <v>91</v>
      </c>
      <c r="H7333">
        <v>300</v>
      </c>
      <c r="I7333" t="s">
        <v>104</v>
      </c>
      <c r="J7333" t="s">
        <v>35</v>
      </c>
      <c r="K7333">
        <v>4.79</v>
      </c>
      <c r="L7333">
        <v>7.81</v>
      </c>
      <c r="M7333">
        <v>2343</v>
      </c>
      <c r="N7333">
        <v>234.3</v>
      </c>
      <c r="O7333">
        <v>2577.3000000000002</v>
      </c>
      <c r="P7333">
        <v>906</v>
      </c>
      <c r="AL7333" s="17">
        <v>45352</v>
      </c>
    </row>
    <row r="7334" spans="1:38" x14ac:dyDescent="0.25">
      <c r="A7334" s="17">
        <v>45352</v>
      </c>
      <c r="B7334">
        <v>38358</v>
      </c>
      <c r="C7334" t="s">
        <v>218</v>
      </c>
      <c r="D7334" t="s">
        <v>0</v>
      </c>
      <c r="E7334" t="s">
        <v>123</v>
      </c>
      <c r="F7334" t="s">
        <v>100</v>
      </c>
      <c r="G7334" t="s">
        <v>37</v>
      </c>
      <c r="H7334">
        <v>233</v>
      </c>
      <c r="I7334" t="s">
        <v>92</v>
      </c>
      <c r="J7334" t="s">
        <v>36</v>
      </c>
      <c r="K7334">
        <v>2.85</v>
      </c>
      <c r="L7334">
        <v>5.99</v>
      </c>
      <c r="M7334">
        <v>1395.67</v>
      </c>
      <c r="N7334">
        <v>139.57</v>
      </c>
      <c r="O7334">
        <v>1535.24</v>
      </c>
      <c r="P7334">
        <v>731.62</v>
      </c>
      <c r="AL7334" s="17">
        <v>45352</v>
      </c>
    </row>
    <row r="7335" spans="1:38" x14ac:dyDescent="0.25">
      <c r="A7335" s="17">
        <v>45352</v>
      </c>
      <c r="B7335">
        <v>38358</v>
      </c>
      <c r="C7335" t="s">
        <v>218</v>
      </c>
      <c r="D7335" t="s">
        <v>0</v>
      </c>
      <c r="E7335" t="s">
        <v>123</v>
      </c>
      <c r="F7335" t="s">
        <v>199</v>
      </c>
      <c r="G7335" t="s">
        <v>91</v>
      </c>
      <c r="H7335">
        <v>251</v>
      </c>
      <c r="I7335" t="s">
        <v>109</v>
      </c>
      <c r="J7335" t="s">
        <v>38</v>
      </c>
      <c r="K7335">
        <v>5.28</v>
      </c>
      <c r="L7335">
        <v>8.61</v>
      </c>
      <c r="M7335">
        <v>2161.11</v>
      </c>
      <c r="N7335">
        <v>216.11</v>
      </c>
      <c r="O7335">
        <v>2377.2200000000003</v>
      </c>
      <c r="P7335">
        <v>835.83000000000015</v>
      </c>
      <c r="AL7335" s="17">
        <v>45352</v>
      </c>
    </row>
    <row r="7336" spans="1:38" x14ac:dyDescent="0.25">
      <c r="A7336" s="17">
        <v>45352</v>
      </c>
      <c r="B7336">
        <v>38359</v>
      </c>
      <c r="C7336" t="s">
        <v>148</v>
      </c>
      <c r="D7336" t="s">
        <v>12</v>
      </c>
      <c r="E7336" t="s">
        <v>123</v>
      </c>
      <c r="F7336" t="s">
        <v>156</v>
      </c>
      <c r="G7336" t="s">
        <v>91</v>
      </c>
      <c r="H7336">
        <v>180</v>
      </c>
      <c r="I7336" t="s">
        <v>92</v>
      </c>
      <c r="J7336" t="s">
        <v>95</v>
      </c>
      <c r="K7336">
        <v>4.83</v>
      </c>
      <c r="L7336">
        <v>8.4</v>
      </c>
      <c r="M7336">
        <v>1512</v>
      </c>
      <c r="N7336">
        <v>151.19999999999999</v>
      </c>
      <c r="O7336">
        <v>1663.2</v>
      </c>
      <c r="P7336">
        <v>642.6</v>
      </c>
      <c r="AL7336" s="17">
        <v>45352</v>
      </c>
    </row>
    <row r="7337" spans="1:38" x14ac:dyDescent="0.25">
      <c r="A7337" s="17">
        <v>45352</v>
      </c>
      <c r="B7337">
        <v>38359</v>
      </c>
      <c r="C7337" t="s">
        <v>148</v>
      </c>
      <c r="D7337" t="s">
        <v>12</v>
      </c>
      <c r="E7337" t="s">
        <v>123</v>
      </c>
      <c r="F7337" t="s">
        <v>162</v>
      </c>
      <c r="G7337" t="s">
        <v>91</v>
      </c>
      <c r="H7337">
        <v>231</v>
      </c>
      <c r="I7337" t="s">
        <v>109</v>
      </c>
      <c r="J7337" t="s">
        <v>35</v>
      </c>
      <c r="K7337">
        <v>5.07</v>
      </c>
      <c r="L7337">
        <v>8.82</v>
      </c>
      <c r="M7337">
        <v>2037.42</v>
      </c>
      <c r="N7337">
        <v>203.74</v>
      </c>
      <c r="O7337">
        <v>2241.16</v>
      </c>
      <c r="P7337">
        <v>866.25</v>
      </c>
      <c r="AL7337" s="17">
        <v>45352</v>
      </c>
    </row>
    <row r="7338" spans="1:38" x14ac:dyDescent="0.25">
      <c r="A7338" s="17">
        <v>45352</v>
      </c>
      <c r="B7338">
        <v>38359</v>
      </c>
      <c r="C7338" t="s">
        <v>148</v>
      </c>
      <c r="D7338" t="s">
        <v>12</v>
      </c>
      <c r="E7338" t="s">
        <v>123</v>
      </c>
      <c r="F7338" t="s">
        <v>155</v>
      </c>
      <c r="G7338" t="s">
        <v>91</v>
      </c>
      <c r="H7338">
        <v>37</v>
      </c>
      <c r="I7338" t="s">
        <v>104</v>
      </c>
      <c r="J7338" t="s">
        <v>93</v>
      </c>
      <c r="K7338">
        <v>4.74</v>
      </c>
      <c r="L7338">
        <v>8.25</v>
      </c>
      <c r="M7338">
        <v>305.25</v>
      </c>
      <c r="N7338">
        <v>30.53</v>
      </c>
      <c r="O7338">
        <v>335.78</v>
      </c>
      <c r="P7338">
        <v>129.87</v>
      </c>
      <c r="AL7338" s="17">
        <v>45352</v>
      </c>
    </row>
    <row r="7339" spans="1:38" x14ac:dyDescent="0.25">
      <c r="A7339" s="17">
        <v>45352</v>
      </c>
      <c r="B7339">
        <v>38359</v>
      </c>
      <c r="C7339" t="s">
        <v>148</v>
      </c>
      <c r="D7339" t="s">
        <v>12</v>
      </c>
      <c r="E7339" t="s">
        <v>123</v>
      </c>
      <c r="F7339" t="s">
        <v>160</v>
      </c>
      <c r="G7339" t="s">
        <v>37</v>
      </c>
      <c r="H7339">
        <v>143</v>
      </c>
      <c r="I7339" t="s">
        <v>104</v>
      </c>
      <c r="J7339" t="s">
        <v>93</v>
      </c>
      <c r="K7339">
        <v>3.09</v>
      </c>
      <c r="L7339">
        <v>6.93</v>
      </c>
      <c r="M7339">
        <v>990.99</v>
      </c>
      <c r="N7339">
        <v>99.1</v>
      </c>
      <c r="O7339">
        <v>1090.0899999999999</v>
      </c>
      <c r="P7339">
        <v>549.12</v>
      </c>
      <c r="AL7339" s="17">
        <v>45352</v>
      </c>
    </row>
    <row r="7340" spans="1:38" x14ac:dyDescent="0.25">
      <c r="A7340" s="17">
        <v>45352</v>
      </c>
      <c r="B7340">
        <v>38359</v>
      </c>
      <c r="C7340" t="s">
        <v>148</v>
      </c>
      <c r="D7340" t="s">
        <v>12</v>
      </c>
      <c r="E7340" t="s">
        <v>123</v>
      </c>
      <c r="F7340" t="s">
        <v>98</v>
      </c>
      <c r="G7340" t="s">
        <v>91</v>
      </c>
      <c r="H7340">
        <v>132</v>
      </c>
      <c r="I7340" t="s">
        <v>92</v>
      </c>
      <c r="J7340" t="s">
        <v>36</v>
      </c>
      <c r="K7340">
        <v>4.37</v>
      </c>
      <c r="L7340">
        <v>7.6</v>
      </c>
      <c r="M7340">
        <v>1003.2</v>
      </c>
      <c r="N7340">
        <v>100.32</v>
      </c>
      <c r="O7340">
        <v>1103.52</v>
      </c>
      <c r="P7340">
        <v>426.36</v>
      </c>
      <c r="AL7340" s="17">
        <v>45352</v>
      </c>
    </row>
    <row r="7341" spans="1:38" x14ac:dyDescent="0.25">
      <c r="A7341" s="17">
        <v>45352</v>
      </c>
      <c r="B7341">
        <v>38360</v>
      </c>
      <c r="C7341" t="s">
        <v>190</v>
      </c>
      <c r="D7341" t="s">
        <v>0</v>
      </c>
      <c r="E7341" t="s">
        <v>123</v>
      </c>
      <c r="F7341" t="s">
        <v>138</v>
      </c>
      <c r="G7341" t="s">
        <v>91</v>
      </c>
      <c r="H7341">
        <v>143</v>
      </c>
      <c r="I7341" t="s">
        <v>92</v>
      </c>
      <c r="J7341" t="s">
        <v>38</v>
      </c>
      <c r="K7341">
        <v>4.6900000000000004</v>
      </c>
      <c r="L7341">
        <v>8.67</v>
      </c>
      <c r="M7341">
        <v>1239.81</v>
      </c>
      <c r="N7341">
        <v>123.98</v>
      </c>
      <c r="O7341">
        <v>1363.79</v>
      </c>
      <c r="P7341">
        <v>569.13999999999987</v>
      </c>
      <c r="AL7341" s="17">
        <v>45352</v>
      </c>
    </row>
    <row r="7342" spans="1:38" x14ac:dyDescent="0.25">
      <c r="A7342" s="17">
        <v>45352</v>
      </c>
      <c r="B7342">
        <v>38360</v>
      </c>
      <c r="C7342" t="s">
        <v>190</v>
      </c>
      <c r="D7342" t="s">
        <v>0</v>
      </c>
      <c r="E7342" t="s">
        <v>123</v>
      </c>
      <c r="F7342" t="s">
        <v>176</v>
      </c>
      <c r="G7342" t="s">
        <v>34</v>
      </c>
      <c r="H7342">
        <v>54</v>
      </c>
      <c r="I7342" t="s">
        <v>109</v>
      </c>
      <c r="J7342" t="s">
        <v>95</v>
      </c>
      <c r="K7342">
        <v>4.25</v>
      </c>
      <c r="L7342">
        <v>9.0399999999999991</v>
      </c>
      <c r="M7342">
        <v>488.16</v>
      </c>
      <c r="N7342">
        <v>48.82</v>
      </c>
      <c r="O7342">
        <v>536.98</v>
      </c>
      <c r="P7342">
        <v>258.66000000000003</v>
      </c>
      <c r="AL7342" s="17">
        <v>45352</v>
      </c>
    </row>
    <row r="7343" spans="1:38" x14ac:dyDescent="0.25">
      <c r="A7343" s="17">
        <v>45352</v>
      </c>
      <c r="B7343">
        <v>38360</v>
      </c>
      <c r="C7343" t="s">
        <v>190</v>
      </c>
      <c r="D7343" t="s">
        <v>0</v>
      </c>
      <c r="E7343" t="s">
        <v>123</v>
      </c>
      <c r="F7343" t="s">
        <v>124</v>
      </c>
      <c r="G7343" t="s">
        <v>37</v>
      </c>
      <c r="H7343">
        <v>215</v>
      </c>
      <c r="I7343" t="s">
        <v>109</v>
      </c>
      <c r="J7343" t="s">
        <v>38</v>
      </c>
      <c r="K7343">
        <v>3.44</v>
      </c>
      <c r="L7343">
        <v>8.19</v>
      </c>
      <c r="M7343">
        <v>1760.85</v>
      </c>
      <c r="N7343">
        <v>176.09</v>
      </c>
      <c r="O7343">
        <v>1936.9399999999998</v>
      </c>
      <c r="P7343">
        <v>1021.2499999999999</v>
      </c>
      <c r="AL7343" s="17">
        <v>45352</v>
      </c>
    </row>
    <row r="7344" spans="1:38" x14ac:dyDescent="0.25">
      <c r="A7344" s="17">
        <v>45352</v>
      </c>
      <c r="B7344">
        <v>38360</v>
      </c>
      <c r="C7344" t="s">
        <v>190</v>
      </c>
      <c r="D7344" t="s">
        <v>0</v>
      </c>
      <c r="E7344" t="s">
        <v>123</v>
      </c>
      <c r="F7344" t="s">
        <v>113</v>
      </c>
      <c r="G7344" t="s">
        <v>91</v>
      </c>
      <c r="H7344">
        <v>217</v>
      </c>
      <c r="I7344" t="s">
        <v>104</v>
      </c>
      <c r="J7344" t="s">
        <v>38</v>
      </c>
      <c r="K7344">
        <v>4.99</v>
      </c>
      <c r="L7344">
        <v>9.2100000000000009</v>
      </c>
      <c r="M7344">
        <v>1998.57</v>
      </c>
      <c r="N7344">
        <v>199.86</v>
      </c>
      <c r="O7344">
        <v>2198.4299999999998</v>
      </c>
      <c r="P7344">
        <v>915.73999999999978</v>
      </c>
      <c r="AL7344" s="17">
        <v>45352</v>
      </c>
    </row>
    <row r="7345" spans="1:38" x14ac:dyDescent="0.25">
      <c r="A7345" s="17">
        <v>45352</v>
      </c>
      <c r="B7345">
        <v>38360</v>
      </c>
      <c r="C7345" t="s">
        <v>190</v>
      </c>
      <c r="D7345" t="s">
        <v>0</v>
      </c>
      <c r="E7345" t="s">
        <v>123</v>
      </c>
      <c r="F7345" t="s">
        <v>132</v>
      </c>
      <c r="G7345" t="s">
        <v>37</v>
      </c>
      <c r="H7345">
        <v>82</v>
      </c>
      <c r="I7345" t="s">
        <v>97</v>
      </c>
      <c r="J7345" t="s">
        <v>36</v>
      </c>
      <c r="K7345">
        <v>3.92</v>
      </c>
      <c r="L7345">
        <v>9.32</v>
      </c>
      <c r="M7345">
        <v>764.24</v>
      </c>
      <c r="N7345">
        <v>76.42</v>
      </c>
      <c r="O7345">
        <v>840.66</v>
      </c>
      <c r="P7345">
        <v>442.8</v>
      </c>
      <c r="AL7345" s="17">
        <v>45352</v>
      </c>
    </row>
    <row r="7346" spans="1:38" x14ac:dyDescent="0.25">
      <c r="A7346" s="17">
        <v>45352</v>
      </c>
      <c r="B7346">
        <v>38361</v>
      </c>
      <c r="C7346" t="s">
        <v>223</v>
      </c>
      <c r="D7346" t="s">
        <v>0</v>
      </c>
      <c r="E7346" t="s">
        <v>123</v>
      </c>
      <c r="F7346" t="s">
        <v>108</v>
      </c>
      <c r="G7346" t="s">
        <v>34</v>
      </c>
      <c r="H7346">
        <v>187</v>
      </c>
      <c r="I7346" t="s">
        <v>109</v>
      </c>
      <c r="J7346" t="s">
        <v>93</v>
      </c>
      <c r="K7346">
        <v>3.93</v>
      </c>
      <c r="L7346">
        <v>7.37</v>
      </c>
      <c r="M7346">
        <v>1378.19</v>
      </c>
      <c r="N7346">
        <v>137.82</v>
      </c>
      <c r="O7346">
        <v>1516.01</v>
      </c>
      <c r="P7346">
        <v>643.28</v>
      </c>
      <c r="AL7346" s="17">
        <v>45352</v>
      </c>
    </row>
    <row r="7347" spans="1:38" x14ac:dyDescent="0.25">
      <c r="A7347" s="17">
        <v>45352</v>
      </c>
      <c r="B7347">
        <v>38361</v>
      </c>
      <c r="C7347" t="s">
        <v>223</v>
      </c>
      <c r="D7347" t="s">
        <v>0</v>
      </c>
      <c r="E7347" t="s">
        <v>123</v>
      </c>
      <c r="F7347" t="s">
        <v>157</v>
      </c>
      <c r="G7347" t="s">
        <v>34</v>
      </c>
      <c r="H7347">
        <v>84</v>
      </c>
      <c r="I7347" t="s">
        <v>97</v>
      </c>
      <c r="J7347" t="s">
        <v>35</v>
      </c>
      <c r="K7347">
        <v>4.8499999999999996</v>
      </c>
      <c r="L7347">
        <v>9.1</v>
      </c>
      <c r="M7347">
        <v>764.4</v>
      </c>
      <c r="N7347">
        <v>76.44</v>
      </c>
      <c r="O7347">
        <v>840.83999999999992</v>
      </c>
      <c r="P7347">
        <v>357</v>
      </c>
      <c r="AL7347" s="17">
        <v>45352</v>
      </c>
    </row>
    <row r="7348" spans="1:38" x14ac:dyDescent="0.25">
      <c r="A7348" s="17">
        <v>45352</v>
      </c>
      <c r="B7348">
        <v>38361</v>
      </c>
      <c r="C7348" t="s">
        <v>223</v>
      </c>
      <c r="D7348" t="s">
        <v>0</v>
      </c>
      <c r="E7348" t="s">
        <v>123</v>
      </c>
      <c r="F7348" t="s">
        <v>113</v>
      </c>
      <c r="G7348" t="s">
        <v>91</v>
      </c>
      <c r="H7348">
        <v>178</v>
      </c>
      <c r="I7348" t="s">
        <v>104</v>
      </c>
      <c r="J7348" t="s">
        <v>38</v>
      </c>
      <c r="K7348">
        <v>4.99</v>
      </c>
      <c r="L7348">
        <v>8.1300000000000008</v>
      </c>
      <c r="M7348">
        <v>1447.14</v>
      </c>
      <c r="N7348">
        <v>144.71</v>
      </c>
      <c r="O7348">
        <v>1591.8500000000001</v>
      </c>
      <c r="P7348">
        <v>558.92000000000007</v>
      </c>
      <c r="AL7348" s="17">
        <v>45352</v>
      </c>
    </row>
    <row r="7349" spans="1:38" x14ac:dyDescent="0.25">
      <c r="A7349" s="17">
        <v>45352</v>
      </c>
      <c r="B7349">
        <v>38361</v>
      </c>
      <c r="C7349" t="s">
        <v>223</v>
      </c>
      <c r="D7349" t="s">
        <v>0</v>
      </c>
      <c r="E7349" t="s">
        <v>123</v>
      </c>
      <c r="F7349" t="s">
        <v>127</v>
      </c>
      <c r="G7349" t="s">
        <v>91</v>
      </c>
      <c r="H7349">
        <v>294</v>
      </c>
      <c r="I7349" t="s">
        <v>97</v>
      </c>
      <c r="J7349" t="s">
        <v>35</v>
      </c>
      <c r="K7349">
        <v>6.2</v>
      </c>
      <c r="L7349">
        <v>10.11</v>
      </c>
      <c r="M7349">
        <v>2972.34</v>
      </c>
      <c r="N7349">
        <v>297.23</v>
      </c>
      <c r="O7349">
        <v>3269.57</v>
      </c>
      <c r="P7349">
        <v>1149.5400000000002</v>
      </c>
      <c r="AL7349" s="17">
        <v>45352</v>
      </c>
    </row>
    <row r="7350" spans="1:38" x14ac:dyDescent="0.25">
      <c r="A7350" s="17">
        <v>45352</v>
      </c>
      <c r="B7350">
        <v>38361</v>
      </c>
      <c r="C7350" t="s">
        <v>223</v>
      </c>
      <c r="D7350" t="s">
        <v>0</v>
      </c>
      <c r="E7350" t="s">
        <v>123</v>
      </c>
      <c r="F7350" t="s">
        <v>151</v>
      </c>
      <c r="G7350" t="s">
        <v>91</v>
      </c>
      <c r="H7350">
        <v>242</v>
      </c>
      <c r="I7350" t="s">
        <v>109</v>
      </c>
      <c r="J7350" t="s">
        <v>93</v>
      </c>
      <c r="K7350">
        <v>5.0199999999999996</v>
      </c>
      <c r="L7350">
        <v>8.18</v>
      </c>
      <c r="M7350">
        <v>1979.56</v>
      </c>
      <c r="N7350">
        <v>197.96</v>
      </c>
      <c r="O7350">
        <v>2177.52</v>
      </c>
      <c r="P7350">
        <v>764.72</v>
      </c>
      <c r="AL7350" s="17">
        <v>45352</v>
      </c>
    </row>
    <row r="7351" spans="1:38" x14ac:dyDescent="0.25">
      <c r="A7351" s="17">
        <v>45353</v>
      </c>
      <c r="B7351">
        <v>38362</v>
      </c>
      <c r="C7351" t="s">
        <v>227</v>
      </c>
      <c r="D7351" t="s">
        <v>13</v>
      </c>
      <c r="E7351" t="s">
        <v>123</v>
      </c>
      <c r="F7351" t="s">
        <v>94</v>
      </c>
      <c r="G7351" t="s">
        <v>37</v>
      </c>
      <c r="H7351">
        <v>45</v>
      </c>
      <c r="I7351" t="s">
        <v>92</v>
      </c>
      <c r="J7351" t="s">
        <v>95</v>
      </c>
      <c r="K7351">
        <v>3.15</v>
      </c>
      <c r="L7351">
        <v>7.06</v>
      </c>
      <c r="M7351">
        <v>317.7</v>
      </c>
      <c r="N7351">
        <v>31.77</v>
      </c>
      <c r="O7351">
        <v>349.46999999999997</v>
      </c>
      <c r="P7351">
        <v>175.95</v>
      </c>
      <c r="AL7351" s="17">
        <v>45353</v>
      </c>
    </row>
    <row r="7352" spans="1:38" x14ac:dyDescent="0.25">
      <c r="A7352" s="17">
        <v>45353</v>
      </c>
      <c r="B7352">
        <v>38362</v>
      </c>
      <c r="C7352" t="s">
        <v>227</v>
      </c>
      <c r="D7352" t="s">
        <v>13</v>
      </c>
      <c r="E7352" t="s">
        <v>123</v>
      </c>
      <c r="F7352" t="s">
        <v>186</v>
      </c>
      <c r="G7352" t="s">
        <v>34</v>
      </c>
      <c r="H7352">
        <v>54</v>
      </c>
      <c r="I7352" t="s">
        <v>92</v>
      </c>
      <c r="J7352" t="s">
        <v>95</v>
      </c>
      <c r="K7352">
        <v>3.78</v>
      </c>
      <c r="L7352">
        <v>7.56</v>
      </c>
      <c r="M7352">
        <v>408.24</v>
      </c>
      <c r="N7352">
        <v>40.82</v>
      </c>
      <c r="O7352">
        <v>449.06</v>
      </c>
      <c r="P7352">
        <v>204.12000000000003</v>
      </c>
      <c r="AL7352" s="17">
        <v>45353</v>
      </c>
    </row>
    <row r="7353" spans="1:38" x14ac:dyDescent="0.25">
      <c r="A7353" s="17">
        <v>45353</v>
      </c>
      <c r="B7353">
        <v>38362</v>
      </c>
      <c r="C7353" t="s">
        <v>227</v>
      </c>
      <c r="D7353" t="s">
        <v>13</v>
      </c>
      <c r="E7353" t="s">
        <v>123</v>
      </c>
      <c r="F7353" t="s">
        <v>113</v>
      </c>
      <c r="G7353" t="s">
        <v>91</v>
      </c>
      <c r="H7353">
        <v>155</v>
      </c>
      <c r="I7353" t="s">
        <v>104</v>
      </c>
      <c r="J7353" t="s">
        <v>38</v>
      </c>
      <c r="K7353">
        <v>4.99</v>
      </c>
      <c r="L7353">
        <v>8.67</v>
      </c>
      <c r="M7353">
        <v>1343.85</v>
      </c>
      <c r="N7353">
        <v>134.38999999999999</v>
      </c>
      <c r="O7353">
        <v>1478.2399999999998</v>
      </c>
      <c r="P7353">
        <v>570.39999999999986</v>
      </c>
      <c r="AL7353" s="17">
        <v>45353</v>
      </c>
    </row>
    <row r="7354" spans="1:38" x14ac:dyDescent="0.25">
      <c r="A7354" s="17">
        <v>45353</v>
      </c>
      <c r="B7354">
        <v>38362</v>
      </c>
      <c r="C7354" t="s">
        <v>227</v>
      </c>
      <c r="D7354" t="s">
        <v>13</v>
      </c>
      <c r="E7354" t="s">
        <v>123</v>
      </c>
      <c r="F7354" t="s">
        <v>183</v>
      </c>
      <c r="G7354" t="s">
        <v>91</v>
      </c>
      <c r="H7354">
        <v>293</v>
      </c>
      <c r="I7354" t="s">
        <v>109</v>
      </c>
      <c r="J7354" t="s">
        <v>36</v>
      </c>
      <c r="K7354">
        <v>4.92</v>
      </c>
      <c r="L7354">
        <v>8.5500000000000007</v>
      </c>
      <c r="M7354">
        <v>2505.15</v>
      </c>
      <c r="N7354">
        <v>250.52</v>
      </c>
      <c r="O7354">
        <v>2755.67</v>
      </c>
      <c r="P7354">
        <v>1063.5900000000001</v>
      </c>
      <c r="AL7354" s="17">
        <v>45353</v>
      </c>
    </row>
    <row r="7355" spans="1:38" x14ac:dyDescent="0.25">
      <c r="A7355" s="17">
        <v>45353</v>
      </c>
      <c r="B7355">
        <v>38362</v>
      </c>
      <c r="C7355" t="s">
        <v>227</v>
      </c>
      <c r="D7355" t="s">
        <v>13</v>
      </c>
      <c r="E7355" t="s">
        <v>123</v>
      </c>
      <c r="F7355" t="s">
        <v>168</v>
      </c>
      <c r="G7355" t="s">
        <v>91</v>
      </c>
      <c r="H7355">
        <v>145</v>
      </c>
      <c r="I7355" t="s">
        <v>104</v>
      </c>
      <c r="J7355" t="s">
        <v>95</v>
      </c>
      <c r="K7355">
        <v>5.13</v>
      </c>
      <c r="L7355">
        <v>8.93</v>
      </c>
      <c r="M7355">
        <v>1294.8499999999999</v>
      </c>
      <c r="N7355">
        <v>129.49</v>
      </c>
      <c r="O7355">
        <v>1424.34</v>
      </c>
      <c r="P7355">
        <v>550.99999999999989</v>
      </c>
      <c r="AL7355" s="17">
        <v>45353</v>
      </c>
    </row>
    <row r="7356" spans="1:38" x14ac:dyDescent="0.25">
      <c r="A7356" s="17">
        <v>45353</v>
      </c>
      <c r="B7356">
        <v>38363</v>
      </c>
      <c r="C7356" t="s">
        <v>263</v>
      </c>
      <c r="D7356" t="s">
        <v>11</v>
      </c>
      <c r="E7356" t="s">
        <v>123</v>
      </c>
      <c r="F7356" t="s">
        <v>147</v>
      </c>
      <c r="G7356" t="s">
        <v>34</v>
      </c>
      <c r="H7356">
        <v>154</v>
      </c>
      <c r="I7356" t="s">
        <v>109</v>
      </c>
      <c r="J7356" t="s">
        <v>36</v>
      </c>
      <c r="K7356">
        <v>3.85</v>
      </c>
      <c r="L7356">
        <v>7.7</v>
      </c>
      <c r="M7356">
        <v>1185.8</v>
      </c>
      <c r="N7356">
        <v>118.58</v>
      </c>
      <c r="O7356">
        <v>1304.3799999999999</v>
      </c>
      <c r="P7356">
        <v>592.9</v>
      </c>
      <c r="AL7356" s="17">
        <v>45353</v>
      </c>
    </row>
    <row r="7357" spans="1:38" x14ac:dyDescent="0.25">
      <c r="A7357" s="17">
        <v>45353</v>
      </c>
      <c r="B7357">
        <v>38363</v>
      </c>
      <c r="C7357" t="s">
        <v>263</v>
      </c>
      <c r="D7357" t="s">
        <v>11</v>
      </c>
      <c r="E7357" t="s">
        <v>123</v>
      </c>
      <c r="F7357" t="s">
        <v>170</v>
      </c>
      <c r="G7357" t="s">
        <v>34</v>
      </c>
      <c r="H7357">
        <v>273</v>
      </c>
      <c r="I7357" t="s">
        <v>109</v>
      </c>
      <c r="J7357" t="s">
        <v>35</v>
      </c>
      <c r="K7357">
        <v>3.97</v>
      </c>
      <c r="L7357">
        <v>7.94</v>
      </c>
      <c r="M7357">
        <v>2167.62</v>
      </c>
      <c r="N7357">
        <v>216.76</v>
      </c>
      <c r="O7357">
        <v>2384.38</v>
      </c>
      <c r="P7357">
        <v>1083.81</v>
      </c>
      <c r="AL7357" s="17">
        <v>45353</v>
      </c>
    </row>
    <row r="7358" spans="1:38" x14ac:dyDescent="0.25">
      <c r="A7358" s="17">
        <v>45353</v>
      </c>
      <c r="B7358">
        <v>38363</v>
      </c>
      <c r="C7358" t="s">
        <v>263</v>
      </c>
      <c r="D7358" t="s">
        <v>11</v>
      </c>
      <c r="E7358" t="s">
        <v>123</v>
      </c>
      <c r="F7358" t="s">
        <v>184</v>
      </c>
      <c r="G7358" t="s">
        <v>34</v>
      </c>
      <c r="H7358">
        <v>120</v>
      </c>
      <c r="I7358" t="s">
        <v>97</v>
      </c>
      <c r="J7358" t="s">
        <v>95</v>
      </c>
      <c r="K7358">
        <v>5.2</v>
      </c>
      <c r="L7358">
        <v>10.39</v>
      </c>
      <c r="M7358">
        <v>1246.8</v>
      </c>
      <c r="N7358">
        <v>124.68</v>
      </c>
      <c r="O7358">
        <v>1371.48</v>
      </c>
      <c r="P7358">
        <v>622.79999999999995</v>
      </c>
      <c r="AL7358" s="17">
        <v>45353</v>
      </c>
    </row>
    <row r="7359" spans="1:38" x14ac:dyDescent="0.25">
      <c r="A7359" s="17">
        <v>45353</v>
      </c>
      <c r="B7359">
        <v>38363</v>
      </c>
      <c r="C7359" t="s">
        <v>263</v>
      </c>
      <c r="D7359" t="s">
        <v>11</v>
      </c>
      <c r="E7359" t="s">
        <v>123</v>
      </c>
      <c r="F7359" t="s">
        <v>122</v>
      </c>
      <c r="G7359" t="s">
        <v>34</v>
      </c>
      <c r="H7359">
        <v>51</v>
      </c>
      <c r="I7359" t="s">
        <v>92</v>
      </c>
      <c r="J7359" t="s">
        <v>35</v>
      </c>
      <c r="K7359">
        <v>3.53</v>
      </c>
      <c r="L7359">
        <v>7.06</v>
      </c>
      <c r="M7359">
        <v>360.06</v>
      </c>
      <c r="N7359">
        <v>36.01</v>
      </c>
      <c r="O7359">
        <v>396.07</v>
      </c>
      <c r="P7359">
        <v>180.03</v>
      </c>
      <c r="AL7359" s="17">
        <v>45353</v>
      </c>
    </row>
    <row r="7360" spans="1:38" x14ac:dyDescent="0.25">
      <c r="A7360" s="17">
        <v>45353</v>
      </c>
      <c r="B7360">
        <v>38363</v>
      </c>
      <c r="C7360" t="s">
        <v>263</v>
      </c>
      <c r="D7360" t="s">
        <v>11</v>
      </c>
      <c r="E7360" t="s">
        <v>123</v>
      </c>
      <c r="F7360" t="s">
        <v>132</v>
      </c>
      <c r="G7360" t="s">
        <v>37</v>
      </c>
      <c r="H7360">
        <v>186</v>
      </c>
      <c r="I7360" t="s">
        <v>97</v>
      </c>
      <c r="J7360" t="s">
        <v>36</v>
      </c>
      <c r="K7360">
        <v>3.92</v>
      </c>
      <c r="L7360">
        <v>8.7799999999999994</v>
      </c>
      <c r="M7360">
        <v>1633.08</v>
      </c>
      <c r="N7360">
        <v>163.31</v>
      </c>
      <c r="O7360">
        <v>1796.3899999999999</v>
      </c>
      <c r="P7360">
        <v>903.95999999999992</v>
      </c>
      <c r="AL7360" s="17">
        <v>45353</v>
      </c>
    </row>
    <row r="7361" spans="1:38" x14ac:dyDescent="0.25">
      <c r="A7361" s="17">
        <v>45353</v>
      </c>
      <c r="B7361">
        <v>38364</v>
      </c>
      <c r="C7361" t="s">
        <v>227</v>
      </c>
      <c r="D7361" t="s">
        <v>13</v>
      </c>
      <c r="E7361" t="s">
        <v>123</v>
      </c>
      <c r="F7361" t="s">
        <v>179</v>
      </c>
      <c r="G7361" t="s">
        <v>37</v>
      </c>
      <c r="H7361">
        <v>277</v>
      </c>
      <c r="I7361" t="s">
        <v>104</v>
      </c>
      <c r="J7361" t="s">
        <v>36</v>
      </c>
      <c r="K7361">
        <v>3.03</v>
      </c>
      <c r="L7361">
        <v>6.78</v>
      </c>
      <c r="M7361">
        <v>1878.06</v>
      </c>
      <c r="N7361">
        <v>187.81</v>
      </c>
      <c r="O7361">
        <v>2065.87</v>
      </c>
      <c r="P7361">
        <v>1038.75</v>
      </c>
      <c r="AL7361" s="17">
        <v>45353</v>
      </c>
    </row>
    <row r="7362" spans="1:38" x14ac:dyDescent="0.25">
      <c r="A7362" s="17">
        <v>45353</v>
      </c>
      <c r="B7362">
        <v>38364</v>
      </c>
      <c r="C7362" t="s">
        <v>227</v>
      </c>
      <c r="D7362" t="s">
        <v>13</v>
      </c>
      <c r="E7362" t="s">
        <v>123</v>
      </c>
      <c r="F7362" t="s">
        <v>161</v>
      </c>
      <c r="G7362" t="s">
        <v>91</v>
      </c>
      <c r="H7362">
        <v>112</v>
      </c>
      <c r="I7362" t="s">
        <v>97</v>
      </c>
      <c r="J7362" t="s">
        <v>95</v>
      </c>
      <c r="K7362">
        <v>6.64</v>
      </c>
      <c r="L7362">
        <v>11.55</v>
      </c>
      <c r="M7362">
        <v>1293.5999999999999</v>
      </c>
      <c r="N7362">
        <v>129.36000000000001</v>
      </c>
      <c r="O7362">
        <v>1422.96</v>
      </c>
      <c r="P7362">
        <v>549.91999999999996</v>
      </c>
      <c r="AL7362" s="17">
        <v>45353</v>
      </c>
    </row>
    <row r="7363" spans="1:38" x14ac:dyDescent="0.25">
      <c r="A7363" s="17">
        <v>45353</v>
      </c>
      <c r="B7363">
        <v>38364</v>
      </c>
      <c r="C7363" t="s">
        <v>227</v>
      </c>
      <c r="D7363" t="s">
        <v>13</v>
      </c>
      <c r="E7363" t="s">
        <v>123</v>
      </c>
      <c r="F7363" t="s">
        <v>121</v>
      </c>
      <c r="G7363" t="s">
        <v>37</v>
      </c>
      <c r="H7363">
        <v>255</v>
      </c>
      <c r="I7363" t="s">
        <v>92</v>
      </c>
      <c r="J7363" t="s">
        <v>38</v>
      </c>
      <c r="K7363">
        <v>3.06</v>
      </c>
      <c r="L7363">
        <v>6.86</v>
      </c>
      <c r="M7363">
        <v>1749.3</v>
      </c>
      <c r="N7363">
        <v>174.93</v>
      </c>
      <c r="O7363">
        <v>1924.23</v>
      </c>
      <c r="P7363">
        <v>968.99999999999989</v>
      </c>
      <c r="AL7363" s="17">
        <v>45353</v>
      </c>
    </row>
    <row r="7364" spans="1:38" x14ac:dyDescent="0.25">
      <c r="A7364" s="17">
        <v>45353</v>
      </c>
      <c r="B7364">
        <v>38364</v>
      </c>
      <c r="C7364" t="s">
        <v>227</v>
      </c>
      <c r="D7364" t="s">
        <v>13</v>
      </c>
      <c r="E7364" t="s">
        <v>123</v>
      </c>
      <c r="F7364" t="s">
        <v>169</v>
      </c>
      <c r="G7364" t="s">
        <v>91</v>
      </c>
      <c r="H7364">
        <v>27</v>
      </c>
      <c r="I7364" t="s">
        <v>109</v>
      </c>
      <c r="J7364" t="s">
        <v>95</v>
      </c>
      <c r="K7364">
        <v>5.43</v>
      </c>
      <c r="L7364">
        <v>9.4499999999999993</v>
      </c>
      <c r="M7364">
        <v>255.15</v>
      </c>
      <c r="N7364">
        <v>25.52</v>
      </c>
      <c r="O7364">
        <v>280.67</v>
      </c>
      <c r="P7364">
        <v>108.54000000000002</v>
      </c>
      <c r="AL7364" s="17">
        <v>45353</v>
      </c>
    </row>
    <row r="7365" spans="1:38" x14ac:dyDescent="0.25">
      <c r="A7365" s="17">
        <v>45353</v>
      </c>
      <c r="B7365">
        <v>38364</v>
      </c>
      <c r="C7365" t="s">
        <v>227</v>
      </c>
      <c r="D7365" t="s">
        <v>13</v>
      </c>
      <c r="E7365" t="s">
        <v>123</v>
      </c>
      <c r="F7365" t="s">
        <v>183</v>
      </c>
      <c r="G7365" t="s">
        <v>91</v>
      </c>
      <c r="H7365">
        <v>117</v>
      </c>
      <c r="I7365" t="s">
        <v>109</v>
      </c>
      <c r="J7365" t="s">
        <v>36</v>
      </c>
      <c r="K7365">
        <v>4.92</v>
      </c>
      <c r="L7365">
        <v>8.5500000000000007</v>
      </c>
      <c r="M7365">
        <v>1000.35</v>
      </c>
      <c r="N7365">
        <v>100.04</v>
      </c>
      <c r="O7365">
        <v>1100.3900000000001</v>
      </c>
      <c r="P7365">
        <v>424.71000000000004</v>
      </c>
      <c r="AL7365" s="17">
        <v>45353</v>
      </c>
    </row>
    <row r="7366" spans="1:38" x14ac:dyDescent="0.25">
      <c r="A7366" s="17">
        <v>45353</v>
      </c>
      <c r="B7366">
        <v>38365</v>
      </c>
      <c r="C7366" t="s">
        <v>164</v>
      </c>
      <c r="D7366" t="s">
        <v>11</v>
      </c>
      <c r="E7366" t="s">
        <v>123</v>
      </c>
      <c r="F7366" t="s">
        <v>199</v>
      </c>
      <c r="G7366" t="s">
        <v>91</v>
      </c>
      <c r="H7366">
        <v>229</v>
      </c>
      <c r="I7366" t="s">
        <v>109</v>
      </c>
      <c r="J7366" t="s">
        <v>38</v>
      </c>
      <c r="K7366">
        <v>5.28</v>
      </c>
      <c r="L7366">
        <v>8.61</v>
      </c>
      <c r="M7366">
        <v>1971.69</v>
      </c>
      <c r="N7366">
        <v>197.17</v>
      </c>
      <c r="O7366">
        <v>2168.86</v>
      </c>
      <c r="P7366">
        <v>762.56999999999994</v>
      </c>
      <c r="AL7366" s="17">
        <v>45353</v>
      </c>
    </row>
    <row r="7367" spans="1:38" x14ac:dyDescent="0.25">
      <c r="A7367" s="17">
        <v>45353</v>
      </c>
      <c r="B7367">
        <v>38365</v>
      </c>
      <c r="C7367" t="s">
        <v>164</v>
      </c>
      <c r="D7367" t="s">
        <v>11</v>
      </c>
      <c r="E7367" t="s">
        <v>123</v>
      </c>
      <c r="F7367" t="s">
        <v>118</v>
      </c>
      <c r="G7367" t="s">
        <v>91</v>
      </c>
      <c r="H7367">
        <v>64</v>
      </c>
      <c r="I7367" t="s">
        <v>104</v>
      </c>
      <c r="J7367" t="s">
        <v>35</v>
      </c>
      <c r="K7367">
        <v>4.79</v>
      </c>
      <c r="L7367">
        <v>7.81</v>
      </c>
      <c r="M7367">
        <v>499.84</v>
      </c>
      <c r="N7367">
        <v>49.98</v>
      </c>
      <c r="O7367">
        <v>549.81999999999994</v>
      </c>
      <c r="P7367">
        <v>193.27999999999997</v>
      </c>
      <c r="AL7367" s="17">
        <v>45353</v>
      </c>
    </row>
    <row r="7368" spans="1:38" x14ac:dyDescent="0.25">
      <c r="A7368" s="17">
        <v>45353</v>
      </c>
      <c r="B7368">
        <v>38365</v>
      </c>
      <c r="C7368" t="s">
        <v>164</v>
      </c>
      <c r="D7368" t="s">
        <v>11</v>
      </c>
      <c r="E7368" t="s">
        <v>123</v>
      </c>
      <c r="F7368" t="s">
        <v>160</v>
      </c>
      <c r="G7368" t="s">
        <v>37</v>
      </c>
      <c r="H7368">
        <v>77</v>
      </c>
      <c r="I7368" t="s">
        <v>104</v>
      </c>
      <c r="J7368" t="s">
        <v>93</v>
      </c>
      <c r="K7368">
        <v>3.09</v>
      </c>
      <c r="L7368">
        <v>6.5</v>
      </c>
      <c r="M7368">
        <v>500.5</v>
      </c>
      <c r="N7368">
        <v>50.05</v>
      </c>
      <c r="O7368">
        <v>550.54999999999995</v>
      </c>
      <c r="P7368">
        <v>262.57000000000005</v>
      </c>
      <c r="AL7368" s="17">
        <v>45353</v>
      </c>
    </row>
    <row r="7369" spans="1:38" x14ac:dyDescent="0.25">
      <c r="A7369" s="17">
        <v>45353</v>
      </c>
      <c r="B7369">
        <v>38365</v>
      </c>
      <c r="C7369" t="s">
        <v>164</v>
      </c>
      <c r="D7369" t="s">
        <v>11</v>
      </c>
      <c r="E7369" t="s">
        <v>123</v>
      </c>
      <c r="F7369" t="s">
        <v>113</v>
      </c>
      <c r="G7369" t="s">
        <v>91</v>
      </c>
      <c r="H7369">
        <v>160</v>
      </c>
      <c r="I7369" t="s">
        <v>104</v>
      </c>
      <c r="J7369" t="s">
        <v>38</v>
      </c>
      <c r="K7369">
        <v>4.99</v>
      </c>
      <c r="L7369">
        <v>8.1300000000000008</v>
      </c>
      <c r="M7369">
        <v>1300.8</v>
      </c>
      <c r="N7369">
        <v>130.08000000000001</v>
      </c>
      <c r="O7369">
        <v>1430.8799999999999</v>
      </c>
      <c r="P7369">
        <v>502.39999999999986</v>
      </c>
      <c r="AL7369" s="17">
        <v>45353</v>
      </c>
    </row>
    <row r="7370" spans="1:38" x14ac:dyDescent="0.25">
      <c r="A7370" s="17">
        <v>45353</v>
      </c>
      <c r="B7370">
        <v>38365</v>
      </c>
      <c r="C7370" t="s">
        <v>164</v>
      </c>
      <c r="D7370" t="s">
        <v>11</v>
      </c>
      <c r="E7370" t="s">
        <v>123</v>
      </c>
      <c r="F7370" t="s">
        <v>121</v>
      </c>
      <c r="G7370" t="s">
        <v>37</v>
      </c>
      <c r="H7370">
        <v>259</v>
      </c>
      <c r="I7370" t="s">
        <v>92</v>
      </c>
      <c r="J7370" t="s">
        <v>38</v>
      </c>
      <c r="K7370">
        <v>3.06</v>
      </c>
      <c r="L7370">
        <v>6.43</v>
      </c>
      <c r="M7370">
        <v>1665.37</v>
      </c>
      <c r="N7370">
        <v>166.54</v>
      </c>
      <c r="O7370">
        <v>1831.9099999999999</v>
      </c>
      <c r="P7370">
        <v>872.82999999999993</v>
      </c>
      <c r="AL7370" s="17">
        <v>45353</v>
      </c>
    </row>
    <row r="7371" spans="1:38" x14ac:dyDescent="0.25">
      <c r="A7371" s="17">
        <v>45353</v>
      </c>
      <c r="B7371">
        <v>38366</v>
      </c>
      <c r="C7371" t="s">
        <v>217</v>
      </c>
      <c r="D7371" t="s">
        <v>13</v>
      </c>
      <c r="E7371" t="s">
        <v>123</v>
      </c>
      <c r="F7371" t="s">
        <v>184</v>
      </c>
      <c r="G7371" t="s">
        <v>34</v>
      </c>
      <c r="H7371">
        <v>229</v>
      </c>
      <c r="I7371" t="s">
        <v>97</v>
      </c>
      <c r="J7371" t="s">
        <v>95</v>
      </c>
      <c r="K7371">
        <v>5.2</v>
      </c>
      <c r="L7371">
        <v>11.04</v>
      </c>
      <c r="M7371">
        <v>2528.16</v>
      </c>
      <c r="N7371">
        <v>252.82</v>
      </c>
      <c r="O7371">
        <v>2780.98</v>
      </c>
      <c r="P7371">
        <v>1337.36</v>
      </c>
      <c r="AL7371" s="17">
        <v>45353</v>
      </c>
    </row>
    <row r="7372" spans="1:38" x14ac:dyDescent="0.25">
      <c r="A7372" s="17">
        <v>45353</v>
      </c>
      <c r="B7372">
        <v>38366</v>
      </c>
      <c r="C7372" t="s">
        <v>217</v>
      </c>
      <c r="D7372" t="s">
        <v>13</v>
      </c>
      <c r="E7372" t="s">
        <v>123</v>
      </c>
      <c r="F7372" t="s">
        <v>101</v>
      </c>
      <c r="G7372" t="s">
        <v>37</v>
      </c>
      <c r="H7372">
        <v>147</v>
      </c>
      <c r="I7372" t="s">
        <v>97</v>
      </c>
      <c r="J7372" t="s">
        <v>35</v>
      </c>
      <c r="K7372">
        <v>4.04</v>
      </c>
      <c r="L7372">
        <v>9.6199999999999992</v>
      </c>
      <c r="M7372">
        <v>1414.14</v>
      </c>
      <c r="N7372">
        <v>141.41</v>
      </c>
      <c r="O7372">
        <v>1555.5500000000002</v>
      </c>
      <c r="P7372">
        <v>820.2600000000001</v>
      </c>
      <c r="AL7372" s="17">
        <v>45353</v>
      </c>
    </row>
    <row r="7373" spans="1:38" x14ac:dyDescent="0.25">
      <c r="A7373" s="17">
        <v>45353</v>
      </c>
      <c r="B7373">
        <v>38366</v>
      </c>
      <c r="C7373" t="s">
        <v>217</v>
      </c>
      <c r="D7373" t="s">
        <v>13</v>
      </c>
      <c r="E7373" t="s">
        <v>123</v>
      </c>
      <c r="F7373" t="s">
        <v>100</v>
      </c>
      <c r="G7373" t="s">
        <v>37</v>
      </c>
      <c r="H7373">
        <v>34</v>
      </c>
      <c r="I7373" t="s">
        <v>92</v>
      </c>
      <c r="J7373" t="s">
        <v>36</v>
      </c>
      <c r="K7373">
        <v>2.85</v>
      </c>
      <c r="L7373">
        <v>6.78</v>
      </c>
      <c r="M7373">
        <v>230.52</v>
      </c>
      <c r="N7373">
        <v>23.05</v>
      </c>
      <c r="O7373">
        <v>253.57000000000002</v>
      </c>
      <c r="P7373">
        <v>133.62</v>
      </c>
      <c r="AL7373" s="17">
        <v>45353</v>
      </c>
    </row>
    <row r="7374" spans="1:38" x14ac:dyDescent="0.25">
      <c r="A7374" s="17">
        <v>45353</v>
      </c>
      <c r="B7374">
        <v>38366</v>
      </c>
      <c r="C7374" t="s">
        <v>217</v>
      </c>
      <c r="D7374" t="s">
        <v>13</v>
      </c>
      <c r="E7374" t="s">
        <v>123</v>
      </c>
      <c r="F7374" t="s">
        <v>130</v>
      </c>
      <c r="G7374" t="s">
        <v>37</v>
      </c>
      <c r="H7374">
        <v>213</v>
      </c>
      <c r="I7374" t="s">
        <v>104</v>
      </c>
      <c r="J7374" t="s">
        <v>35</v>
      </c>
      <c r="K7374">
        <v>3.12</v>
      </c>
      <c r="L7374">
        <v>7.44</v>
      </c>
      <c r="M7374">
        <v>1584.72</v>
      </c>
      <c r="N7374">
        <v>158.47</v>
      </c>
      <c r="O7374">
        <v>1743.19</v>
      </c>
      <c r="P7374">
        <v>920.16</v>
      </c>
      <c r="AL7374" s="17">
        <v>45353</v>
      </c>
    </row>
    <row r="7375" spans="1:38" x14ac:dyDescent="0.25">
      <c r="A7375" s="17">
        <v>45353</v>
      </c>
      <c r="B7375">
        <v>38366</v>
      </c>
      <c r="C7375" t="s">
        <v>217</v>
      </c>
      <c r="D7375" t="s">
        <v>13</v>
      </c>
      <c r="E7375" t="s">
        <v>123</v>
      </c>
      <c r="F7375" t="s">
        <v>166</v>
      </c>
      <c r="G7375" t="s">
        <v>34</v>
      </c>
      <c r="H7375">
        <v>84</v>
      </c>
      <c r="I7375" t="s">
        <v>92</v>
      </c>
      <c r="J7375" t="s">
        <v>36</v>
      </c>
      <c r="K7375">
        <v>3.42</v>
      </c>
      <c r="L7375">
        <v>7.27</v>
      </c>
      <c r="M7375">
        <v>610.67999999999995</v>
      </c>
      <c r="N7375">
        <v>61.07</v>
      </c>
      <c r="O7375">
        <v>671.75</v>
      </c>
      <c r="P7375">
        <v>323.39999999999998</v>
      </c>
      <c r="AL7375" s="17">
        <v>45353</v>
      </c>
    </row>
    <row r="7376" spans="1:38" x14ac:dyDescent="0.25">
      <c r="A7376" s="17">
        <v>45353</v>
      </c>
      <c r="B7376">
        <v>38367</v>
      </c>
      <c r="C7376" t="s">
        <v>133</v>
      </c>
      <c r="D7376" t="s">
        <v>12</v>
      </c>
      <c r="E7376" t="s">
        <v>123</v>
      </c>
      <c r="F7376" t="s">
        <v>108</v>
      </c>
      <c r="G7376" t="s">
        <v>34</v>
      </c>
      <c r="H7376">
        <v>175</v>
      </c>
      <c r="I7376" t="s">
        <v>109</v>
      </c>
      <c r="J7376" t="s">
        <v>93</v>
      </c>
      <c r="K7376">
        <v>3.93</v>
      </c>
      <c r="L7376">
        <v>8.84</v>
      </c>
      <c r="M7376">
        <v>1547</v>
      </c>
      <c r="N7376">
        <v>154.69999999999999</v>
      </c>
      <c r="O7376">
        <v>1701.7</v>
      </c>
      <c r="P7376">
        <v>859.25</v>
      </c>
      <c r="AL7376" s="17">
        <v>45353</v>
      </c>
    </row>
    <row r="7377" spans="1:38" x14ac:dyDescent="0.25">
      <c r="A7377" s="17">
        <v>45353</v>
      </c>
      <c r="B7377">
        <v>38367</v>
      </c>
      <c r="C7377" t="s">
        <v>133</v>
      </c>
      <c r="D7377" t="s">
        <v>12</v>
      </c>
      <c r="E7377" t="s">
        <v>123</v>
      </c>
      <c r="F7377" t="s">
        <v>101</v>
      </c>
      <c r="G7377" t="s">
        <v>37</v>
      </c>
      <c r="H7377">
        <v>217</v>
      </c>
      <c r="I7377" t="s">
        <v>97</v>
      </c>
      <c r="J7377" t="s">
        <v>35</v>
      </c>
      <c r="K7377">
        <v>4.04</v>
      </c>
      <c r="L7377">
        <v>10.19</v>
      </c>
      <c r="M7377">
        <v>2211.23</v>
      </c>
      <c r="N7377">
        <v>221.12</v>
      </c>
      <c r="O7377">
        <v>2432.35</v>
      </c>
      <c r="P7377">
        <v>1334.55</v>
      </c>
      <c r="AL7377" s="17">
        <v>45353</v>
      </c>
    </row>
    <row r="7378" spans="1:38" x14ac:dyDescent="0.25">
      <c r="A7378" s="17">
        <v>45353</v>
      </c>
      <c r="B7378">
        <v>38367</v>
      </c>
      <c r="C7378" t="s">
        <v>133</v>
      </c>
      <c r="D7378" t="s">
        <v>12</v>
      </c>
      <c r="E7378" t="s">
        <v>123</v>
      </c>
      <c r="F7378" t="s">
        <v>162</v>
      </c>
      <c r="G7378" t="s">
        <v>91</v>
      </c>
      <c r="H7378">
        <v>115</v>
      </c>
      <c r="I7378" t="s">
        <v>109</v>
      </c>
      <c r="J7378" t="s">
        <v>35</v>
      </c>
      <c r="K7378">
        <v>5.07</v>
      </c>
      <c r="L7378">
        <v>9.93</v>
      </c>
      <c r="M7378">
        <v>1141.95</v>
      </c>
      <c r="N7378">
        <v>114.2</v>
      </c>
      <c r="O7378">
        <v>1256.1500000000001</v>
      </c>
      <c r="P7378">
        <v>558.9</v>
      </c>
      <c r="AL7378" s="17">
        <v>45353</v>
      </c>
    </row>
    <row r="7379" spans="1:38" x14ac:dyDescent="0.25">
      <c r="A7379" s="17">
        <v>45353</v>
      </c>
      <c r="B7379">
        <v>38367</v>
      </c>
      <c r="C7379" t="s">
        <v>133</v>
      </c>
      <c r="D7379" t="s">
        <v>12</v>
      </c>
      <c r="E7379" t="s">
        <v>123</v>
      </c>
      <c r="F7379" t="s">
        <v>138</v>
      </c>
      <c r="G7379" t="s">
        <v>91</v>
      </c>
      <c r="H7379">
        <v>220</v>
      </c>
      <c r="I7379" t="s">
        <v>92</v>
      </c>
      <c r="J7379" t="s">
        <v>38</v>
      </c>
      <c r="K7379">
        <v>4.6900000000000004</v>
      </c>
      <c r="L7379">
        <v>9.18</v>
      </c>
      <c r="M7379">
        <v>2019.6</v>
      </c>
      <c r="N7379">
        <v>201.96</v>
      </c>
      <c r="O7379">
        <v>2221.56</v>
      </c>
      <c r="P7379">
        <v>987.79999999999973</v>
      </c>
      <c r="AL7379" s="17">
        <v>45353</v>
      </c>
    </row>
    <row r="7380" spans="1:38" x14ac:dyDescent="0.25">
      <c r="A7380" s="17">
        <v>45353</v>
      </c>
      <c r="B7380">
        <v>38367</v>
      </c>
      <c r="C7380" t="s">
        <v>133</v>
      </c>
      <c r="D7380" t="s">
        <v>12</v>
      </c>
      <c r="E7380" t="s">
        <v>123</v>
      </c>
      <c r="F7380" t="s">
        <v>96</v>
      </c>
      <c r="G7380" t="s">
        <v>34</v>
      </c>
      <c r="H7380">
        <v>271</v>
      </c>
      <c r="I7380" t="s">
        <v>97</v>
      </c>
      <c r="J7380" t="s">
        <v>38</v>
      </c>
      <c r="K7380">
        <v>5.05</v>
      </c>
      <c r="L7380">
        <v>11.36</v>
      </c>
      <c r="M7380">
        <v>3078.56</v>
      </c>
      <c r="N7380">
        <v>307.86</v>
      </c>
      <c r="O7380">
        <v>3386.42</v>
      </c>
      <c r="P7380">
        <v>1710.01</v>
      </c>
      <c r="AL7380" s="17">
        <v>45353</v>
      </c>
    </row>
    <row r="7381" spans="1:38" x14ac:dyDescent="0.25">
      <c r="A7381" s="17">
        <v>45354</v>
      </c>
      <c r="B7381">
        <v>38368</v>
      </c>
      <c r="C7381" t="s">
        <v>236</v>
      </c>
      <c r="D7381" t="s">
        <v>2</v>
      </c>
      <c r="E7381" t="s">
        <v>178</v>
      </c>
      <c r="F7381" t="s">
        <v>141</v>
      </c>
      <c r="G7381" t="s">
        <v>37</v>
      </c>
      <c r="H7381">
        <v>205</v>
      </c>
      <c r="I7381" t="s">
        <v>109</v>
      </c>
      <c r="J7381" t="s">
        <v>93</v>
      </c>
      <c r="K7381">
        <v>3.27</v>
      </c>
      <c r="L7381">
        <v>8.25</v>
      </c>
      <c r="M7381">
        <v>1691.25</v>
      </c>
      <c r="N7381">
        <v>169.13</v>
      </c>
      <c r="O7381">
        <v>1860.38</v>
      </c>
      <c r="P7381">
        <v>1020.9</v>
      </c>
      <c r="AL7381" s="17">
        <v>45354</v>
      </c>
    </row>
    <row r="7382" spans="1:38" x14ac:dyDescent="0.25">
      <c r="A7382" s="17">
        <v>45354</v>
      </c>
      <c r="B7382">
        <v>38368</v>
      </c>
      <c r="C7382" t="s">
        <v>236</v>
      </c>
      <c r="D7382" t="s">
        <v>2</v>
      </c>
      <c r="E7382" t="s">
        <v>178</v>
      </c>
      <c r="F7382" t="s">
        <v>113</v>
      </c>
      <c r="G7382" t="s">
        <v>91</v>
      </c>
      <c r="H7382">
        <v>159</v>
      </c>
      <c r="I7382" t="s">
        <v>104</v>
      </c>
      <c r="J7382" t="s">
        <v>38</v>
      </c>
      <c r="K7382">
        <v>4.99</v>
      </c>
      <c r="L7382">
        <v>9.76</v>
      </c>
      <c r="M7382">
        <v>1551.84</v>
      </c>
      <c r="N7382">
        <v>155.18</v>
      </c>
      <c r="O7382">
        <v>1707.02</v>
      </c>
      <c r="P7382">
        <v>758.42999999999984</v>
      </c>
      <c r="AL7382" s="17">
        <v>45354</v>
      </c>
    </row>
    <row r="7383" spans="1:38" x14ac:dyDescent="0.25">
      <c r="A7383" s="17">
        <v>45354</v>
      </c>
      <c r="B7383">
        <v>38368</v>
      </c>
      <c r="C7383" t="s">
        <v>236</v>
      </c>
      <c r="D7383" t="s">
        <v>2</v>
      </c>
      <c r="E7383" t="s">
        <v>178</v>
      </c>
      <c r="F7383" t="s">
        <v>184</v>
      </c>
      <c r="G7383" t="s">
        <v>34</v>
      </c>
      <c r="H7383">
        <v>47</v>
      </c>
      <c r="I7383" t="s">
        <v>97</v>
      </c>
      <c r="J7383" t="s">
        <v>95</v>
      </c>
      <c r="K7383">
        <v>5.2</v>
      </c>
      <c r="L7383">
        <v>11.69</v>
      </c>
      <c r="M7383">
        <v>549.42999999999995</v>
      </c>
      <c r="N7383">
        <v>54.94</v>
      </c>
      <c r="O7383">
        <v>604.36999999999989</v>
      </c>
      <c r="P7383">
        <v>305.02999999999997</v>
      </c>
      <c r="AL7383" s="17">
        <v>45354</v>
      </c>
    </row>
    <row r="7384" spans="1:38" x14ac:dyDescent="0.25">
      <c r="A7384" s="17">
        <v>45354</v>
      </c>
      <c r="B7384">
        <v>38368</v>
      </c>
      <c r="C7384" t="s">
        <v>236</v>
      </c>
      <c r="D7384" t="s">
        <v>2</v>
      </c>
      <c r="E7384" t="s">
        <v>178</v>
      </c>
      <c r="F7384" t="s">
        <v>127</v>
      </c>
      <c r="G7384" t="s">
        <v>91</v>
      </c>
      <c r="H7384">
        <v>251</v>
      </c>
      <c r="I7384" t="s">
        <v>97</v>
      </c>
      <c r="J7384" t="s">
        <v>35</v>
      </c>
      <c r="K7384">
        <v>6.2</v>
      </c>
      <c r="L7384">
        <v>12.13</v>
      </c>
      <c r="M7384">
        <v>3044.63</v>
      </c>
      <c r="N7384">
        <v>304.45999999999998</v>
      </c>
      <c r="O7384">
        <v>3349.09</v>
      </c>
      <c r="P7384">
        <v>1488.43</v>
      </c>
      <c r="AL7384" s="17">
        <v>45354</v>
      </c>
    </row>
    <row r="7385" spans="1:38" x14ac:dyDescent="0.25">
      <c r="A7385" s="17">
        <v>45354</v>
      </c>
      <c r="B7385">
        <v>38368</v>
      </c>
      <c r="C7385" t="s">
        <v>236</v>
      </c>
      <c r="D7385" t="s">
        <v>2</v>
      </c>
      <c r="E7385" t="s">
        <v>178</v>
      </c>
      <c r="F7385" t="s">
        <v>156</v>
      </c>
      <c r="G7385" t="s">
        <v>91</v>
      </c>
      <c r="H7385">
        <v>75</v>
      </c>
      <c r="I7385" t="s">
        <v>92</v>
      </c>
      <c r="J7385" t="s">
        <v>95</v>
      </c>
      <c r="K7385">
        <v>4.83</v>
      </c>
      <c r="L7385">
        <v>9.4499999999999993</v>
      </c>
      <c r="M7385">
        <v>708.75</v>
      </c>
      <c r="N7385">
        <v>70.88</v>
      </c>
      <c r="O7385">
        <v>779.63</v>
      </c>
      <c r="P7385">
        <v>346.5</v>
      </c>
      <c r="AL7385" s="17">
        <v>45354</v>
      </c>
    </row>
    <row r="7386" spans="1:38" x14ac:dyDescent="0.25">
      <c r="A7386" s="17">
        <v>45354</v>
      </c>
      <c r="B7386">
        <v>38369</v>
      </c>
      <c r="C7386" t="s">
        <v>216</v>
      </c>
      <c r="D7386" t="s">
        <v>11</v>
      </c>
      <c r="E7386" t="s">
        <v>178</v>
      </c>
      <c r="F7386" t="s">
        <v>170</v>
      </c>
      <c r="G7386" t="s">
        <v>34</v>
      </c>
      <c r="H7386">
        <v>71</v>
      </c>
      <c r="I7386" t="s">
        <v>109</v>
      </c>
      <c r="J7386" t="s">
        <v>35</v>
      </c>
      <c r="K7386">
        <v>3.97</v>
      </c>
      <c r="L7386">
        <v>9.42</v>
      </c>
      <c r="M7386">
        <v>668.82</v>
      </c>
      <c r="N7386">
        <v>66.88</v>
      </c>
      <c r="O7386">
        <v>735.7</v>
      </c>
      <c r="P7386">
        <v>386.95000000000005</v>
      </c>
      <c r="AL7386" s="17">
        <v>45354</v>
      </c>
    </row>
    <row r="7387" spans="1:38" x14ac:dyDescent="0.25">
      <c r="A7387" s="17">
        <v>45354</v>
      </c>
      <c r="B7387">
        <v>38369</v>
      </c>
      <c r="C7387" t="s">
        <v>216</v>
      </c>
      <c r="D7387" t="s">
        <v>11</v>
      </c>
      <c r="E7387" t="s">
        <v>178</v>
      </c>
      <c r="F7387" t="s">
        <v>152</v>
      </c>
      <c r="G7387" t="s">
        <v>34</v>
      </c>
      <c r="H7387">
        <v>73</v>
      </c>
      <c r="I7387" t="s">
        <v>104</v>
      </c>
      <c r="J7387" t="s">
        <v>93</v>
      </c>
      <c r="K7387">
        <v>3.71</v>
      </c>
      <c r="L7387">
        <v>8.82</v>
      </c>
      <c r="M7387">
        <v>643.86</v>
      </c>
      <c r="N7387">
        <v>64.39</v>
      </c>
      <c r="O7387">
        <v>708.25</v>
      </c>
      <c r="P7387">
        <v>373.03000000000003</v>
      </c>
      <c r="AL7387" s="17">
        <v>45354</v>
      </c>
    </row>
    <row r="7388" spans="1:38" x14ac:dyDescent="0.25">
      <c r="A7388" s="17">
        <v>45354</v>
      </c>
      <c r="B7388">
        <v>38369</v>
      </c>
      <c r="C7388" t="s">
        <v>216</v>
      </c>
      <c r="D7388" t="s">
        <v>11</v>
      </c>
      <c r="E7388" t="s">
        <v>178</v>
      </c>
      <c r="F7388" t="s">
        <v>107</v>
      </c>
      <c r="G7388" t="s">
        <v>37</v>
      </c>
      <c r="H7388">
        <v>217</v>
      </c>
      <c r="I7388" t="s">
        <v>92</v>
      </c>
      <c r="J7388" t="s">
        <v>93</v>
      </c>
      <c r="K7388">
        <v>2.91</v>
      </c>
      <c r="L7388">
        <v>7.74</v>
      </c>
      <c r="M7388">
        <v>1679.58</v>
      </c>
      <c r="N7388">
        <v>167.96</v>
      </c>
      <c r="O7388">
        <v>1847.54</v>
      </c>
      <c r="P7388">
        <v>1048.1099999999999</v>
      </c>
      <c r="AL7388" s="17">
        <v>45354</v>
      </c>
    </row>
    <row r="7389" spans="1:38" x14ac:dyDescent="0.25">
      <c r="A7389" s="17">
        <v>45354</v>
      </c>
      <c r="B7389">
        <v>38369</v>
      </c>
      <c r="C7389" t="s">
        <v>216</v>
      </c>
      <c r="D7389" t="s">
        <v>11</v>
      </c>
      <c r="E7389" t="s">
        <v>178</v>
      </c>
      <c r="F7389" t="s">
        <v>100</v>
      </c>
      <c r="G7389" t="s">
        <v>37</v>
      </c>
      <c r="H7389">
        <v>269</v>
      </c>
      <c r="I7389" t="s">
        <v>92</v>
      </c>
      <c r="J7389" t="s">
        <v>36</v>
      </c>
      <c r="K7389">
        <v>2.85</v>
      </c>
      <c r="L7389">
        <v>7.58</v>
      </c>
      <c r="M7389">
        <v>2039.02</v>
      </c>
      <c r="N7389">
        <v>203.9</v>
      </c>
      <c r="O7389">
        <v>2242.92</v>
      </c>
      <c r="P7389">
        <v>1272.3699999999999</v>
      </c>
      <c r="AL7389" s="17">
        <v>45354</v>
      </c>
    </row>
    <row r="7390" spans="1:38" x14ac:dyDescent="0.25">
      <c r="A7390" s="17">
        <v>45354</v>
      </c>
      <c r="B7390">
        <v>38369</v>
      </c>
      <c r="C7390" t="s">
        <v>216</v>
      </c>
      <c r="D7390" t="s">
        <v>11</v>
      </c>
      <c r="E7390" t="s">
        <v>178</v>
      </c>
      <c r="F7390" t="s">
        <v>131</v>
      </c>
      <c r="G7390" t="s">
        <v>91</v>
      </c>
      <c r="H7390">
        <v>219</v>
      </c>
      <c r="I7390" t="s">
        <v>97</v>
      </c>
      <c r="J7390" t="s">
        <v>93</v>
      </c>
      <c r="K7390">
        <v>6.14</v>
      </c>
      <c r="L7390">
        <v>12.67</v>
      </c>
      <c r="M7390">
        <v>2774.73</v>
      </c>
      <c r="N7390">
        <v>277.47000000000003</v>
      </c>
      <c r="O7390">
        <v>3052.2</v>
      </c>
      <c r="P7390">
        <v>1430.0700000000002</v>
      </c>
      <c r="AL7390" s="17">
        <v>45354</v>
      </c>
    </row>
    <row r="7391" spans="1:38" x14ac:dyDescent="0.25">
      <c r="A7391" s="17">
        <v>45354</v>
      </c>
      <c r="B7391">
        <v>38370</v>
      </c>
      <c r="C7391" t="s">
        <v>211</v>
      </c>
      <c r="D7391" t="s">
        <v>13</v>
      </c>
      <c r="E7391" t="s">
        <v>178</v>
      </c>
      <c r="F7391" t="s">
        <v>114</v>
      </c>
      <c r="G7391" t="s">
        <v>34</v>
      </c>
      <c r="H7391">
        <v>196</v>
      </c>
      <c r="I7391" t="s">
        <v>97</v>
      </c>
      <c r="J7391" t="s">
        <v>93</v>
      </c>
      <c r="K7391">
        <v>4.8</v>
      </c>
      <c r="L7391">
        <v>11.4</v>
      </c>
      <c r="M7391">
        <v>2234.4</v>
      </c>
      <c r="N7391">
        <v>223.44</v>
      </c>
      <c r="O7391">
        <v>2457.84</v>
      </c>
      <c r="P7391">
        <v>1293.6000000000001</v>
      </c>
      <c r="AL7391" s="17">
        <v>45354</v>
      </c>
    </row>
    <row r="7392" spans="1:38" x14ac:dyDescent="0.25">
      <c r="A7392" s="17">
        <v>45354</v>
      </c>
      <c r="B7392">
        <v>38370</v>
      </c>
      <c r="C7392" t="s">
        <v>211</v>
      </c>
      <c r="D7392" t="s">
        <v>13</v>
      </c>
      <c r="E7392" t="s">
        <v>178</v>
      </c>
      <c r="F7392" t="s">
        <v>107</v>
      </c>
      <c r="G7392" t="s">
        <v>37</v>
      </c>
      <c r="H7392">
        <v>57</v>
      </c>
      <c r="I7392" t="s">
        <v>92</v>
      </c>
      <c r="J7392" t="s">
        <v>93</v>
      </c>
      <c r="K7392">
        <v>2.91</v>
      </c>
      <c r="L7392">
        <v>7.74</v>
      </c>
      <c r="M7392">
        <v>441.18</v>
      </c>
      <c r="N7392">
        <v>44.12</v>
      </c>
      <c r="O7392">
        <v>485.3</v>
      </c>
      <c r="P7392">
        <v>275.31</v>
      </c>
      <c r="AL7392" s="17">
        <v>45354</v>
      </c>
    </row>
    <row r="7393" spans="1:38" x14ac:dyDescent="0.25">
      <c r="A7393" s="17">
        <v>45354</v>
      </c>
      <c r="B7393">
        <v>38370</v>
      </c>
      <c r="C7393" t="s">
        <v>211</v>
      </c>
      <c r="D7393" t="s">
        <v>13</v>
      </c>
      <c r="E7393" t="s">
        <v>178</v>
      </c>
      <c r="F7393" t="s">
        <v>145</v>
      </c>
      <c r="G7393" t="s">
        <v>34</v>
      </c>
      <c r="H7393">
        <v>263</v>
      </c>
      <c r="I7393" t="s">
        <v>97</v>
      </c>
      <c r="J7393" t="s">
        <v>36</v>
      </c>
      <c r="K7393">
        <v>4.7</v>
      </c>
      <c r="L7393">
        <v>11.17</v>
      </c>
      <c r="M7393">
        <v>2937.71</v>
      </c>
      <c r="N7393">
        <v>293.77</v>
      </c>
      <c r="O7393">
        <v>3231.48</v>
      </c>
      <c r="P7393">
        <v>1701.61</v>
      </c>
      <c r="AL7393" s="17">
        <v>45354</v>
      </c>
    </row>
    <row r="7394" spans="1:38" x14ac:dyDescent="0.25">
      <c r="A7394" s="17">
        <v>45354</v>
      </c>
      <c r="B7394">
        <v>38370</v>
      </c>
      <c r="C7394" t="s">
        <v>211</v>
      </c>
      <c r="D7394" t="s">
        <v>13</v>
      </c>
      <c r="E7394" t="s">
        <v>178</v>
      </c>
      <c r="F7394" t="s">
        <v>121</v>
      </c>
      <c r="G7394" t="s">
        <v>37</v>
      </c>
      <c r="H7394">
        <v>20</v>
      </c>
      <c r="I7394" t="s">
        <v>92</v>
      </c>
      <c r="J7394" t="s">
        <v>38</v>
      </c>
      <c r="K7394">
        <v>3.06</v>
      </c>
      <c r="L7394">
        <v>8.14</v>
      </c>
      <c r="M7394">
        <v>162.80000000000001</v>
      </c>
      <c r="N7394">
        <v>16.28</v>
      </c>
      <c r="O7394">
        <v>179.08</v>
      </c>
      <c r="P7394">
        <v>101.60000000000001</v>
      </c>
      <c r="AL7394" s="17">
        <v>45354</v>
      </c>
    </row>
    <row r="7395" spans="1:38" x14ac:dyDescent="0.25">
      <c r="A7395" s="17">
        <v>45354</v>
      </c>
      <c r="B7395">
        <v>38370</v>
      </c>
      <c r="C7395" t="s">
        <v>211</v>
      </c>
      <c r="D7395" t="s">
        <v>13</v>
      </c>
      <c r="E7395" t="s">
        <v>178</v>
      </c>
      <c r="F7395" t="s">
        <v>107</v>
      </c>
      <c r="G7395" t="s">
        <v>37</v>
      </c>
      <c r="H7395">
        <v>99</v>
      </c>
      <c r="I7395" t="s">
        <v>92</v>
      </c>
      <c r="J7395" t="s">
        <v>93</v>
      </c>
      <c r="K7395">
        <v>2.91</v>
      </c>
      <c r="L7395">
        <v>7.74</v>
      </c>
      <c r="M7395">
        <v>766.26</v>
      </c>
      <c r="N7395">
        <v>76.63</v>
      </c>
      <c r="O7395">
        <v>842.89</v>
      </c>
      <c r="P7395">
        <v>478.16999999999996</v>
      </c>
      <c r="AL7395" s="17">
        <v>45354</v>
      </c>
    </row>
    <row r="7396" spans="1:38" x14ac:dyDescent="0.25">
      <c r="A7396" s="17">
        <v>45354</v>
      </c>
      <c r="B7396">
        <v>38371</v>
      </c>
      <c r="C7396" t="s">
        <v>256</v>
      </c>
      <c r="D7396" t="s">
        <v>1</v>
      </c>
      <c r="E7396" t="s">
        <v>178</v>
      </c>
      <c r="F7396" t="s">
        <v>103</v>
      </c>
      <c r="G7396" t="s">
        <v>34</v>
      </c>
      <c r="H7396">
        <v>72</v>
      </c>
      <c r="I7396" t="s">
        <v>104</v>
      </c>
      <c r="J7396" t="s">
        <v>35</v>
      </c>
      <c r="K7396">
        <v>3.75</v>
      </c>
      <c r="L7396">
        <v>7.5</v>
      </c>
      <c r="M7396">
        <v>540</v>
      </c>
      <c r="N7396">
        <v>54</v>
      </c>
      <c r="O7396">
        <v>594</v>
      </c>
      <c r="P7396">
        <v>270</v>
      </c>
      <c r="AL7396" s="17">
        <v>45354</v>
      </c>
    </row>
    <row r="7397" spans="1:38" x14ac:dyDescent="0.25">
      <c r="A7397" s="17">
        <v>45354</v>
      </c>
      <c r="B7397">
        <v>38371</v>
      </c>
      <c r="C7397" t="s">
        <v>256</v>
      </c>
      <c r="D7397" t="s">
        <v>1</v>
      </c>
      <c r="E7397" t="s">
        <v>178</v>
      </c>
      <c r="F7397" t="s">
        <v>108</v>
      </c>
      <c r="G7397" t="s">
        <v>34</v>
      </c>
      <c r="H7397">
        <v>263</v>
      </c>
      <c r="I7397" t="s">
        <v>109</v>
      </c>
      <c r="J7397" t="s">
        <v>93</v>
      </c>
      <c r="K7397">
        <v>3.93</v>
      </c>
      <c r="L7397">
        <v>7.86</v>
      </c>
      <c r="M7397">
        <v>2067.1799999999998</v>
      </c>
      <c r="N7397">
        <v>206.72</v>
      </c>
      <c r="O7397">
        <v>2273.8999999999996</v>
      </c>
      <c r="P7397">
        <v>1033.5899999999997</v>
      </c>
      <c r="AL7397" s="17">
        <v>45354</v>
      </c>
    </row>
    <row r="7398" spans="1:38" x14ac:dyDescent="0.25">
      <c r="A7398" s="17">
        <v>45354</v>
      </c>
      <c r="B7398">
        <v>38371</v>
      </c>
      <c r="C7398" t="s">
        <v>256</v>
      </c>
      <c r="D7398" t="s">
        <v>1</v>
      </c>
      <c r="E7398" t="s">
        <v>178</v>
      </c>
      <c r="F7398" t="s">
        <v>165</v>
      </c>
      <c r="G7398" t="s">
        <v>34</v>
      </c>
      <c r="H7398">
        <v>55</v>
      </c>
      <c r="I7398" t="s">
        <v>109</v>
      </c>
      <c r="J7398" t="s">
        <v>38</v>
      </c>
      <c r="K7398">
        <v>4.13</v>
      </c>
      <c r="L7398">
        <v>8.26</v>
      </c>
      <c r="M7398">
        <v>454.3</v>
      </c>
      <c r="N7398">
        <v>45.43</v>
      </c>
      <c r="O7398">
        <v>499.73</v>
      </c>
      <c r="P7398">
        <v>227.15</v>
      </c>
      <c r="AL7398" s="17">
        <v>45354</v>
      </c>
    </row>
    <row r="7399" spans="1:38" x14ac:dyDescent="0.25">
      <c r="A7399" s="17">
        <v>45354</v>
      </c>
      <c r="B7399">
        <v>38371</v>
      </c>
      <c r="C7399" t="s">
        <v>256</v>
      </c>
      <c r="D7399" t="s">
        <v>1</v>
      </c>
      <c r="E7399" t="s">
        <v>178</v>
      </c>
      <c r="F7399" t="s">
        <v>168</v>
      </c>
      <c r="G7399" t="s">
        <v>91</v>
      </c>
      <c r="H7399">
        <v>141</v>
      </c>
      <c r="I7399" t="s">
        <v>104</v>
      </c>
      <c r="J7399" t="s">
        <v>95</v>
      </c>
      <c r="K7399">
        <v>5.13</v>
      </c>
      <c r="L7399">
        <v>8.93</v>
      </c>
      <c r="M7399">
        <v>1259.1300000000001</v>
      </c>
      <c r="N7399">
        <v>125.91</v>
      </c>
      <c r="O7399">
        <v>1385.0400000000002</v>
      </c>
      <c r="P7399">
        <v>535.80000000000007</v>
      </c>
      <c r="AL7399" s="17">
        <v>45354</v>
      </c>
    </row>
    <row r="7400" spans="1:38" x14ac:dyDescent="0.25">
      <c r="A7400" s="17">
        <v>45354</v>
      </c>
      <c r="B7400">
        <v>38371</v>
      </c>
      <c r="C7400" t="s">
        <v>256</v>
      </c>
      <c r="D7400" t="s">
        <v>1</v>
      </c>
      <c r="E7400" t="s">
        <v>178</v>
      </c>
      <c r="F7400" t="s">
        <v>184</v>
      </c>
      <c r="G7400" t="s">
        <v>34</v>
      </c>
      <c r="H7400">
        <v>265</v>
      </c>
      <c r="I7400" t="s">
        <v>97</v>
      </c>
      <c r="J7400" t="s">
        <v>95</v>
      </c>
      <c r="K7400">
        <v>5.2</v>
      </c>
      <c r="L7400">
        <v>10.39</v>
      </c>
      <c r="M7400">
        <v>2753.35</v>
      </c>
      <c r="N7400">
        <v>275.33999999999997</v>
      </c>
      <c r="O7400">
        <v>3028.69</v>
      </c>
      <c r="P7400">
        <v>1375.35</v>
      </c>
      <c r="AL7400" s="17">
        <v>45354</v>
      </c>
    </row>
    <row r="7401" spans="1:38" x14ac:dyDescent="0.25">
      <c r="A7401" s="17">
        <v>45354</v>
      </c>
      <c r="B7401">
        <v>38372</v>
      </c>
      <c r="C7401" t="s">
        <v>218</v>
      </c>
      <c r="D7401" t="s">
        <v>0</v>
      </c>
      <c r="E7401" t="s">
        <v>178</v>
      </c>
      <c r="F7401" t="s">
        <v>170</v>
      </c>
      <c r="G7401" t="s">
        <v>34</v>
      </c>
      <c r="H7401">
        <v>268</v>
      </c>
      <c r="I7401" t="s">
        <v>109</v>
      </c>
      <c r="J7401" t="s">
        <v>35</v>
      </c>
      <c r="K7401">
        <v>3.97</v>
      </c>
      <c r="L7401">
        <v>7.44</v>
      </c>
      <c r="M7401">
        <v>1993.92</v>
      </c>
      <c r="N7401">
        <v>199.39</v>
      </c>
      <c r="O7401">
        <v>2193.31</v>
      </c>
      <c r="P7401">
        <v>929.96</v>
      </c>
      <c r="AL7401" s="17">
        <v>45354</v>
      </c>
    </row>
    <row r="7402" spans="1:38" x14ac:dyDescent="0.25">
      <c r="A7402" s="17">
        <v>45354</v>
      </c>
      <c r="B7402">
        <v>38372</v>
      </c>
      <c r="C7402" t="s">
        <v>218</v>
      </c>
      <c r="D7402" t="s">
        <v>0</v>
      </c>
      <c r="E7402" t="s">
        <v>178</v>
      </c>
      <c r="F7402" t="s">
        <v>122</v>
      </c>
      <c r="G7402" t="s">
        <v>34</v>
      </c>
      <c r="H7402">
        <v>298</v>
      </c>
      <c r="I7402" t="s">
        <v>92</v>
      </c>
      <c r="J7402" t="s">
        <v>35</v>
      </c>
      <c r="K7402">
        <v>3.53</v>
      </c>
      <c r="L7402">
        <v>6.62</v>
      </c>
      <c r="M7402">
        <v>1972.76</v>
      </c>
      <c r="N7402">
        <v>197.28</v>
      </c>
      <c r="O7402">
        <v>2170.04</v>
      </c>
      <c r="P7402">
        <v>920.81999999999994</v>
      </c>
      <c r="AL7402" s="17">
        <v>45354</v>
      </c>
    </row>
    <row r="7403" spans="1:38" x14ac:dyDescent="0.25">
      <c r="A7403" s="17">
        <v>45354</v>
      </c>
      <c r="B7403">
        <v>38372</v>
      </c>
      <c r="C7403" t="s">
        <v>218</v>
      </c>
      <c r="D7403" t="s">
        <v>0</v>
      </c>
      <c r="E7403" t="s">
        <v>178</v>
      </c>
      <c r="F7403" t="s">
        <v>132</v>
      </c>
      <c r="G7403" t="s">
        <v>37</v>
      </c>
      <c r="H7403">
        <v>124</v>
      </c>
      <c r="I7403" t="s">
        <v>97</v>
      </c>
      <c r="J7403" t="s">
        <v>36</v>
      </c>
      <c r="K7403">
        <v>3.92</v>
      </c>
      <c r="L7403">
        <v>8.23</v>
      </c>
      <c r="M7403">
        <v>1020.52</v>
      </c>
      <c r="N7403">
        <v>102.05</v>
      </c>
      <c r="O7403">
        <v>1122.57</v>
      </c>
      <c r="P7403">
        <v>534.44000000000005</v>
      </c>
      <c r="AL7403" s="17">
        <v>45354</v>
      </c>
    </row>
    <row r="7404" spans="1:38" x14ac:dyDescent="0.25">
      <c r="A7404" s="17">
        <v>45354</v>
      </c>
      <c r="B7404">
        <v>38372</v>
      </c>
      <c r="C7404" t="s">
        <v>218</v>
      </c>
      <c r="D7404" t="s">
        <v>0</v>
      </c>
      <c r="E7404" t="s">
        <v>178</v>
      </c>
      <c r="F7404" t="s">
        <v>94</v>
      </c>
      <c r="G7404" t="s">
        <v>37</v>
      </c>
      <c r="H7404">
        <v>56</v>
      </c>
      <c r="I7404" t="s">
        <v>92</v>
      </c>
      <c r="J7404" t="s">
        <v>95</v>
      </c>
      <c r="K7404">
        <v>3.15</v>
      </c>
      <c r="L7404">
        <v>6.62</v>
      </c>
      <c r="M7404">
        <v>370.72</v>
      </c>
      <c r="N7404">
        <v>37.07</v>
      </c>
      <c r="O7404">
        <v>407.79</v>
      </c>
      <c r="P7404">
        <v>194.32000000000002</v>
      </c>
      <c r="AL7404" s="17">
        <v>45354</v>
      </c>
    </row>
    <row r="7405" spans="1:38" x14ac:dyDescent="0.25">
      <c r="A7405" s="17">
        <v>45354</v>
      </c>
      <c r="B7405">
        <v>38372</v>
      </c>
      <c r="C7405" t="s">
        <v>218</v>
      </c>
      <c r="D7405" t="s">
        <v>0</v>
      </c>
      <c r="E7405" t="s">
        <v>178</v>
      </c>
      <c r="F7405" t="s">
        <v>151</v>
      </c>
      <c r="G7405" t="s">
        <v>91</v>
      </c>
      <c r="H7405">
        <v>292</v>
      </c>
      <c r="I7405" t="s">
        <v>109</v>
      </c>
      <c r="J7405" t="s">
        <v>93</v>
      </c>
      <c r="K7405">
        <v>5.0199999999999996</v>
      </c>
      <c r="L7405">
        <v>8.18</v>
      </c>
      <c r="M7405">
        <v>2388.56</v>
      </c>
      <c r="N7405">
        <v>238.86</v>
      </c>
      <c r="O7405">
        <v>2627.42</v>
      </c>
      <c r="P7405">
        <v>922.72</v>
      </c>
      <c r="AL7405" s="17">
        <v>45354</v>
      </c>
    </row>
    <row r="7406" spans="1:38" x14ac:dyDescent="0.25">
      <c r="A7406" s="17">
        <v>45354</v>
      </c>
      <c r="B7406">
        <v>38373</v>
      </c>
      <c r="C7406" t="s">
        <v>193</v>
      </c>
      <c r="D7406" t="s">
        <v>12</v>
      </c>
      <c r="E7406" t="s">
        <v>178</v>
      </c>
      <c r="F7406" t="s">
        <v>121</v>
      </c>
      <c r="G7406" t="s">
        <v>37</v>
      </c>
      <c r="H7406">
        <v>40</v>
      </c>
      <c r="I7406" t="s">
        <v>92</v>
      </c>
      <c r="J7406" t="s">
        <v>38</v>
      </c>
      <c r="K7406">
        <v>3.06</v>
      </c>
      <c r="L7406">
        <v>7.71</v>
      </c>
      <c r="M7406">
        <v>308.39999999999998</v>
      </c>
      <c r="N7406">
        <v>30.84</v>
      </c>
      <c r="O7406">
        <v>339.23999999999995</v>
      </c>
      <c r="P7406">
        <v>185.99999999999997</v>
      </c>
      <c r="AL7406" s="17">
        <v>45354</v>
      </c>
    </row>
    <row r="7407" spans="1:38" x14ac:dyDescent="0.25">
      <c r="A7407" s="17">
        <v>45354</v>
      </c>
      <c r="B7407">
        <v>38373</v>
      </c>
      <c r="C7407" t="s">
        <v>193</v>
      </c>
      <c r="D7407" t="s">
        <v>12</v>
      </c>
      <c r="E7407" t="s">
        <v>178</v>
      </c>
      <c r="F7407" t="s">
        <v>183</v>
      </c>
      <c r="G7407" t="s">
        <v>91</v>
      </c>
      <c r="H7407">
        <v>153</v>
      </c>
      <c r="I7407" t="s">
        <v>109</v>
      </c>
      <c r="J7407" t="s">
        <v>36</v>
      </c>
      <c r="K7407">
        <v>4.92</v>
      </c>
      <c r="L7407">
        <v>9.6199999999999992</v>
      </c>
      <c r="M7407">
        <v>1471.86</v>
      </c>
      <c r="N7407">
        <v>147.19</v>
      </c>
      <c r="O7407">
        <v>1619.05</v>
      </c>
      <c r="P7407">
        <v>719.09999999999991</v>
      </c>
      <c r="AL7407" s="17">
        <v>45354</v>
      </c>
    </row>
    <row r="7408" spans="1:38" x14ac:dyDescent="0.25">
      <c r="A7408" s="17">
        <v>45354</v>
      </c>
      <c r="B7408">
        <v>38373</v>
      </c>
      <c r="C7408" t="s">
        <v>193</v>
      </c>
      <c r="D7408" t="s">
        <v>12</v>
      </c>
      <c r="E7408" t="s">
        <v>178</v>
      </c>
      <c r="F7408" t="s">
        <v>131</v>
      </c>
      <c r="G7408" t="s">
        <v>91</v>
      </c>
      <c r="H7408">
        <v>124</v>
      </c>
      <c r="I7408" t="s">
        <v>97</v>
      </c>
      <c r="J7408" t="s">
        <v>93</v>
      </c>
      <c r="K7408">
        <v>6.14</v>
      </c>
      <c r="L7408">
        <v>12.01</v>
      </c>
      <c r="M7408">
        <v>1489.24</v>
      </c>
      <c r="N7408">
        <v>148.91999999999999</v>
      </c>
      <c r="O7408">
        <v>1638.16</v>
      </c>
      <c r="P7408">
        <v>727.88</v>
      </c>
      <c r="AL7408" s="17">
        <v>45354</v>
      </c>
    </row>
    <row r="7409" spans="1:38" x14ac:dyDescent="0.25">
      <c r="A7409" s="17">
        <v>45354</v>
      </c>
      <c r="B7409">
        <v>38373</v>
      </c>
      <c r="C7409" t="s">
        <v>193</v>
      </c>
      <c r="D7409" t="s">
        <v>12</v>
      </c>
      <c r="E7409" t="s">
        <v>178</v>
      </c>
      <c r="F7409" t="s">
        <v>180</v>
      </c>
      <c r="G7409" t="s">
        <v>37</v>
      </c>
      <c r="H7409">
        <v>261</v>
      </c>
      <c r="I7409" t="s">
        <v>104</v>
      </c>
      <c r="J7409" t="s">
        <v>38</v>
      </c>
      <c r="K7409">
        <v>3.25</v>
      </c>
      <c r="L7409">
        <v>8.19</v>
      </c>
      <c r="M7409">
        <v>2137.59</v>
      </c>
      <c r="N7409">
        <v>213.76</v>
      </c>
      <c r="O7409">
        <v>2351.3500000000004</v>
      </c>
      <c r="P7409">
        <v>1289.3400000000001</v>
      </c>
      <c r="AL7409" s="17">
        <v>45354</v>
      </c>
    </row>
    <row r="7410" spans="1:38" x14ac:dyDescent="0.25">
      <c r="A7410" s="17">
        <v>45354</v>
      </c>
      <c r="B7410">
        <v>38373</v>
      </c>
      <c r="C7410" t="s">
        <v>193</v>
      </c>
      <c r="D7410" t="s">
        <v>12</v>
      </c>
      <c r="E7410" t="s">
        <v>178</v>
      </c>
      <c r="F7410" t="s">
        <v>103</v>
      </c>
      <c r="G7410" t="s">
        <v>34</v>
      </c>
      <c r="H7410">
        <v>74</v>
      </c>
      <c r="I7410" t="s">
        <v>104</v>
      </c>
      <c r="J7410" t="s">
        <v>35</v>
      </c>
      <c r="K7410">
        <v>3.75</v>
      </c>
      <c r="L7410">
        <v>8.43</v>
      </c>
      <c r="M7410">
        <v>623.82000000000005</v>
      </c>
      <c r="N7410">
        <v>62.38</v>
      </c>
      <c r="O7410">
        <v>686.2</v>
      </c>
      <c r="P7410">
        <v>346.32000000000005</v>
      </c>
      <c r="AL7410" s="17">
        <v>45354</v>
      </c>
    </row>
    <row r="7411" spans="1:38" x14ac:dyDescent="0.25">
      <c r="A7411" s="17">
        <v>45355</v>
      </c>
      <c r="B7411">
        <v>38374</v>
      </c>
      <c r="C7411" t="s">
        <v>198</v>
      </c>
      <c r="D7411" t="s">
        <v>0</v>
      </c>
      <c r="E7411" t="s">
        <v>205</v>
      </c>
      <c r="F7411" t="s">
        <v>107</v>
      </c>
      <c r="G7411" t="s">
        <v>37</v>
      </c>
      <c r="H7411">
        <v>49</v>
      </c>
      <c r="I7411" t="s">
        <v>92</v>
      </c>
      <c r="J7411" t="s">
        <v>93</v>
      </c>
      <c r="K7411">
        <v>2.91</v>
      </c>
      <c r="L7411">
        <v>6.52</v>
      </c>
      <c r="M7411">
        <v>319.48</v>
      </c>
      <c r="N7411">
        <v>31.95</v>
      </c>
      <c r="O7411">
        <v>351.43</v>
      </c>
      <c r="P7411">
        <v>176.89000000000001</v>
      </c>
      <c r="AL7411" s="17">
        <v>45355</v>
      </c>
    </row>
    <row r="7412" spans="1:38" x14ac:dyDescent="0.25">
      <c r="A7412" s="17">
        <v>45355</v>
      </c>
      <c r="B7412">
        <v>38374</v>
      </c>
      <c r="C7412" t="s">
        <v>198</v>
      </c>
      <c r="D7412" t="s">
        <v>0</v>
      </c>
      <c r="E7412" t="s">
        <v>205</v>
      </c>
      <c r="F7412" t="s">
        <v>199</v>
      </c>
      <c r="G7412" t="s">
        <v>91</v>
      </c>
      <c r="H7412">
        <v>221</v>
      </c>
      <c r="I7412" t="s">
        <v>109</v>
      </c>
      <c r="J7412" t="s">
        <v>38</v>
      </c>
      <c r="K7412">
        <v>5.28</v>
      </c>
      <c r="L7412">
        <v>9.18</v>
      </c>
      <c r="M7412">
        <v>2028.78</v>
      </c>
      <c r="N7412">
        <v>202.88</v>
      </c>
      <c r="O7412">
        <v>2231.66</v>
      </c>
      <c r="P7412">
        <v>861.89999999999986</v>
      </c>
      <c r="AL7412" s="17">
        <v>45355</v>
      </c>
    </row>
    <row r="7413" spans="1:38" x14ac:dyDescent="0.25">
      <c r="A7413" s="17">
        <v>45355</v>
      </c>
      <c r="B7413">
        <v>38374</v>
      </c>
      <c r="C7413" t="s">
        <v>198</v>
      </c>
      <c r="D7413" t="s">
        <v>0</v>
      </c>
      <c r="E7413" t="s">
        <v>205</v>
      </c>
      <c r="F7413" t="s">
        <v>90</v>
      </c>
      <c r="G7413" t="s">
        <v>91</v>
      </c>
      <c r="H7413">
        <v>233</v>
      </c>
      <c r="I7413" t="s">
        <v>92</v>
      </c>
      <c r="J7413" t="s">
        <v>93</v>
      </c>
      <c r="K7413">
        <v>4.46</v>
      </c>
      <c r="L7413">
        <v>7.76</v>
      </c>
      <c r="M7413">
        <v>1808.08</v>
      </c>
      <c r="N7413">
        <v>180.81</v>
      </c>
      <c r="O7413">
        <v>1988.8899999999999</v>
      </c>
      <c r="P7413">
        <v>768.89999999999986</v>
      </c>
      <c r="AL7413" s="17">
        <v>45355</v>
      </c>
    </row>
    <row r="7414" spans="1:38" x14ac:dyDescent="0.25">
      <c r="A7414" s="17">
        <v>45355</v>
      </c>
      <c r="B7414">
        <v>38374</v>
      </c>
      <c r="C7414" t="s">
        <v>198</v>
      </c>
      <c r="D7414" t="s">
        <v>0</v>
      </c>
      <c r="E7414" t="s">
        <v>205</v>
      </c>
      <c r="F7414" t="s">
        <v>136</v>
      </c>
      <c r="G7414" t="s">
        <v>34</v>
      </c>
      <c r="H7414">
        <v>178</v>
      </c>
      <c r="I7414" t="s">
        <v>104</v>
      </c>
      <c r="J7414" t="s">
        <v>95</v>
      </c>
      <c r="K7414">
        <v>4.0199999999999996</v>
      </c>
      <c r="L7414">
        <v>8.0299999999999994</v>
      </c>
      <c r="M7414">
        <v>1429.34</v>
      </c>
      <c r="N7414">
        <v>142.93</v>
      </c>
      <c r="O7414">
        <v>1572.27</v>
      </c>
      <c r="P7414">
        <v>713.78</v>
      </c>
      <c r="AL7414" s="17">
        <v>45355</v>
      </c>
    </row>
    <row r="7415" spans="1:38" x14ac:dyDescent="0.25">
      <c r="A7415" s="17">
        <v>45355</v>
      </c>
      <c r="B7415">
        <v>38374</v>
      </c>
      <c r="C7415" t="s">
        <v>198</v>
      </c>
      <c r="D7415" t="s">
        <v>0</v>
      </c>
      <c r="E7415" t="s">
        <v>205</v>
      </c>
      <c r="F7415" t="s">
        <v>107</v>
      </c>
      <c r="G7415" t="s">
        <v>37</v>
      </c>
      <c r="H7415">
        <v>282</v>
      </c>
      <c r="I7415" t="s">
        <v>92</v>
      </c>
      <c r="J7415" t="s">
        <v>93</v>
      </c>
      <c r="K7415">
        <v>2.91</v>
      </c>
      <c r="L7415">
        <v>6.52</v>
      </c>
      <c r="M7415">
        <v>1838.64</v>
      </c>
      <c r="N7415">
        <v>183.86</v>
      </c>
      <c r="O7415">
        <v>2022.5</v>
      </c>
      <c r="P7415">
        <v>1018.0200000000001</v>
      </c>
      <c r="AL7415" s="17">
        <v>45355</v>
      </c>
    </row>
    <row r="7416" spans="1:38" x14ac:dyDescent="0.25">
      <c r="A7416" s="17">
        <v>45355</v>
      </c>
      <c r="B7416">
        <v>38375</v>
      </c>
      <c r="C7416" t="s">
        <v>243</v>
      </c>
      <c r="D7416" t="s">
        <v>13</v>
      </c>
      <c r="E7416" t="s">
        <v>205</v>
      </c>
      <c r="F7416" t="s">
        <v>147</v>
      </c>
      <c r="G7416" t="s">
        <v>34</v>
      </c>
      <c r="H7416">
        <v>87</v>
      </c>
      <c r="I7416" t="s">
        <v>109</v>
      </c>
      <c r="J7416" t="s">
        <v>36</v>
      </c>
      <c r="K7416">
        <v>3.85</v>
      </c>
      <c r="L7416">
        <v>9.14</v>
      </c>
      <c r="M7416">
        <v>795.18</v>
      </c>
      <c r="N7416">
        <v>79.52</v>
      </c>
      <c r="O7416">
        <v>874.69999999999993</v>
      </c>
      <c r="P7416">
        <v>460.22999999999996</v>
      </c>
      <c r="AL7416" s="17">
        <v>45355</v>
      </c>
    </row>
    <row r="7417" spans="1:38" x14ac:dyDescent="0.25">
      <c r="A7417" s="17">
        <v>45355</v>
      </c>
      <c r="B7417">
        <v>38375</v>
      </c>
      <c r="C7417" t="s">
        <v>243</v>
      </c>
      <c r="D7417" t="s">
        <v>13</v>
      </c>
      <c r="E7417" t="s">
        <v>205</v>
      </c>
      <c r="F7417" t="s">
        <v>146</v>
      </c>
      <c r="G7417" t="s">
        <v>91</v>
      </c>
      <c r="H7417">
        <v>48</v>
      </c>
      <c r="I7417" t="s">
        <v>104</v>
      </c>
      <c r="J7417" t="s">
        <v>36</v>
      </c>
      <c r="K7417">
        <v>4.6399999999999997</v>
      </c>
      <c r="L7417">
        <v>9.59</v>
      </c>
      <c r="M7417">
        <v>460.32</v>
      </c>
      <c r="N7417">
        <v>46.03</v>
      </c>
      <c r="O7417">
        <v>506.35</v>
      </c>
      <c r="P7417">
        <v>237.60000000000002</v>
      </c>
      <c r="AL7417" s="17">
        <v>45355</v>
      </c>
    </row>
    <row r="7418" spans="1:38" x14ac:dyDescent="0.25">
      <c r="A7418" s="17">
        <v>45355</v>
      </c>
      <c r="B7418">
        <v>38375</v>
      </c>
      <c r="C7418" t="s">
        <v>243</v>
      </c>
      <c r="D7418" t="s">
        <v>13</v>
      </c>
      <c r="E7418" t="s">
        <v>205</v>
      </c>
      <c r="F7418" t="s">
        <v>111</v>
      </c>
      <c r="G7418" t="s">
        <v>37</v>
      </c>
      <c r="H7418">
        <v>295</v>
      </c>
      <c r="I7418" t="s">
        <v>109</v>
      </c>
      <c r="J7418" t="s">
        <v>95</v>
      </c>
      <c r="K7418">
        <v>3.54</v>
      </c>
      <c r="L7418">
        <v>9.42</v>
      </c>
      <c r="M7418">
        <v>2778.9</v>
      </c>
      <c r="N7418">
        <v>277.89</v>
      </c>
      <c r="O7418">
        <v>3056.79</v>
      </c>
      <c r="P7418">
        <v>1734.6000000000001</v>
      </c>
      <c r="AL7418" s="17">
        <v>45355</v>
      </c>
    </row>
    <row r="7419" spans="1:38" x14ac:dyDescent="0.25">
      <c r="A7419" s="17">
        <v>45355</v>
      </c>
      <c r="B7419">
        <v>38375</v>
      </c>
      <c r="C7419" t="s">
        <v>243</v>
      </c>
      <c r="D7419" t="s">
        <v>13</v>
      </c>
      <c r="E7419" t="s">
        <v>205</v>
      </c>
      <c r="F7419" t="s">
        <v>149</v>
      </c>
      <c r="G7419" t="s">
        <v>91</v>
      </c>
      <c r="H7419">
        <v>20</v>
      </c>
      <c r="I7419" t="s">
        <v>92</v>
      </c>
      <c r="J7419" t="s">
        <v>35</v>
      </c>
      <c r="K7419">
        <v>4.51</v>
      </c>
      <c r="L7419">
        <v>9.31</v>
      </c>
      <c r="M7419">
        <v>186.2</v>
      </c>
      <c r="N7419">
        <v>18.62</v>
      </c>
      <c r="O7419">
        <v>204.82</v>
      </c>
      <c r="P7419">
        <v>96</v>
      </c>
      <c r="AL7419" s="17">
        <v>45355</v>
      </c>
    </row>
    <row r="7420" spans="1:38" x14ac:dyDescent="0.25">
      <c r="A7420" s="17">
        <v>45355</v>
      </c>
      <c r="B7420">
        <v>38375</v>
      </c>
      <c r="C7420" t="s">
        <v>243</v>
      </c>
      <c r="D7420" t="s">
        <v>13</v>
      </c>
      <c r="E7420" t="s">
        <v>205</v>
      </c>
      <c r="F7420" t="s">
        <v>140</v>
      </c>
      <c r="G7420" t="s">
        <v>37</v>
      </c>
      <c r="H7420">
        <v>292</v>
      </c>
      <c r="I7420" t="s">
        <v>104</v>
      </c>
      <c r="J7420" t="s">
        <v>95</v>
      </c>
      <c r="K7420">
        <v>3.35</v>
      </c>
      <c r="L7420">
        <v>8.9</v>
      </c>
      <c r="M7420">
        <v>2598.8000000000002</v>
      </c>
      <c r="N7420">
        <v>259.88</v>
      </c>
      <c r="O7420">
        <v>2858.6800000000003</v>
      </c>
      <c r="P7420">
        <v>1620.6000000000001</v>
      </c>
      <c r="AL7420" s="17">
        <v>45355</v>
      </c>
    </row>
    <row r="7421" spans="1:38" x14ac:dyDescent="0.25">
      <c r="A7421" s="17">
        <v>45355</v>
      </c>
      <c r="B7421">
        <v>38376</v>
      </c>
      <c r="C7421" t="s">
        <v>230</v>
      </c>
      <c r="D7421" t="s">
        <v>1</v>
      </c>
      <c r="E7421" t="s">
        <v>205</v>
      </c>
      <c r="F7421" t="s">
        <v>111</v>
      </c>
      <c r="G7421" t="s">
        <v>37</v>
      </c>
      <c r="H7421">
        <v>200</v>
      </c>
      <c r="I7421" t="s">
        <v>109</v>
      </c>
      <c r="J7421" t="s">
        <v>95</v>
      </c>
      <c r="K7421">
        <v>3.54</v>
      </c>
      <c r="L7421">
        <v>7.44</v>
      </c>
      <c r="M7421">
        <v>1488</v>
      </c>
      <c r="N7421">
        <v>148.80000000000001</v>
      </c>
      <c r="O7421">
        <v>1636.8</v>
      </c>
      <c r="P7421">
        <v>780</v>
      </c>
      <c r="AL7421" s="17">
        <v>45355</v>
      </c>
    </row>
    <row r="7422" spans="1:38" x14ac:dyDescent="0.25">
      <c r="A7422" s="17">
        <v>45355</v>
      </c>
      <c r="B7422">
        <v>38376</v>
      </c>
      <c r="C7422" t="s">
        <v>230</v>
      </c>
      <c r="D7422" t="s">
        <v>1</v>
      </c>
      <c r="E7422" t="s">
        <v>205</v>
      </c>
      <c r="F7422" t="s">
        <v>130</v>
      </c>
      <c r="G7422" t="s">
        <v>37</v>
      </c>
      <c r="H7422">
        <v>201</v>
      </c>
      <c r="I7422" t="s">
        <v>104</v>
      </c>
      <c r="J7422" t="s">
        <v>35</v>
      </c>
      <c r="K7422">
        <v>3.12</v>
      </c>
      <c r="L7422">
        <v>6.56</v>
      </c>
      <c r="M7422">
        <v>1318.56</v>
      </c>
      <c r="N7422">
        <v>131.86000000000001</v>
      </c>
      <c r="O7422">
        <v>1450.42</v>
      </c>
      <c r="P7422">
        <v>691.43999999999994</v>
      </c>
      <c r="AL7422" s="17">
        <v>45355</v>
      </c>
    </row>
    <row r="7423" spans="1:38" x14ac:dyDescent="0.25">
      <c r="A7423" s="17">
        <v>45355</v>
      </c>
      <c r="B7423">
        <v>38376</v>
      </c>
      <c r="C7423" t="s">
        <v>230</v>
      </c>
      <c r="D7423" t="s">
        <v>1</v>
      </c>
      <c r="E7423" t="s">
        <v>205</v>
      </c>
      <c r="F7423" t="s">
        <v>117</v>
      </c>
      <c r="G7423" t="s">
        <v>34</v>
      </c>
      <c r="H7423">
        <v>157</v>
      </c>
      <c r="I7423" t="s">
        <v>104</v>
      </c>
      <c r="J7423" t="s">
        <v>36</v>
      </c>
      <c r="K7423">
        <v>3.63</v>
      </c>
      <c r="L7423">
        <v>6.81</v>
      </c>
      <c r="M7423">
        <v>1069.17</v>
      </c>
      <c r="N7423">
        <v>106.92</v>
      </c>
      <c r="O7423">
        <v>1176.0900000000001</v>
      </c>
      <c r="P7423">
        <v>499.2600000000001</v>
      </c>
      <c r="AL7423" s="17">
        <v>45355</v>
      </c>
    </row>
    <row r="7424" spans="1:38" x14ac:dyDescent="0.25">
      <c r="A7424" s="17">
        <v>45355</v>
      </c>
      <c r="B7424">
        <v>38376</v>
      </c>
      <c r="C7424" t="s">
        <v>230</v>
      </c>
      <c r="D7424" t="s">
        <v>1</v>
      </c>
      <c r="E7424" t="s">
        <v>205</v>
      </c>
      <c r="F7424" t="s">
        <v>169</v>
      </c>
      <c r="G7424" t="s">
        <v>91</v>
      </c>
      <c r="H7424">
        <v>37</v>
      </c>
      <c r="I7424" t="s">
        <v>109</v>
      </c>
      <c r="J7424" t="s">
        <v>95</v>
      </c>
      <c r="K7424">
        <v>5.43</v>
      </c>
      <c r="L7424">
        <v>8.86</v>
      </c>
      <c r="M7424">
        <v>327.82</v>
      </c>
      <c r="N7424">
        <v>32.78</v>
      </c>
      <c r="O7424">
        <v>360.6</v>
      </c>
      <c r="P7424">
        <v>126.91</v>
      </c>
      <c r="AL7424" s="17">
        <v>45355</v>
      </c>
    </row>
    <row r="7425" spans="1:38" x14ac:dyDescent="0.25">
      <c r="A7425" s="17">
        <v>45355</v>
      </c>
      <c r="B7425">
        <v>38376</v>
      </c>
      <c r="C7425" t="s">
        <v>230</v>
      </c>
      <c r="D7425" t="s">
        <v>1</v>
      </c>
      <c r="E7425" t="s">
        <v>205</v>
      </c>
      <c r="F7425" t="s">
        <v>90</v>
      </c>
      <c r="G7425" t="s">
        <v>91</v>
      </c>
      <c r="H7425">
        <v>114</v>
      </c>
      <c r="I7425" t="s">
        <v>92</v>
      </c>
      <c r="J7425" t="s">
        <v>93</v>
      </c>
      <c r="K7425">
        <v>4.46</v>
      </c>
      <c r="L7425">
        <v>7.28</v>
      </c>
      <c r="M7425">
        <v>829.92</v>
      </c>
      <c r="N7425">
        <v>82.99</v>
      </c>
      <c r="O7425">
        <v>912.91</v>
      </c>
      <c r="P7425">
        <v>321.47999999999996</v>
      </c>
      <c r="AL7425" s="17">
        <v>45355</v>
      </c>
    </row>
    <row r="7426" spans="1:38" x14ac:dyDescent="0.25">
      <c r="A7426" s="17">
        <v>45355</v>
      </c>
      <c r="B7426">
        <v>38377</v>
      </c>
      <c r="C7426" t="s">
        <v>167</v>
      </c>
      <c r="D7426" t="s">
        <v>11</v>
      </c>
      <c r="E7426" t="s">
        <v>205</v>
      </c>
      <c r="F7426" t="s">
        <v>199</v>
      </c>
      <c r="G7426" t="s">
        <v>91</v>
      </c>
      <c r="H7426">
        <v>231</v>
      </c>
      <c r="I7426" t="s">
        <v>109</v>
      </c>
      <c r="J7426" t="s">
        <v>38</v>
      </c>
      <c r="K7426">
        <v>5.28</v>
      </c>
      <c r="L7426">
        <v>9.76</v>
      </c>
      <c r="M7426">
        <v>2254.56</v>
      </c>
      <c r="N7426">
        <v>225.46</v>
      </c>
      <c r="O7426">
        <v>2480.02</v>
      </c>
      <c r="P7426">
        <v>1034.8799999999999</v>
      </c>
      <c r="AL7426" s="17">
        <v>45355</v>
      </c>
    </row>
    <row r="7427" spans="1:38" x14ac:dyDescent="0.25">
      <c r="A7427" s="17">
        <v>45355</v>
      </c>
      <c r="B7427">
        <v>38377</v>
      </c>
      <c r="C7427" t="s">
        <v>167</v>
      </c>
      <c r="D7427" t="s">
        <v>11</v>
      </c>
      <c r="E7427" t="s">
        <v>205</v>
      </c>
      <c r="F7427" t="s">
        <v>102</v>
      </c>
      <c r="G7427" t="s">
        <v>91</v>
      </c>
      <c r="H7427">
        <v>231</v>
      </c>
      <c r="I7427" t="s">
        <v>97</v>
      </c>
      <c r="J7427" t="s">
        <v>38</v>
      </c>
      <c r="K7427">
        <v>6.45</v>
      </c>
      <c r="L7427">
        <v>11.93</v>
      </c>
      <c r="M7427">
        <v>2755.83</v>
      </c>
      <c r="N7427">
        <v>275.58</v>
      </c>
      <c r="O7427">
        <v>3031.41</v>
      </c>
      <c r="P7427">
        <v>1265.8799999999999</v>
      </c>
      <c r="AL7427" s="17">
        <v>45355</v>
      </c>
    </row>
    <row r="7428" spans="1:38" x14ac:dyDescent="0.25">
      <c r="A7428" s="17">
        <v>45355</v>
      </c>
      <c r="B7428">
        <v>38377</v>
      </c>
      <c r="C7428" t="s">
        <v>167</v>
      </c>
      <c r="D7428" t="s">
        <v>11</v>
      </c>
      <c r="E7428" t="s">
        <v>205</v>
      </c>
      <c r="F7428" t="s">
        <v>160</v>
      </c>
      <c r="G7428" t="s">
        <v>37</v>
      </c>
      <c r="H7428">
        <v>225</v>
      </c>
      <c r="I7428" t="s">
        <v>104</v>
      </c>
      <c r="J7428" t="s">
        <v>93</v>
      </c>
      <c r="K7428">
        <v>3.09</v>
      </c>
      <c r="L7428">
        <v>7.36</v>
      </c>
      <c r="M7428">
        <v>1656</v>
      </c>
      <c r="N7428">
        <v>165.6</v>
      </c>
      <c r="O7428">
        <v>1821.6</v>
      </c>
      <c r="P7428">
        <v>960.75</v>
      </c>
      <c r="AL7428" s="17">
        <v>45355</v>
      </c>
    </row>
    <row r="7429" spans="1:38" x14ac:dyDescent="0.25">
      <c r="A7429" s="17">
        <v>45355</v>
      </c>
      <c r="B7429">
        <v>38377</v>
      </c>
      <c r="C7429" t="s">
        <v>167</v>
      </c>
      <c r="D7429" t="s">
        <v>11</v>
      </c>
      <c r="E7429" t="s">
        <v>205</v>
      </c>
      <c r="F7429" t="s">
        <v>101</v>
      </c>
      <c r="G7429" t="s">
        <v>37</v>
      </c>
      <c r="H7429">
        <v>127</v>
      </c>
      <c r="I7429" t="s">
        <v>97</v>
      </c>
      <c r="J7429" t="s">
        <v>35</v>
      </c>
      <c r="K7429">
        <v>4.04</v>
      </c>
      <c r="L7429">
        <v>9.6199999999999992</v>
      </c>
      <c r="M7429">
        <v>1221.74</v>
      </c>
      <c r="N7429">
        <v>122.17</v>
      </c>
      <c r="O7429">
        <v>1343.91</v>
      </c>
      <c r="P7429">
        <v>708.66</v>
      </c>
      <c r="AL7429" s="17">
        <v>45355</v>
      </c>
    </row>
    <row r="7430" spans="1:38" x14ac:dyDescent="0.25">
      <c r="A7430" s="17">
        <v>45355</v>
      </c>
      <c r="B7430">
        <v>38377</v>
      </c>
      <c r="C7430" t="s">
        <v>167</v>
      </c>
      <c r="D7430" t="s">
        <v>11</v>
      </c>
      <c r="E7430" t="s">
        <v>205</v>
      </c>
      <c r="F7430" t="s">
        <v>122</v>
      </c>
      <c r="G7430" t="s">
        <v>34</v>
      </c>
      <c r="H7430">
        <v>229</v>
      </c>
      <c r="I7430" t="s">
        <v>92</v>
      </c>
      <c r="J7430" t="s">
        <v>35</v>
      </c>
      <c r="K7430">
        <v>3.53</v>
      </c>
      <c r="L7430">
        <v>7.5</v>
      </c>
      <c r="M7430">
        <v>1717.5</v>
      </c>
      <c r="N7430">
        <v>171.75</v>
      </c>
      <c r="O7430">
        <v>1889.25</v>
      </c>
      <c r="P7430">
        <v>909.13</v>
      </c>
      <c r="AL7430" s="17">
        <v>45355</v>
      </c>
    </row>
    <row r="7431" spans="1:38" x14ac:dyDescent="0.25">
      <c r="A7431" s="17">
        <v>45355</v>
      </c>
      <c r="B7431">
        <v>38378</v>
      </c>
      <c r="C7431" t="s">
        <v>217</v>
      </c>
      <c r="D7431" t="s">
        <v>13</v>
      </c>
      <c r="E7431" t="s">
        <v>205</v>
      </c>
      <c r="F7431" t="s">
        <v>199</v>
      </c>
      <c r="G7431" t="s">
        <v>91</v>
      </c>
      <c r="H7431">
        <v>58</v>
      </c>
      <c r="I7431" t="s">
        <v>109</v>
      </c>
      <c r="J7431" t="s">
        <v>38</v>
      </c>
      <c r="K7431">
        <v>5.28</v>
      </c>
      <c r="L7431">
        <v>9.76</v>
      </c>
      <c r="M7431">
        <v>566.08000000000004</v>
      </c>
      <c r="N7431">
        <v>56.61</v>
      </c>
      <c r="O7431">
        <v>622.69000000000005</v>
      </c>
      <c r="P7431">
        <v>259.84000000000003</v>
      </c>
      <c r="AL7431" s="17">
        <v>45355</v>
      </c>
    </row>
    <row r="7432" spans="1:38" x14ac:dyDescent="0.25">
      <c r="A7432" s="17">
        <v>45355</v>
      </c>
      <c r="B7432">
        <v>38378</v>
      </c>
      <c r="C7432" t="s">
        <v>217</v>
      </c>
      <c r="D7432" t="s">
        <v>13</v>
      </c>
      <c r="E7432" t="s">
        <v>205</v>
      </c>
      <c r="F7432" t="s">
        <v>90</v>
      </c>
      <c r="G7432" t="s">
        <v>91</v>
      </c>
      <c r="H7432">
        <v>88</v>
      </c>
      <c r="I7432" t="s">
        <v>92</v>
      </c>
      <c r="J7432" t="s">
        <v>93</v>
      </c>
      <c r="K7432">
        <v>4.46</v>
      </c>
      <c r="L7432">
        <v>8.25</v>
      </c>
      <c r="M7432">
        <v>726</v>
      </c>
      <c r="N7432">
        <v>72.599999999999994</v>
      </c>
      <c r="O7432">
        <v>798.6</v>
      </c>
      <c r="P7432">
        <v>333.52</v>
      </c>
      <c r="AL7432" s="17">
        <v>45355</v>
      </c>
    </row>
    <row r="7433" spans="1:38" x14ac:dyDescent="0.25">
      <c r="A7433" s="17">
        <v>45355</v>
      </c>
      <c r="B7433">
        <v>38378</v>
      </c>
      <c r="C7433" t="s">
        <v>217</v>
      </c>
      <c r="D7433" t="s">
        <v>13</v>
      </c>
      <c r="E7433" t="s">
        <v>205</v>
      </c>
      <c r="F7433" t="s">
        <v>161</v>
      </c>
      <c r="G7433" t="s">
        <v>91</v>
      </c>
      <c r="H7433">
        <v>100</v>
      </c>
      <c r="I7433" t="s">
        <v>97</v>
      </c>
      <c r="J7433" t="s">
        <v>95</v>
      </c>
      <c r="K7433">
        <v>6.64</v>
      </c>
      <c r="L7433">
        <v>12.27</v>
      </c>
      <c r="M7433">
        <v>1227</v>
      </c>
      <c r="N7433">
        <v>122.7</v>
      </c>
      <c r="O7433">
        <v>1349.7</v>
      </c>
      <c r="P7433">
        <v>563</v>
      </c>
      <c r="AL7433" s="17">
        <v>45355</v>
      </c>
    </row>
    <row r="7434" spans="1:38" x14ac:dyDescent="0.25">
      <c r="A7434" s="17">
        <v>45355</v>
      </c>
      <c r="B7434">
        <v>38378</v>
      </c>
      <c r="C7434" t="s">
        <v>217</v>
      </c>
      <c r="D7434" t="s">
        <v>13</v>
      </c>
      <c r="E7434" t="s">
        <v>205</v>
      </c>
      <c r="F7434" t="s">
        <v>199</v>
      </c>
      <c r="G7434" t="s">
        <v>91</v>
      </c>
      <c r="H7434">
        <v>242</v>
      </c>
      <c r="I7434" t="s">
        <v>109</v>
      </c>
      <c r="J7434" t="s">
        <v>38</v>
      </c>
      <c r="K7434">
        <v>5.28</v>
      </c>
      <c r="L7434">
        <v>9.76</v>
      </c>
      <c r="M7434">
        <v>2361.92</v>
      </c>
      <c r="N7434">
        <v>236.19</v>
      </c>
      <c r="O7434">
        <v>2598.11</v>
      </c>
      <c r="P7434">
        <v>1084.1600000000001</v>
      </c>
      <c r="AL7434" s="17">
        <v>45355</v>
      </c>
    </row>
    <row r="7435" spans="1:38" x14ac:dyDescent="0.25">
      <c r="A7435" s="17">
        <v>45355</v>
      </c>
      <c r="B7435">
        <v>38378</v>
      </c>
      <c r="C7435" t="s">
        <v>217</v>
      </c>
      <c r="D7435" t="s">
        <v>13</v>
      </c>
      <c r="E7435" t="s">
        <v>205</v>
      </c>
      <c r="F7435" t="s">
        <v>102</v>
      </c>
      <c r="G7435" t="s">
        <v>91</v>
      </c>
      <c r="H7435">
        <v>237</v>
      </c>
      <c r="I7435" t="s">
        <v>97</v>
      </c>
      <c r="J7435" t="s">
        <v>38</v>
      </c>
      <c r="K7435">
        <v>6.45</v>
      </c>
      <c r="L7435">
        <v>11.93</v>
      </c>
      <c r="M7435">
        <v>2827.41</v>
      </c>
      <c r="N7435">
        <v>282.74</v>
      </c>
      <c r="O7435">
        <v>3110.1499999999996</v>
      </c>
      <c r="P7435">
        <v>1298.7599999999998</v>
      </c>
      <c r="AL7435" s="17">
        <v>45355</v>
      </c>
    </row>
    <row r="7436" spans="1:38" x14ac:dyDescent="0.25">
      <c r="A7436" s="17">
        <v>45355</v>
      </c>
      <c r="B7436">
        <v>38379</v>
      </c>
      <c r="C7436" t="s">
        <v>187</v>
      </c>
      <c r="D7436" t="s">
        <v>2</v>
      </c>
      <c r="E7436" t="s">
        <v>205</v>
      </c>
      <c r="F7436" t="s">
        <v>140</v>
      </c>
      <c r="G7436" t="s">
        <v>37</v>
      </c>
      <c r="H7436">
        <v>30</v>
      </c>
      <c r="I7436" t="s">
        <v>104</v>
      </c>
      <c r="J7436" t="s">
        <v>95</v>
      </c>
      <c r="K7436">
        <v>3.35</v>
      </c>
      <c r="L7436">
        <v>7.5</v>
      </c>
      <c r="M7436">
        <v>225</v>
      </c>
      <c r="N7436">
        <v>22.5</v>
      </c>
      <c r="O7436">
        <v>247.5</v>
      </c>
      <c r="P7436">
        <v>124.5</v>
      </c>
      <c r="AL7436" s="17">
        <v>45355</v>
      </c>
    </row>
    <row r="7437" spans="1:38" x14ac:dyDescent="0.25">
      <c r="A7437" s="17">
        <v>45355</v>
      </c>
      <c r="B7437">
        <v>38379</v>
      </c>
      <c r="C7437" t="s">
        <v>187</v>
      </c>
      <c r="D7437" t="s">
        <v>2</v>
      </c>
      <c r="E7437" t="s">
        <v>205</v>
      </c>
      <c r="F7437" t="s">
        <v>199</v>
      </c>
      <c r="G7437" t="s">
        <v>91</v>
      </c>
      <c r="H7437">
        <v>124</v>
      </c>
      <c r="I7437" t="s">
        <v>109</v>
      </c>
      <c r="J7437" t="s">
        <v>38</v>
      </c>
      <c r="K7437">
        <v>5.28</v>
      </c>
      <c r="L7437">
        <v>9.18</v>
      </c>
      <c r="M7437">
        <v>1138.32</v>
      </c>
      <c r="N7437">
        <v>113.83</v>
      </c>
      <c r="O7437">
        <v>1252.1499999999999</v>
      </c>
      <c r="P7437">
        <v>483.59999999999991</v>
      </c>
      <c r="AL7437" s="17">
        <v>45355</v>
      </c>
    </row>
    <row r="7438" spans="1:38" x14ac:dyDescent="0.25">
      <c r="A7438" s="17">
        <v>45355</v>
      </c>
      <c r="B7438">
        <v>38379</v>
      </c>
      <c r="C7438" t="s">
        <v>187</v>
      </c>
      <c r="D7438" t="s">
        <v>2</v>
      </c>
      <c r="E7438" t="s">
        <v>205</v>
      </c>
      <c r="F7438" t="s">
        <v>125</v>
      </c>
      <c r="G7438" t="s">
        <v>37</v>
      </c>
      <c r="H7438">
        <v>94</v>
      </c>
      <c r="I7438" t="s">
        <v>97</v>
      </c>
      <c r="J7438" t="s">
        <v>95</v>
      </c>
      <c r="K7438">
        <v>4.33</v>
      </c>
      <c r="L7438">
        <v>9.6999999999999993</v>
      </c>
      <c r="M7438">
        <v>911.8</v>
      </c>
      <c r="N7438">
        <v>91.18</v>
      </c>
      <c r="O7438">
        <v>1002.98</v>
      </c>
      <c r="P7438">
        <v>504.78</v>
      </c>
      <c r="AL7438" s="17">
        <v>45355</v>
      </c>
    </row>
    <row r="7439" spans="1:38" x14ac:dyDescent="0.25">
      <c r="A7439" s="17">
        <v>45355</v>
      </c>
      <c r="B7439">
        <v>38379</v>
      </c>
      <c r="C7439" t="s">
        <v>187</v>
      </c>
      <c r="D7439" t="s">
        <v>2</v>
      </c>
      <c r="E7439" t="s">
        <v>205</v>
      </c>
      <c r="F7439" t="s">
        <v>114</v>
      </c>
      <c r="G7439" t="s">
        <v>34</v>
      </c>
      <c r="H7439">
        <v>60</v>
      </c>
      <c r="I7439" t="s">
        <v>97</v>
      </c>
      <c r="J7439" t="s">
        <v>93</v>
      </c>
      <c r="K7439">
        <v>4.8</v>
      </c>
      <c r="L7439">
        <v>9.6</v>
      </c>
      <c r="M7439">
        <v>576</v>
      </c>
      <c r="N7439">
        <v>57.6</v>
      </c>
      <c r="O7439">
        <v>633.6</v>
      </c>
      <c r="P7439">
        <v>288</v>
      </c>
      <c r="AL7439" s="17">
        <v>45355</v>
      </c>
    </row>
    <row r="7440" spans="1:38" x14ac:dyDescent="0.25">
      <c r="A7440" s="17">
        <v>45355</v>
      </c>
      <c r="B7440">
        <v>38379</v>
      </c>
      <c r="C7440" t="s">
        <v>187</v>
      </c>
      <c r="D7440" t="s">
        <v>2</v>
      </c>
      <c r="E7440" t="s">
        <v>205</v>
      </c>
      <c r="F7440" t="s">
        <v>155</v>
      </c>
      <c r="G7440" t="s">
        <v>91</v>
      </c>
      <c r="H7440">
        <v>227</v>
      </c>
      <c r="I7440" t="s">
        <v>104</v>
      </c>
      <c r="J7440" t="s">
        <v>93</v>
      </c>
      <c r="K7440">
        <v>4.74</v>
      </c>
      <c r="L7440">
        <v>8.25</v>
      </c>
      <c r="M7440">
        <v>1872.75</v>
      </c>
      <c r="N7440">
        <v>187.28</v>
      </c>
      <c r="O7440">
        <v>2060.0300000000002</v>
      </c>
      <c r="P7440">
        <v>796.77</v>
      </c>
      <c r="AL7440" s="17">
        <v>45355</v>
      </c>
    </row>
    <row r="7441" spans="1:38" x14ac:dyDescent="0.25">
      <c r="A7441" s="17">
        <v>45356</v>
      </c>
      <c r="B7441">
        <v>38380</v>
      </c>
      <c r="C7441" t="s">
        <v>167</v>
      </c>
      <c r="D7441" t="s">
        <v>11</v>
      </c>
      <c r="E7441" t="s">
        <v>205</v>
      </c>
      <c r="F7441" t="s">
        <v>134</v>
      </c>
      <c r="G7441" t="s">
        <v>37</v>
      </c>
      <c r="H7441">
        <v>219</v>
      </c>
      <c r="I7441" t="s">
        <v>109</v>
      </c>
      <c r="J7441" t="s">
        <v>36</v>
      </c>
      <c r="K7441">
        <v>3.21</v>
      </c>
      <c r="L7441">
        <v>7.63</v>
      </c>
      <c r="M7441">
        <v>1670.97</v>
      </c>
      <c r="N7441">
        <v>167.1</v>
      </c>
      <c r="O7441">
        <v>1838.07</v>
      </c>
      <c r="P7441">
        <v>967.98</v>
      </c>
      <c r="AL7441" s="17">
        <v>45356</v>
      </c>
    </row>
    <row r="7442" spans="1:38" x14ac:dyDescent="0.25">
      <c r="A7442" s="17">
        <v>45356</v>
      </c>
      <c r="B7442">
        <v>38380</v>
      </c>
      <c r="C7442" t="s">
        <v>167</v>
      </c>
      <c r="D7442" t="s">
        <v>11</v>
      </c>
      <c r="E7442" t="s">
        <v>205</v>
      </c>
      <c r="F7442" t="s">
        <v>162</v>
      </c>
      <c r="G7442" t="s">
        <v>91</v>
      </c>
      <c r="H7442">
        <v>58</v>
      </c>
      <c r="I7442" t="s">
        <v>109</v>
      </c>
      <c r="J7442" t="s">
        <v>35</v>
      </c>
      <c r="K7442">
        <v>5.07</v>
      </c>
      <c r="L7442">
        <v>9.3800000000000008</v>
      </c>
      <c r="M7442">
        <v>544.04</v>
      </c>
      <c r="N7442">
        <v>54.4</v>
      </c>
      <c r="O7442">
        <v>598.43999999999994</v>
      </c>
      <c r="P7442">
        <v>249.97999999999996</v>
      </c>
      <c r="AL7442" s="17">
        <v>45356</v>
      </c>
    </row>
    <row r="7443" spans="1:38" x14ac:dyDescent="0.25">
      <c r="A7443" s="17">
        <v>45356</v>
      </c>
      <c r="B7443">
        <v>38380</v>
      </c>
      <c r="C7443" t="s">
        <v>167</v>
      </c>
      <c r="D7443" t="s">
        <v>11</v>
      </c>
      <c r="E7443" t="s">
        <v>205</v>
      </c>
      <c r="F7443" t="s">
        <v>114</v>
      </c>
      <c r="G7443" t="s">
        <v>34</v>
      </c>
      <c r="H7443">
        <v>148</v>
      </c>
      <c r="I7443" t="s">
        <v>97</v>
      </c>
      <c r="J7443" t="s">
        <v>93</v>
      </c>
      <c r="K7443">
        <v>4.8</v>
      </c>
      <c r="L7443">
        <v>10.199999999999999</v>
      </c>
      <c r="M7443">
        <v>1509.6</v>
      </c>
      <c r="N7443">
        <v>150.96</v>
      </c>
      <c r="O7443">
        <v>1660.56</v>
      </c>
      <c r="P7443">
        <v>799.19999999999993</v>
      </c>
      <c r="AL7443" s="17">
        <v>45356</v>
      </c>
    </row>
    <row r="7444" spans="1:38" x14ac:dyDescent="0.25">
      <c r="A7444" s="17">
        <v>45356</v>
      </c>
      <c r="B7444">
        <v>38380</v>
      </c>
      <c r="C7444" t="s">
        <v>167</v>
      </c>
      <c r="D7444" t="s">
        <v>11</v>
      </c>
      <c r="E7444" t="s">
        <v>205</v>
      </c>
      <c r="F7444" t="s">
        <v>122</v>
      </c>
      <c r="G7444" t="s">
        <v>34</v>
      </c>
      <c r="H7444">
        <v>296</v>
      </c>
      <c r="I7444" t="s">
        <v>92</v>
      </c>
      <c r="J7444" t="s">
        <v>35</v>
      </c>
      <c r="K7444">
        <v>3.53</v>
      </c>
      <c r="L7444">
        <v>7.5</v>
      </c>
      <c r="M7444">
        <v>2220</v>
      </c>
      <c r="N7444">
        <v>222</v>
      </c>
      <c r="O7444">
        <v>2442</v>
      </c>
      <c r="P7444">
        <v>1175.1200000000001</v>
      </c>
      <c r="AL7444" s="17">
        <v>45356</v>
      </c>
    </row>
    <row r="7445" spans="1:38" x14ac:dyDescent="0.25">
      <c r="A7445" s="17">
        <v>45356</v>
      </c>
      <c r="B7445">
        <v>38380</v>
      </c>
      <c r="C7445" t="s">
        <v>167</v>
      </c>
      <c r="D7445" t="s">
        <v>11</v>
      </c>
      <c r="E7445" t="s">
        <v>205</v>
      </c>
      <c r="F7445" t="s">
        <v>94</v>
      </c>
      <c r="G7445" t="s">
        <v>37</v>
      </c>
      <c r="H7445">
        <v>33</v>
      </c>
      <c r="I7445" t="s">
        <v>92</v>
      </c>
      <c r="J7445" t="s">
        <v>95</v>
      </c>
      <c r="K7445">
        <v>3.15</v>
      </c>
      <c r="L7445">
        <v>7.5</v>
      </c>
      <c r="M7445">
        <v>247.5</v>
      </c>
      <c r="N7445">
        <v>24.75</v>
      </c>
      <c r="O7445">
        <v>272.25</v>
      </c>
      <c r="P7445">
        <v>143.55000000000001</v>
      </c>
      <c r="AL7445" s="17">
        <v>45356</v>
      </c>
    </row>
    <row r="7446" spans="1:38" x14ac:dyDescent="0.25">
      <c r="A7446" s="17">
        <v>45356</v>
      </c>
      <c r="B7446">
        <v>38381</v>
      </c>
      <c r="C7446" t="s">
        <v>242</v>
      </c>
      <c r="D7446" t="s">
        <v>13</v>
      </c>
      <c r="E7446" t="s">
        <v>205</v>
      </c>
      <c r="F7446" t="s">
        <v>183</v>
      </c>
      <c r="G7446" t="s">
        <v>91</v>
      </c>
      <c r="H7446">
        <v>188</v>
      </c>
      <c r="I7446" t="s">
        <v>109</v>
      </c>
      <c r="J7446" t="s">
        <v>36</v>
      </c>
      <c r="K7446">
        <v>4.92</v>
      </c>
      <c r="L7446">
        <v>10.16</v>
      </c>
      <c r="M7446">
        <v>1910.08</v>
      </c>
      <c r="N7446">
        <v>191.01</v>
      </c>
      <c r="O7446">
        <v>2101.09</v>
      </c>
      <c r="P7446">
        <v>985.11999999999989</v>
      </c>
      <c r="AL7446" s="17">
        <v>45356</v>
      </c>
    </row>
    <row r="7447" spans="1:38" x14ac:dyDescent="0.25">
      <c r="A7447" s="17">
        <v>45356</v>
      </c>
      <c r="B7447">
        <v>38381</v>
      </c>
      <c r="C7447" t="s">
        <v>242</v>
      </c>
      <c r="D7447" t="s">
        <v>13</v>
      </c>
      <c r="E7447" t="s">
        <v>205</v>
      </c>
      <c r="F7447" t="s">
        <v>108</v>
      </c>
      <c r="G7447" t="s">
        <v>34</v>
      </c>
      <c r="H7447">
        <v>149</v>
      </c>
      <c r="I7447" t="s">
        <v>109</v>
      </c>
      <c r="J7447" t="s">
        <v>93</v>
      </c>
      <c r="K7447">
        <v>3.93</v>
      </c>
      <c r="L7447">
        <v>9.33</v>
      </c>
      <c r="M7447">
        <v>1390.17</v>
      </c>
      <c r="N7447">
        <v>139.02000000000001</v>
      </c>
      <c r="O7447">
        <v>1529.19</v>
      </c>
      <c r="P7447">
        <v>804.6</v>
      </c>
      <c r="AL7447" s="17">
        <v>45356</v>
      </c>
    </row>
    <row r="7448" spans="1:38" x14ac:dyDescent="0.25">
      <c r="A7448" s="17">
        <v>45356</v>
      </c>
      <c r="B7448">
        <v>38381</v>
      </c>
      <c r="C7448" t="s">
        <v>242</v>
      </c>
      <c r="D7448" t="s">
        <v>13</v>
      </c>
      <c r="E7448" t="s">
        <v>205</v>
      </c>
      <c r="F7448" t="s">
        <v>170</v>
      </c>
      <c r="G7448" t="s">
        <v>34</v>
      </c>
      <c r="H7448">
        <v>248</v>
      </c>
      <c r="I7448" t="s">
        <v>109</v>
      </c>
      <c r="J7448" t="s">
        <v>35</v>
      </c>
      <c r="K7448">
        <v>3.97</v>
      </c>
      <c r="L7448">
        <v>9.42</v>
      </c>
      <c r="M7448">
        <v>2336.16</v>
      </c>
      <c r="N7448">
        <v>233.62</v>
      </c>
      <c r="O7448">
        <v>2569.7799999999997</v>
      </c>
      <c r="P7448">
        <v>1351.6</v>
      </c>
      <c r="AL7448" s="17">
        <v>45356</v>
      </c>
    </row>
    <row r="7449" spans="1:38" x14ac:dyDescent="0.25">
      <c r="A7449" s="17">
        <v>45356</v>
      </c>
      <c r="B7449">
        <v>38381</v>
      </c>
      <c r="C7449" t="s">
        <v>242</v>
      </c>
      <c r="D7449" t="s">
        <v>13</v>
      </c>
      <c r="E7449" t="s">
        <v>205</v>
      </c>
      <c r="F7449" t="s">
        <v>180</v>
      </c>
      <c r="G7449" t="s">
        <v>37</v>
      </c>
      <c r="H7449">
        <v>116</v>
      </c>
      <c r="I7449" t="s">
        <v>104</v>
      </c>
      <c r="J7449" t="s">
        <v>38</v>
      </c>
      <c r="K7449">
        <v>3.25</v>
      </c>
      <c r="L7449">
        <v>8.65</v>
      </c>
      <c r="M7449">
        <v>1003.4</v>
      </c>
      <c r="N7449">
        <v>100.34</v>
      </c>
      <c r="O7449">
        <v>1103.74</v>
      </c>
      <c r="P7449">
        <v>626.4</v>
      </c>
      <c r="AL7449" s="17">
        <v>45356</v>
      </c>
    </row>
    <row r="7450" spans="1:38" x14ac:dyDescent="0.25">
      <c r="A7450" s="17">
        <v>45356</v>
      </c>
      <c r="B7450">
        <v>38381</v>
      </c>
      <c r="C7450" t="s">
        <v>242</v>
      </c>
      <c r="D7450" t="s">
        <v>13</v>
      </c>
      <c r="E7450" t="s">
        <v>205</v>
      </c>
      <c r="F7450" t="s">
        <v>121</v>
      </c>
      <c r="G7450" t="s">
        <v>37</v>
      </c>
      <c r="H7450">
        <v>256</v>
      </c>
      <c r="I7450" t="s">
        <v>92</v>
      </c>
      <c r="J7450" t="s">
        <v>38</v>
      </c>
      <c r="K7450">
        <v>3.06</v>
      </c>
      <c r="L7450">
        <v>8.14</v>
      </c>
      <c r="M7450">
        <v>2083.84</v>
      </c>
      <c r="N7450">
        <v>208.38</v>
      </c>
      <c r="O7450">
        <v>2292.2200000000003</v>
      </c>
      <c r="P7450">
        <v>1300.48</v>
      </c>
      <c r="AL7450" s="17">
        <v>45356</v>
      </c>
    </row>
    <row r="7451" spans="1:38" x14ac:dyDescent="0.25">
      <c r="A7451" s="17">
        <v>45356</v>
      </c>
      <c r="B7451">
        <v>38382</v>
      </c>
      <c r="C7451" t="s">
        <v>172</v>
      </c>
      <c r="D7451" t="s">
        <v>1</v>
      </c>
      <c r="E7451" t="s">
        <v>205</v>
      </c>
      <c r="F7451" t="s">
        <v>100</v>
      </c>
      <c r="G7451" t="s">
        <v>37</v>
      </c>
      <c r="H7451">
        <v>86</v>
      </c>
      <c r="I7451" t="s">
        <v>92</v>
      </c>
      <c r="J7451" t="s">
        <v>36</v>
      </c>
      <c r="K7451">
        <v>2.85</v>
      </c>
      <c r="L7451">
        <v>6.38</v>
      </c>
      <c r="M7451">
        <v>548.67999999999995</v>
      </c>
      <c r="N7451">
        <v>54.87</v>
      </c>
      <c r="O7451">
        <v>603.54999999999995</v>
      </c>
      <c r="P7451">
        <v>303.57999999999993</v>
      </c>
      <c r="AL7451" s="17">
        <v>45356</v>
      </c>
    </row>
    <row r="7452" spans="1:38" x14ac:dyDescent="0.25">
      <c r="A7452" s="17">
        <v>45356</v>
      </c>
      <c r="B7452">
        <v>38382</v>
      </c>
      <c r="C7452" t="s">
        <v>172</v>
      </c>
      <c r="D7452" t="s">
        <v>1</v>
      </c>
      <c r="E7452" t="s">
        <v>205</v>
      </c>
      <c r="F7452" t="s">
        <v>162</v>
      </c>
      <c r="G7452" t="s">
        <v>91</v>
      </c>
      <c r="H7452">
        <v>126</v>
      </c>
      <c r="I7452" t="s">
        <v>109</v>
      </c>
      <c r="J7452" t="s">
        <v>35</v>
      </c>
      <c r="K7452">
        <v>5.07</v>
      </c>
      <c r="L7452">
        <v>8.82</v>
      </c>
      <c r="M7452">
        <v>1111.32</v>
      </c>
      <c r="N7452">
        <v>111.13</v>
      </c>
      <c r="O7452">
        <v>1222.4499999999998</v>
      </c>
      <c r="P7452">
        <v>472.49999999999989</v>
      </c>
      <c r="AL7452" s="17">
        <v>45356</v>
      </c>
    </row>
    <row r="7453" spans="1:38" x14ac:dyDescent="0.25">
      <c r="A7453" s="17">
        <v>45356</v>
      </c>
      <c r="B7453">
        <v>38382</v>
      </c>
      <c r="C7453" t="s">
        <v>172</v>
      </c>
      <c r="D7453" t="s">
        <v>1</v>
      </c>
      <c r="E7453" t="s">
        <v>205</v>
      </c>
      <c r="F7453" t="s">
        <v>151</v>
      </c>
      <c r="G7453" t="s">
        <v>91</v>
      </c>
      <c r="H7453">
        <v>227</v>
      </c>
      <c r="I7453" t="s">
        <v>109</v>
      </c>
      <c r="J7453" t="s">
        <v>93</v>
      </c>
      <c r="K7453">
        <v>5.0199999999999996</v>
      </c>
      <c r="L7453">
        <v>8.73</v>
      </c>
      <c r="M7453">
        <v>1981.71</v>
      </c>
      <c r="N7453">
        <v>198.17</v>
      </c>
      <c r="O7453">
        <v>2179.88</v>
      </c>
      <c r="P7453">
        <v>842.17000000000007</v>
      </c>
      <c r="AL7453" s="17">
        <v>45356</v>
      </c>
    </row>
    <row r="7454" spans="1:38" x14ac:dyDescent="0.25">
      <c r="A7454" s="17">
        <v>45356</v>
      </c>
      <c r="B7454">
        <v>38382</v>
      </c>
      <c r="C7454" t="s">
        <v>172</v>
      </c>
      <c r="D7454" t="s">
        <v>1</v>
      </c>
      <c r="E7454" t="s">
        <v>205</v>
      </c>
      <c r="F7454" t="s">
        <v>155</v>
      </c>
      <c r="G7454" t="s">
        <v>91</v>
      </c>
      <c r="H7454">
        <v>244</v>
      </c>
      <c r="I7454" t="s">
        <v>104</v>
      </c>
      <c r="J7454" t="s">
        <v>93</v>
      </c>
      <c r="K7454">
        <v>4.74</v>
      </c>
      <c r="L7454">
        <v>8.25</v>
      </c>
      <c r="M7454">
        <v>2013</v>
      </c>
      <c r="N7454">
        <v>201.3</v>
      </c>
      <c r="O7454">
        <v>2214.3000000000002</v>
      </c>
      <c r="P7454">
        <v>856.44</v>
      </c>
      <c r="AL7454" s="17">
        <v>45356</v>
      </c>
    </row>
    <row r="7455" spans="1:38" x14ac:dyDescent="0.25">
      <c r="A7455" s="17">
        <v>45356</v>
      </c>
      <c r="B7455">
        <v>38382</v>
      </c>
      <c r="C7455" t="s">
        <v>172</v>
      </c>
      <c r="D7455" t="s">
        <v>1</v>
      </c>
      <c r="E7455" t="s">
        <v>205</v>
      </c>
      <c r="F7455" t="s">
        <v>117</v>
      </c>
      <c r="G7455" t="s">
        <v>34</v>
      </c>
      <c r="H7455">
        <v>271</v>
      </c>
      <c r="I7455" t="s">
        <v>104</v>
      </c>
      <c r="J7455" t="s">
        <v>36</v>
      </c>
      <c r="K7455">
        <v>3.63</v>
      </c>
      <c r="L7455">
        <v>7.26</v>
      </c>
      <c r="M7455">
        <v>1967.46</v>
      </c>
      <c r="N7455">
        <v>196.75</v>
      </c>
      <c r="O7455">
        <v>2164.21</v>
      </c>
      <c r="P7455">
        <v>983.73</v>
      </c>
      <c r="AL7455" s="17">
        <v>45356</v>
      </c>
    </row>
    <row r="7456" spans="1:38" x14ac:dyDescent="0.25">
      <c r="A7456" s="17">
        <v>45356</v>
      </c>
      <c r="B7456">
        <v>38383</v>
      </c>
      <c r="C7456" t="s">
        <v>229</v>
      </c>
      <c r="D7456" t="s">
        <v>1</v>
      </c>
      <c r="E7456" t="s">
        <v>205</v>
      </c>
      <c r="F7456" t="s">
        <v>107</v>
      </c>
      <c r="G7456" t="s">
        <v>37</v>
      </c>
      <c r="H7456">
        <v>142</v>
      </c>
      <c r="I7456" t="s">
        <v>92</v>
      </c>
      <c r="J7456" t="s">
        <v>93</v>
      </c>
      <c r="K7456">
        <v>2.91</v>
      </c>
      <c r="L7456">
        <v>6.11</v>
      </c>
      <c r="M7456">
        <v>867.62</v>
      </c>
      <c r="N7456">
        <v>86.76</v>
      </c>
      <c r="O7456">
        <v>954.38</v>
      </c>
      <c r="P7456">
        <v>454.4</v>
      </c>
      <c r="AL7456" s="17">
        <v>45356</v>
      </c>
    </row>
    <row r="7457" spans="1:38" x14ac:dyDescent="0.25">
      <c r="A7457" s="17">
        <v>45356</v>
      </c>
      <c r="B7457">
        <v>38383</v>
      </c>
      <c r="C7457" t="s">
        <v>229</v>
      </c>
      <c r="D7457" t="s">
        <v>1</v>
      </c>
      <c r="E7457" t="s">
        <v>205</v>
      </c>
      <c r="F7457" t="s">
        <v>113</v>
      </c>
      <c r="G7457" t="s">
        <v>91</v>
      </c>
      <c r="H7457">
        <v>228</v>
      </c>
      <c r="I7457" t="s">
        <v>104</v>
      </c>
      <c r="J7457" t="s">
        <v>38</v>
      </c>
      <c r="K7457">
        <v>4.99</v>
      </c>
      <c r="L7457">
        <v>8.1300000000000008</v>
      </c>
      <c r="M7457">
        <v>1853.64</v>
      </c>
      <c r="N7457">
        <v>185.36</v>
      </c>
      <c r="O7457">
        <v>2039</v>
      </c>
      <c r="P7457">
        <v>715.92000000000007</v>
      </c>
      <c r="AL7457" s="17">
        <v>45356</v>
      </c>
    </row>
    <row r="7458" spans="1:38" x14ac:dyDescent="0.25">
      <c r="A7458" s="17">
        <v>45356</v>
      </c>
      <c r="B7458">
        <v>38383</v>
      </c>
      <c r="C7458" t="s">
        <v>229</v>
      </c>
      <c r="D7458" t="s">
        <v>1</v>
      </c>
      <c r="E7458" t="s">
        <v>205</v>
      </c>
      <c r="F7458" t="s">
        <v>152</v>
      </c>
      <c r="G7458" t="s">
        <v>34</v>
      </c>
      <c r="H7458">
        <v>34</v>
      </c>
      <c r="I7458" t="s">
        <v>104</v>
      </c>
      <c r="J7458" t="s">
        <v>93</v>
      </c>
      <c r="K7458">
        <v>3.71</v>
      </c>
      <c r="L7458">
        <v>6.96</v>
      </c>
      <c r="M7458">
        <v>236.64</v>
      </c>
      <c r="N7458">
        <v>23.66</v>
      </c>
      <c r="O7458">
        <v>260.3</v>
      </c>
      <c r="P7458">
        <v>110.49999999999999</v>
      </c>
      <c r="AL7458" s="17">
        <v>45356</v>
      </c>
    </row>
    <row r="7459" spans="1:38" x14ac:dyDescent="0.25">
      <c r="A7459" s="17">
        <v>45356</v>
      </c>
      <c r="B7459">
        <v>38383</v>
      </c>
      <c r="C7459" t="s">
        <v>229</v>
      </c>
      <c r="D7459" t="s">
        <v>1</v>
      </c>
      <c r="E7459" t="s">
        <v>205</v>
      </c>
      <c r="F7459" t="s">
        <v>132</v>
      </c>
      <c r="G7459" t="s">
        <v>37</v>
      </c>
      <c r="H7459">
        <v>140</v>
      </c>
      <c r="I7459" t="s">
        <v>97</v>
      </c>
      <c r="J7459" t="s">
        <v>36</v>
      </c>
      <c r="K7459">
        <v>3.92</v>
      </c>
      <c r="L7459">
        <v>8.23</v>
      </c>
      <c r="M7459">
        <v>1152.2</v>
      </c>
      <c r="N7459">
        <v>115.22</v>
      </c>
      <c r="O7459">
        <v>1267.42</v>
      </c>
      <c r="P7459">
        <v>603.40000000000009</v>
      </c>
      <c r="AL7459" s="17">
        <v>45356</v>
      </c>
    </row>
    <row r="7460" spans="1:38" x14ac:dyDescent="0.25">
      <c r="A7460" s="17">
        <v>45356</v>
      </c>
      <c r="B7460">
        <v>38383</v>
      </c>
      <c r="C7460" t="s">
        <v>229</v>
      </c>
      <c r="D7460" t="s">
        <v>1</v>
      </c>
      <c r="E7460" t="s">
        <v>205</v>
      </c>
      <c r="F7460" t="s">
        <v>114</v>
      </c>
      <c r="G7460" t="s">
        <v>34</v>
      </c>
      <c r="H7460">
        <v>268</v>
      </c>
      <c r="I7460" t="s">
        <v>97</v>
      </c>
      <c r="J7460" t="s">
        <v>93</v>
      </c>
      <c r="K7460">
        <v>4.8</v>
      </c>
      <c r="L7460">
        <v>9</v>
      </c>
      <c r="M7460">
        <v>2412</v>
      </c>
      <c r="N7460">
        <v>241.2</v>
      </c>
      <c r="O7460">
        <v>2653.2</v>
      </c>
      <c r="P7460">
        <v>1125.6000000000001</v>
      </c>
      <c r="AL7460" s="17">
        <v>45356</v>
      </c>
    </row>
    <row r="7461" spans="1:38" x14ac:dyDescent="0.25">
      <c r="A7461" s="17">
        <v>45356</v>
      </c>
      <c r="B7461">
        <v>38384</v>
      </c>
      <c r="C7461" t="s">
        <v>99</v>
      </c>
      <c r="D7461" t="s">
        <v>2</v>
      </c>
      <c r="E7461" t="s">
        <v>205</v>
      </c>
      <c r="F7461" t="s">
        <v>140</v>
      </c>
      <c r="G7461" t="s">
        <v>37</v>
      </c>
      <c r="H7461">
        <v>64</v>
      </c>
      <c r="I7461" t="s">
        <v>104</v>
      </c>
      <c r="J7461" t="s">
        <v>95</v>
      </c>
      <c r="K7461">
        <v>3.35</v>
      </c>
      <c r="L7461">
        <v>7.96</v>
      </c>
      <c r="M7461">
        <v>509.44</v>
      </c>
      <c r="N7461">
        <v>50.94</v>
      </c>
      <c r="O7461">
        <v>560.38</v>
      </c>
      <c r="P7461">
        <v>295.03999999999996</v>
      </c>
      <c r="AL7461" s="17">
        <v>45356</v>
      </c>
    </row>
    <row r="7462" spans="1:38" x14ac:dyDescent="0.25">
      <c r="A7462" s="17">
        <v>45356</v>
      </c>
      <c r="B7462">
        <v>38384</v>
      </c>
      <c r="C7462" t="s">
        <v>99</v>
      </c>
      <c r="D7462" t="s">
        <v>2</v>
      </c>
      <c r="E7462" t="s">
        <v>205</v>
      </c>
      <c r="F7462" t="s">
        <v>174</v>
      </c>
      <c r="G7462" t="s">
        <v>34</v>
      </c>
      <c r="H7462">
        <v>289</v>
      </c>
      <c r="I7462" t="s">
        <v>92</v>
      </c>
      <c r="J7462" t="s">
        <v>38</v>
      </c>
      <c r="K7462">
        <v>3.67</v>
      </c>
      <c r="L7462">
        <v>7.8</v>
      </c>
      <c r="M7462">
        <v>2254.1999999999998</v>
      </c>
      <c r="N7462">
        <v>225.42</v>
      </c>
      <c r="O7462">
        <v>2479.62</v>
      </c>
      <c r="P7462">
        <v>1193.57</v>
      </c>
      <c r="AL7462" s="17">
        <v>45356</v>
      </c>
    </row>
    <row r="7463" spans="1:38" x14ac:dyDescent="0.25">
      <c r="A7463" s="17">
        <v>45356</v>
      </c>
      <c r="B7463">
        <v>38384</v>
      </c>
      <c r="C7463" t="s">
        <v>99</v>
      </c>
      <c r="D7463" t="s">
        <v>2</v>
      </c>
      <c r="E7463" t="s">
        <v>205</v>
      </c>
      <c r="F7463" t="s">
        <v>119</v>
      </c>
      <c r="G7463" t="s">
        <v>37</v>
      </c>
      <c r="H7463">
        <v>160</v>
      </c>
      <c r="I7463" t="s">
        <v>97</v>
      </c>
      <c r="J7463" t="s">
        <v>38</v>
      </c>
      <c r="K7463">
        <v>4.21</v>
      </c>
      <c r="L7463">
        <v>10.01</v>
      </c>
      <c r="M7463">
        <v>1601.6</v>
      </c>
      <c r="N7463">
        <v>160.16</v>
      </c>
      <c r="O7463">
        <v>1761.76</v>
      </c>
      <c r="P7463">
        <v>927.99999999999989</v>
      </c>
      <c r="AL7463" s="17">
        <v>45356</v>
      </c>
    </row>
    <row r="7464" spans="1:38" x14ac:dyDescent="0.25">
      <c r="A7464" s="17">
        <v>45356</v>
      </c>
      <c r="B7464">
        <v>38384</v>
      </c>
      <c r="C7464" t="s">
        <v>99</v>
      </c>
      <c r="D7464" t="s">
        <v>2</v>
      </c>
      <c r="E7464" t="s">
        <v>205</v>
      </c>
      <c r="F7464" t="s">
        <v>127</v>
      </c>
      <c r="G7464" t="s">
        <v>91</v>
      </c>
      <c r="H7464">
        <v>167</v>
      </c>
      <c r="I7464" t="s">
        <v>97</v>
      </c>
      <c r="J7464" t="s">
        <v>35</v>
      </c>
      <c r="K7464">
        <v>6.2</v>
      </c>
      <c r="L7464">
        <v>11.46</v>
      </c>
      <c r="M7464">
        <v>1913.82</v>
      </c>
      <c r="N7464">
        <v>191.38</v>
      </c>
      <c r="O7464">
        <v>2105.1999999999998</v>
      </c>
      <c r="P7464">
        <v>878.41999999999985</v>
      </c>
      <c r="AL7464" s="17">
        <v>45356</v>
      </c>
    </row>
    <row r="7465" spans="1:38" x14ac:dyDescent="0.25">
      <c r="A7465" s="17">
        <v>45356</v>
      </c>
      <c r="B7465">
        <v>38384</v>
      </c>
      <c r="C7465" t="s">
        <v>99</v>
      </c>
      <c r="D7465" t="s">
        <v>2</v>
      </c>
      <c r="E7465" t="s">
        <v>205</v>
      </c>
      <c r="F7465" t="s">
        <v>113</v>
      </c>
      <c r="G7465" t="s">
        <v>91</v>
      </c>
      <c r="H7465">
        <v>131</v>
      </c>
      <c r="I7465" t="s">
        <v>104</v>
      </c>
      <c r="J7465" t="s">
        <v>38</v>
      </c>
      <c r="K7465">
        <v>4.99</v>
      </c>
      <c r="L7465">
        <v>9.2100000000000009</v>
      </c>
      <c r="M7465">
        <v>1206.51</v>
      </c>
      <c r="N7465">
        <v>120.65</v>
      </c>
      <c r="O7465">
        <v>1327.16</v>
      </c>
      <c r="P7465">
        <v>552.81999999999994</v>
      </c>
      <c r="AL7465" s="17">
        <v>45356</v>
      </c>
    </row>
    <row r="7466" spans="1:38" x14ac:dyDescent="0.25">
      <c r="A7466" s="17">
        <v>45356</v>
      </c>
      <c r="B7466">
        <v>38385</v>
      </c>
      <c r="C7466" t="s">
        <v>99</v>
      </c>
      <c r="D7466" t="s">
        <v>2</v>
      </c>
      <c r="E7466" t="s">
        <v>205</v>
      </c>
      <c r="F7466" t="s">
        <v>142</v>
      </c>
      <c r="G7466" t="s">
        <v>37</v>
      </c>
      <c r="H7466">
        <v>215</v>
      </c>
      <c r="I7466" t="s">
        <v>92</v>
      </c>
      <c r="J7466" t="s">
        <v>35</v>
      </c>
      <c r="K7466">
        <v>2.94</v>
      </c>
      <c r="L7466">
        <v>7</v>
      </c>
      <c r="M7466">
        <v>1505</v>
      </c>
      <c r="N7466">
        <v>150.5</v>
      </c>
      <c r="O7466">
        <v>1655.5</v>
      </c>
      <c r="P7466">
        <v>872.9</v>
      </c>
      <c r="AL7466" s="17">
        <v>45356</v>
      </c>
    </row>
    <row r="7467" spans="1:38" x14ac:dyDescent="0.25">
      <c r="A7467" s="17">
        <v>45356</v>
      </c>
      <c r="B7467">
        <v>38385</v>
      </c>
      <c r="C7467" t="s">
        <v>99</v>
      </c>
      <c r="D7467" t="s">
        <v>2</v>
      </c>
      <c r="E7467" t="s">
        <v>205</v>
      </c>
      <c r="F7467" t="s">
        <v>156</v>
      </c>
      <c r="G7467" t="s">
        <v>91</v>
      </c>
      <c r="H7467">
        <v>216</v>
      </c>
      <c r="I7467" t="s">
        <v>92</v>
      </c>
      <c r="J7467" t="s">
        <v>95</v>
      </c>
      <c r="K7467">
        <v>4.83</v>
      </c>
      <c r="L7467">
        <v>8.93</v>
      </c>
      <c r="M7467">
        <v>1928.88</v>
      </c>
      <c r="N7467">
        <v>192.89</v>
      </c>
      <c r="O7467">
        <v>2121.77</v>
      </c>
      <c r="P7467">
        <v>885.60000000000014</v>
      </c>
      <c r="AL7467" s="17">
        <v>45356</v>
      </c>
    </row>
    <row r="7468" spans="1:38" x14ac:dyDescent="0.25">
      <c r="A7468" s="17">
        <v>45356</v>
      </c>
      <c r="B7468">
        <v>38385</v>
      </c>
      <c r="C7468" t="s">
        <v>99</v>
      </c>
      <c r="D7468" t="s">
        <v>2</v>
      </c>
      <c r="E7468" t="s">
        <v>205</v>
      </c>
      <c r="F7468" t="s">
        <v>176</v>
      </c>
      <c r="G7468" t="s">
        <v>34</v>
      </c>
      <c r="H7468">
        <v>82</v>
      </c>
      <c r="I7468" t="s">
        <v>109</v>
      </c>
      <c r="J7468" t="s">
        <v>95</v>
      </c>
      <c r="K7468">
        <v>4.25</v>
      </c>
      <c r="L7468">
        <v>9.0399999999999991</v>
      </c>
      <c r="M7468">
        <v>741.28</v>
      </c>
      <c r="N7468">
        <v>74.13</v>
      </c>
      <c r="O7468">
        <v>815.41</v>
      </c>
      <c r="P7468">
        <v>392.78</v>
      </c>
      <c r="AL7468" s="17">
        <v>45356</v>
      </c>
    </row>
    <row r="7469" spans="1:38" x14ac:dyDescent="0.25">
      <c r="A7469" s="17">
        <v>45356</v>
      </c>
      <c r="B7469">
        <v>38385</v>
      </c>
      <c r="C7469" t="s">
        <v>99</v>
      </c>
      <c r="D7469" t="s">
        <v>2</v>
      </c>
      <c r="E7469" t="s">
        <v>205</v>
      </c>
      <c r="F7469" t="s">
        <v>101</v>
      </c>
      <c r="G7469" t="s">
        <v>37</v>
      </c>
      <c r="H7469">
        <v>29</v>
      </c>
      <c r="I7469" t="s">
        <v>97</v>
      </c>
      <c r="J7469" t="s">
        <v>35</v>
      </c>
      <c r="K7469">
        <v>4.04</v>
      </c>
      <c r="L7469">
        <v>9.6199999999999992</v>
      </c>
      <c r="M7469">
        <v>278.98</v>
      </c>
      <c r="N7469">
        <v>27.9</v>
      </c>
      <c r="O7469">
        <v>306.88</v>
      </c>
      <c r="P7469">
        <v>161.82000000000002</v>
      </c>
      <c r="AL7469" s="17">
        <v>45356</v>
      </c>
    </row>
    <row r="7470" spans="1:38" x14ac:dyDescent="0.25">
      <c r="A7470" s="17">
        <v>45356</v>
      </c>
      <c r="B7470">
        <v>38385</v>
      </c>
      <c r="C7470" t="s">
        <v>99</v>
      </c>
      <c r="D7470" t="s">
        <v>2</v>
      </c>
      <c r="E7470" t="s">
        <v>205</v>
      </c>
      <c r="F7470" t="s">
        <v>186</v>
      </c>
      <c r="G7470" t="s">
        <v>34</v>
      </c>
      <c r="H7470">
        <v>32</v>
      </c>
      <c r="I7470" t="s">
        <v>92</v>
      </c>
      <c r="J7470" t="s">
        <v>95</v>
      </c>
      <c r="K7470">
        <v>3.78</v>
      </c>
      <c r="L7470">
        <v>8.0299999999999994</v>
      </c>
      <c r="M7470">
        <v>256.95999999999998</v>
      </c>
      <c r="N7470">
        <v>25.7</v>
      </c>
      <c r="O7470">
        <v>282.65999999999997</v>
      </c>
      <c r="P7470">
        <v>136</v>
      </c>
      <c r="AL7470" s="17">
        <v>45356</v>
      </c>
    </row>
    <row r="7471" spans="1:38" x14ac:dyDescent="0.25">
      <c r="A7471" s="17">
        <v>45357</v>
      </c>
      <c r="B7471">
        <v>38386</v>
      </c>
      <c r="C7471" t="s">
        <v>197</v>
      </c>
      <c r="D7471" t="s">
        <v>13</v>
      </c>
      <c r="E7471" t="s">
        <v>123</v>
      </c>
      <c r="F7471" t="s">
        <v>145</v>
      </c>
      <c r="G7471" t="s">
        <v>34</v>
      </c>
      <c r="H7471">
        <v>293</v>
      </c>
      <c r="I7471" t="s">
        <v>97</v>
      </c>
      <c r="J7471" t="s">
        <v>36</v>
      </c>
      <c r="K7471">
        <v>4.7</v>
      </c>
      <c r="L7471">
        <v>10</v>
      </c>
      <c r="M7471">
        <v>2930</v>
      </c>
      <c r="N7471">
        <v>293</v>
      </c>
      <c r="O7471">
        <v>3223</v>
      </c>
      <c r="P7471">
        <v>1552.8999999999999</v>
      </c>
      <c r="AL7471" s="17">
        <v>45357</v>
      </c>
    </row>
    <row r="7472" spans="1:38" x14ac:dyDescent="0.25">
      <c r="A7472" s="17">
        <v>45357</v>
      </c>
      <c r="B7472">
        <v>38386</v>
      </c>
      <c r="C7472" t="s">
        <v>197</v>
      </c>
      <c r="D7472" t="s">
        <v>13</v>
      </c>
      <c r="E7472" t="s">
        <v>123</v>
      </c>
      <c r="F7472" t="s">
        <v>183</v>
      </c>
      <c r="G7472" t="s">
        <v>91</v>
      </c>
      <c r="H7472">
        <v>138</v>
      </c>
      <c r="I7472" t="s">
        <v>109</v>
      </c>
      <c r="J7472" t="s">
        <v>36</v>
      </c>
      <c r="K7472">
        <v>4.92</v>
      </c>
      <c r="L7472">
        <v>9.09</v>
      </c>
      <c r="M7472">
        <v>1254.42</v>
      </c>
      <c r="N7472">
        <v>125.44</v>
      </c>
      <c r="O7472">
        <v>1379.8600000000001</v>
      </c>
      <c r="P7472">
        <v>575.46</v>
      </c>
      <c r="AL7472" s="17">
        <v>45357</v>
      </c>
    </row>
    <row r="7473" spans="1:38" x14ac:dyDescent="0.25">
      <c r="A7473" s="17">
        <v>45357</v>
      </c>
      <c r="B7473">
        <v>38386</v>
      </c>
      <c r="C7473" t="s">
        <v>197</v>
      </c>
      <c r="D7473" t="s">
        <v>13</v>
      </c>
      <c r="E7473" t="s">
        <v>123</v>
      </c>
      <c r="F7473" t="s">
        <v>140</v>
      </c>
      <c r="G7473" t="s">
        <v>37</v>
      </c>
      <c r="H7473">
        <v>116</v>
      </c>
      <c r="I7473" t="s">
        <v>104</v>
      </c>
      <c r="J7473" t="s">
        <v>95</v>
      </c>
      <c r="K7473">
        <v>3.35</v>
      </c>
      <c r="L7473">
        <v>7.96</v>
      </c>
      <c r="M7473">
        <v>923.36</v>
      </c>
      <c r="N7473">
        <v>92.34</v>
      </c>
      <c r="O7473">
        <v>1015.7</v>
      </c>
      <c r="P7473">
        <v>534.76</v>
      </c>
      <c r="AL7473" s="17">
        <v>45357</v>
      </c>
    </row>
    <row r="7474" spans="1:38" x14ac:dyDescent="0.25">
      <c r="A7474" s="17">
        <v>45357</v>
      </c>
      <c r="B7474">
        <v>38386</v>
      </c>
      <c r="C7474" t="s">
        <v>197</v>
      </c>
      <c r="D7474" t="s">
        <v>13</v>
      </c>
      <c r="E7474" t="s">
        <v>123</v>
      </c>
      <c r="F7474" t="s">
        <v>90</v>
      </c>
      <c r="G7474" t="s">
        <v>91</v>
      </c>
      <c r="H7474">
        <v>288</v>
      </c>
      <c r="I7474" t="s">
        <v>92</v>
      </c>
      <c r="J7474" t="s">
        <v>93</v>
      </c>
      <c r="K7474">
        <v>4.46</v>
      </c>
      <c r="L7474">
        <v>8.25</v>
      </c>
      <c r="M7474">
        <v>2376</v>
      </c>
      <c r="N7474">
        <v>237.6</v>
      </c>
      <c r="O7474">
        <v>2613.6</v>
      </c>
      <c r="P7474">
        <v>1091.52</v>
      </c>
      <c r="AL7474" s="17">
        <v>45357</v>
      </c>
    </row>
    <row r="7475" spans="1:38" x14ac:dyDescent="0.25">
      <c r="A7475" s="17">
        <v>45357</v>
      </c>
      <c r="B7475">
        <v>38386</v>
      </c>
      <c r="C7475" t="s">
        <v>197</v>
      </c>
      <c r="D7475" t="s">
        <v>13</v>
      </c>
      <c r="E7475" t="s">
        <v>123</v>
      </c>
      <c r="F7475" t="s">
        <v>130</v>
      </c>
      <c r="G7475" t="s">
        <v>37</v>
      </c>
      <c r="H7475">
        <v>68</v>
      </c>
      <c r="I7475" t="s">
        <v>104</v>
      </c>
      <c r="J7475" t="s">
        <v>35</v>
      </c>
      <c r="K7475">
        <v>3.12</v>
      </c>
      <c r="L7475">
        <v>7.44</v>
      </c>
      <c r="M7475">
        <v>505.92</v>
      </c>
      <c r="N7475">
        <v>50.59</v>
      </c>
      <c r="O7475">
        <v>556.51</v>
      </c>
      <c r="P7475">
        <v>293.76</v>
      </c>
      <c r="AL7475" s="17">
        <v>45357</v>
      </c>
    </row>
    <row r="7476" spans="1:38" x14ac:dyDescent="0.25">
      <c r="A7476" s="17">
        <v>45357</v>
      </c>
      <c r="B7476">
        <v>38387</v>
      </c>
      <c r="C7476" t="s">
        <v>112</v>
      </c>
      <c r="D7476" t="s">
        <v>12</v>
      </c>
      <c r="E7476" t="s">
        <v>123</v>
      </c>
      <c r="F7476" t="s">
        <v>157</v>
      </c>
      <c r="G7476" t="s">
        <v>34</v>
      </c>
      <c r="H7476">
        <v>222</v>
      </c>
      <c r="I7476" t="s">
        <v>97</v>
      </c>
      <c r="J7476" t="s">
        <v>35</v>
      </c>
      <c r="K7476">
        <v>4.8499999999999996</v>
      </c>
      <c r="L7476">
        <v>11.52</v>
      </c>
      <c r="M7476">
        <v>2557.44</v>
      </c>
      <c r="N7476">
        <v>255.74</v>
      </c>
      <c r="O7476">
        <v>2813.1800000000003</v>
      </c>
      <c r="P7476">
        <v>1480.7400000000002</v>
      </c>
      <c r="AL7476" s="17">
        <v>45357</v>
      </c>
    </row>
    <row r="7477" spans="1:38" x14ac:dyDescent="0.25">
      <c r="A7477" s="17">
        <v>45357</v>
      </c>
      <c r="B7477">
        <v>38387</v>
      </c>
      <c r="C7477" t="s">
        <v>112</v>
      </c>
      <c r="D7477" t="s">
        <v>12</v>
      </c>
      <c r="E7477" t="s">
        <v>123</v>
      </c>
      <c r="F7477" t="s">
        <v>184</v>
      </c>
      <c r="G7477" t="s">
        <v>34</v>
      </c>
      <c r="H7477">
        <v>34</v>
      </c>
      <c r="I7477" t="s">
        <v>97</v>
      </c>
      <c r="J7477" t="s">
        <v>95</v>
      </c>
      <c r="K7477">
        <v>5.2</v>
      </c>
      <c r="L7477">
        <v>12.34</v>
      </c>
      <c r="M7477">
        <v>419.56</v>
      </c>
      <c r="N7477">
        <v>41.96</v>
      </c>
      <c r="O7477">
        <v>461.52</v>
      </c>
      <c r="P7477">
        <v>242.76</v>
      </c>
      <c r="AL7477" s="17">
        <v>45357</v>
      </c>
    </row>
    <row r="7478" spans="1:38" x14ac:dyDescent="0.25">
      <c r="A7478" s="17">
        <v>45357</v>
      </c>
      <c r="B7478">
        <v>38387</v>
      </c>
      <c r="C7478" t="s">
        <v>112</v>
      </c>
      <c r="D7478" t="s">
        <v>12</v>
      </c>
      <c r="E7478" t="s">
        <v>123</v>
      </c>
      <c r="F7478" t="s">
        <v>161</v>
      </c>
      <c r="G7478" t="s">
        <v>91</v>
      </c>
      <c r="H7478">
        <v>204</v>
      </c>
      <c r="I7478" t="s">
        <v>97</v>
      </c>
      <c r="J7478" t="s">
        <v>95</v>
      </c>
      <c r="K7478">
        <v>6.64</v>
      </c>
      <c r="L7478">
        <v>13.72</v>
      </c>
      <c r="M7478">
        <v>2798.88</v>
      </c>
      <c r="N7478">
        <v>279.89</v>
      </c>
      <c r="O7478">
        <v>3078.77</v>
      </c>
      <c r="P7478">
        <v>1444.3200000000002</v>
      </c>
      <c r="AL7478" s="17">
        <v>45357</v>
      </c>
    </row>
    <row r="7479" spans="1:38" x14ac:dyDescent="0.25">
      <c r="A7479" s="17">
        <v>45357</v>
      </c>
      <c r="B7479">
        <v>38387</v>
      </c>
      <c r="C7479" t="s">
        <v>112</v>
      </c>
      <c r="D7479" t="s">
        <v>12</v>
      </c>
      <c r="E7479" t="s">
        <v>123</v>
      </c>
      <c r="F7479" t="s">
        <v>147</v>
      </c>
      <c r="G7479" t="s">
        <v>34</v>
      </c>
      <c r="H7479">
        <v>257</v>
      </c>
      <c r="I7479" t="s">
        <v>109</v>
      </c>
      <c r="J7479" t="s">
        <v>36</v>
      </c>
      <c r="K7479">
        <v>3.85</v>
      </c>
      <c r="L7479">
        <v>9.14</v>
      </c>
      <c r="M7479">
        <v>2348.98</v>
      </c>
      <c r="N7479">
        <v>234.9</v>
      </c>
      <c r="O7479">
        <v>2583.88</v>
      </c>
      <c r="P7479">
        <v>1359.53</v>
      </c>
      <c r="AL7479" s="17">
        <v>45357</v>
      </c>
    </row>
    <row r="7480" spans="1:38" x14ac:dyDescent="0.25">
      <c r="A7480" s="17">
        <v>45357</v>
      </c>
      <c r="B7480">
        <v>38387</v>
      </c>
      <c r="C7480" t="s">
        <v>112</v>
      </c>
      <c r="D7480" t="s">
        <v>12</v>
      </c>
      <c r="E7480" t="s">
        <v>123</v>
      </c>
      <c r="F7480" t="s">
        <v>152</v>
      </c>
      <c r="G7480" t="s">
        <v>34</v>
      </c>
      <c r="H7480">
        <v>137</v>
      </c>
      <c r="I7480" t="s">
        <v>104</v>
      </c>
      <c r="J7480" t="s">
        <v>93</v>
      </c>
      <c r="K7480">
        <v>3.71</v>
      </c>
      <c r="L7480">
        <v>8.82</v>
      </c>
      <c r="M7480">
        <v>1208.3399999999999</v>
      </c>
      <c r="N7480">
        <v>120.83</v>
      </c>
      <c r="O7480">
        <v>1329.1699999999998</v>
      </c>
      <c r="P7480">
        <v>700.06999999999994</v>
      </c>
      <c r="AL7480" s="17">
        <v>45357</v>
      </c>
    </row>
    <row r="7481" spans="1:38" x14ac:dyDescent="0.25">
      <c r="A7481" s="17">
        <v>45357</v>
      </c>
      <c r="B7481">
        <v>38388</v>
      </c>
      <c r="C7481" t="s">
        <v>214</v>
      </c>
      <c r="D7481" t="s">
        <v>13</v>
      </c>
      <c r="E7481" t="s">
        <v>123</v>
      </c>
      <c r="F7481" t="s">
        <v>166</v>
      </c>
      <c r="G7481" t="s">
        <v>34</v>
      </c>
      <c r="H7481">
        <v>126</v>
      </c>
      <c r="I7481" t="s">
        <v>92</v>
      </c>
      <c r="J7481" t="s">
        <v>36</v>
      </c>
      <c r="K7481">
        <v>3.42</v>
      </c>
      <c r="L7481">
        <v>6.84</v>
      </c>
      <c r="M7481">
        <v>861.84</v>
      </c>
      <c r="N7481">
        <v>86.18</v>
      </c>
      <c r="O7481">
        <v>948.02</v>
      </c>
      <c r="P7481">
        <v>430.92</v>
      </c>
      <c r="AL7481" s="17">
        <v>45357</v>
      </c>
    </row>
    <row r="7482" spans="1:38" x14ac:dyDescent="0.25">
      <c r="A7482" s="17">
        <v>45357</v>
      </c>
      <c r="B7482">
        <v>38388</v>
      </c>
      <c r="C7482" t="s">
        <v>214</v>
      </c>
      <c r="D7482" t="s">
        <v>13</v>
      </c>
      <c r="E7482" t="s">
        <v>123</v>
      </c>
      <c r="F7482" t="s">
        <v>169</v>
      </c>
      <c r="G7482" t="s">
        <v>91</v>
      </c>
      <c r="H7482">
        <v>122</v>
      </c>
      <c r="I7482" t="s">
        <v>109</v>
      </c>
      <c r="J7482" t="s">
        <v>95</v>
      </c>
      <c r="K7482">
        <v>5.43</v>
      </c>
      <c r="L7482">
        <v>9.4499999999999993</v>
      </c>
      <c r="M7482">
        <v>1152.9000000000001</v>
      </c>
      <c r="N7482">
        <v>115.29</v>
      </c>
      <c r="O7482">
        <v>1268.19</v>
      </c>
      <c r="P7482">
        <v>490.44000000000017</v>
      </c>
      <c r="AL7482" s="17">
        <v>45357</v>
      </c>
    </row>
    <row r="7483" spans="1:38" x14ac:dyDescent="0.25">
      <c r="A7483" s="17">
        <v>45357</v>
      </c>
      <c r="B7483">
        <v>38388</v>
      </c>
      <c r="C7483" t="s">
        <v>214</v>
      </c>
      <c r="D7483" t="s">
        <v>13</v>
      </c>
      <c r="E7483" t="s">
        <v>123</v>
      </c>
      <c r="F7483" t="s">
        <v>102</v>
      </c>
      <c r="G7483" t="s">
        <v>91</v>
      </c>
      <c r="H7483">
        <v>116</v>
      </c>
      <c r="I7483" t="s">
        <v>97</v>
      </c>
      <c r="J7483" t="s">
        <v>38</v>
      </c>
      <c r="K7483">
        <v>6.45</v>
      </c>
      <c r="L7483">
        <v>11.22</v>
      </c>
      <c r="M7483">
        <v>1301.52</v>
      </c>
      <c r="N7483">
        <v>130.15</v>
      </c>
      <c r="O7483">
        <v>1431.67</v>
      </c>
      <c r="P7483">
        <v>553.31999999999994</v>
      </c>
      <c r="AL7483" s="17">
        <v>45357</v>
      </c>
    </row>
    <row r="7484" spans="1:38" x14ac:dyDescent="0.25">
      <c r="A7484" s="17">
        <v>45357</v>
      </c>
      <c r="B7484">
        <v>38388</v>
      </c>
      <c r="C7484" t="s">
        <v>214</v>
      </c>
      <c r="D7484" t="s">
        <v>13</v>
      </c>
      <c r="E7484" t="s">
        <v>123</v>
      </c>
      <c r="F7484" t="s">
        <v>174</v>
      </c>
      <c r="G7484" t="s">
        <v>34</v>
      </c>
      <c r="H7484">
        <v>178</v>
      </c>
      <c r="I7484" t="s">
        <v>92</v>
      </c>
      <c r="J7484" t="s">
        <v>38</v>
      </c>
      <c r="K7484">
        <v>3.67</v>
      </c>
      <c r="L7484">
        <v>7.34</v>
      </c>
      <c r="M7484">
        <v>1306.52</v>
      </c>
      <c r="N7484">
        <v>130.65</v>
      </c>
      <c r="O7484">
        <v>1437.17</v>
      </c>
      <c r="P7484">
        <v>653.26</v>
      </c>
      <c r="AL7484" s="17">
        <v>45357</v>
      </c>
    </row>
    <row r="7485" spans="1:38" x14ac:dyDescent="0.25">
      <c r="A7485" s="17">
        <v>45357</v>
      </c>
      <c r="B7485">
        <v>38388</v>
      </c>
      <c r="C7485" t="s">
        <v>214</v>
      </c>
      <c r="D7485" t="s">
        <v>13</v>
      </c>
      <c r="E7485" t="s">
        <v>123</v>
      </c>
      <c r="F7485" t="s">
        <v>94</v>
      </c>
      <c r="G7485" t="s">
        <v>37</v>
      </c>
      <c r="H7485">
        <v>179</v>
      </c>
      <c r="I7485" t="s">
        <v>92</v>
      </c>
      <c r="J7485" t="s">
        <v>95</v>
      </c>
      <c r="K7485">
        <v>3.15</v>
      </c>
      <c r="L7485">
        <v>7.06</v>
      </c>
      <c r="M7485">
        <v>1263.74</v>
      </c>
      <c r="N7485">
        <v>126.37</v>
      </c>
      <c r="O7485">
        <v>1390.1100000000001</v>
      </c>
      <c r="P7485">
        <v>699.89</v>
      </c>
      <c r="AL7485" s="17">
        <v>45357</v>
      </c>
    </row>
    <row r="7486" spans="1:38" x14ac:dyDescent="0.25">
      <c r="A7486" s="17">
        <v>45357</v>
      </c>
      <c r="B7486">
        <v>38389</v>
      </c>
      <c r="C7486" t="s">
        <v>260</v>
      </c>
      <c r="D7486" t="s">
        <v>11</v>
      </c>
      <c r="E7486" t="s">
        <v>123</v>
      </c>
      <c r="F7486" t="s">
        <v>184</v>
      </c>
      <c r="G7486" t="s">
        <v>34</v>
      </c>
      <c r="H7486">
        <v>228</v>
      </c>
      <c r="I7486" t="s">
        <v>97</v>
      </c>
      <c r="J7486" t="s">
        <v>95</v>
      </c>
      <c r="K7486">
        <v>5.2</v>
      </c>
      <c r="L7486">
        <v>12.34</v>
      </c>
      <c r="M7486">
        <v>2813.52</v>
      </c>
      <c r="N7486">
        <v>281.35000000000002</v>
      </c>
      <c r="O7486">
        <v>3094.87</v>
      </c>
      <c r="P7486">
        <v>1627.9199999999998</v>
      </c>
      <c r="AL7486" s="17">
        <v>45357</v>
      </c>
    </row>
    <row r="7487" spans="1:38" x14ac:dyDescent="0.25">
      <c r="A7487" s="17">
        <v>45357</v>
      </c>
      <c r="B7487">
        <v>38389</v>
      </c>
      <c r="C7487" t="s">
        <v>260</v>
      </c>
      <c r="D7487" t="s">
        <v>11</v>
      </c>
      <c r="E7487" t="s">
        <v>123</v>
      </c>
      <c r="F7487" t="s">
        <v>141</v>
      </c>
      <c r="G7487" t="s">
        <v>37</v>
      </c>
      <c r="H7487">
        <v>294</v>
      </c>
      <c r="I7487" t="s">
        <v>109</v>
      </c>
      <c r="J7487" t="s">
        <v>93</v>
      </c>
      <c r="K7487">
        <v>3.27</v>
      </c>
      <c r="L7487">
        <v>8.7100000000000009</v>
      </c>
      <c r="M7487">
        <v>2560.7399999999998</v>
      </c>
      <c r="N7487">
        <v>256.07</v>
      </c>
      <c r="O7487">
        <v>2816.81</v>
      </c>
      <c r="P7487">
        <v>1599.3599999999997</v>
      </c>
      <c r="AL7487" s="17">
        <v>45357</v>
      </c>
    </row>
    <row r="7488" spans="1:38" x14ac:dyDescent="0.25">
      <c r="A7488" s="17">
        <v>45357</v>
      </c>
      <c r="B7488">
        <v>38389</v>
      </c>
      <c r="C7488" t="s">
        <v>260</v>
      </c>
      <c r="D7488" t="s">
        <v>11</v>
      </c>
      <c r="E7488" t="s">
        <v>123</v>
      </c>
      <c r="F7488" t="s">
        <v>127</v>
      </c>
      <c r="G7488" t="s">
        <v>91</v>
      </c>
      <c r="H7488">
        <v>48</v>
      </c>
      <c r="I7488" t="s">
        <v>97</v>
      </c>
      <c r="J7488" t="s">
        <v>35</v>
      </c>
      <c r="K7488">
        <v>6.2</v>
      </c>
      <c r="L7488">
        <v>12.81</v>
      </c>
      <c r="M7488">
        <v>614.88</v>
      </c>
      <c r="N7488">
        <v>61.49</v>
      </c>
      <c r="O7488">
        <v>676.37</v>
      </c>
      <c r="P7488">
        <v>317.27999999999997</v>
      </c>
      <c r="AL7488" s="17">
        <v>45357</v>
      </c>
    </row>
    <row r="7489" spans="1:38" x14ac:dyDescent="0.25">
      <c r="A7489" s="17">
        <v>45357</v>
      </c>
      <c r="B7489">
        <v>38389</v>
      </c>
      <c r="C7489" t="s">
        <v>260</v>
      </c>
      <c r="D7489" t="s">
        <v>11</v>
      </c>
      <c r="E7489" t="s">
        <v>123</v>
      </c>
      <c r="F7489" t="s">
        <v>162</v>
      </c>
      <c r="G7489" t="s">
        <v>91</v>
      </c>
      <c r="H7489">
        <v>74</v>
      </c>
      <c r="I7489" t="s">
        <v>109</v>
      </c>
      <c r="J7489" t="s">
        <v>35</v>
      </c>
      <c r="K7489">
        <v>5.07</v>
      </c>
      <c r="L7489">
        <v>10.48</v>
      </c>
      <c r="M7489">
        <v>775.52</v>
      </c>
      <c r="N7489">
        <v>77.55</v>
      </c>
      <c r="O7489">
        <v>853.06999999999994</v>
      </c>
      <c r="P7489">
        <v>400.34</v>
      </c>
      <c r="AL7489" s="17">
        <v>45357</v>
      </c>
    </row>
    <row r="7490" spans="1:38" x14ac:dyDescent="0.25">
      <c r="A7490" s="17">
        <v>45357</v>
      </c>
      <c r="B7490">
        <v>38389</v>
      </c>
      <c r="C7490" t="s">
        <v>260</v>
      </c>
      <c r="D7490" t="s">
        <v>11</v>
      </c>
      <c r="E7490" t="s">
        <v>123</v>
      </c>
      <c r="F7490" t="s">
        <v>134</v>
      </c>
      <c r="G7490" t="s">
        <v>37</v>
      </c>
      <c r="H7490">
        <v>187</v>
      </c>
      <c r="I7490" t="s">
        <v>109</v>
      </c>
      <c r="J7490" t="s">
        <v>36</v>
      </c>
      <c r="K7490">
        <v>3.21</v>
      </c>
      <c r="L7490">
        <v>8.5299999999999994</v>
      </c>
      <c r="M7490">
        <v>1595.11</v>
      </c>
      <c r="N7490">
        <v>159.51</v>
      </c>
      <c r="O7490">
        <v>1754.62</v>
      </c>
      <c r="P7490">
        <v>994.83999999999992</v>
      </c>
      <c r="AL7490" s="17">
        <v>45357</v>
      </c>
    </row>
    <row r="7491" spans="1:38" x14ac:dyDescent="0.25">
      <c r="A7491" s="17">
        <v>45357</v>
      </c>
      <c r="B7491">
        <v>38390</v>
      </c>
      <c r="C7491" t="s">
        <v>195</v>
      </c>
      <c r="D7491" t="s">
        <v>0</v>
      </c>
      <c r="E7491" t="s">
        <v>123</v>
      </c>
      <c r="F7491" t="s">
        <v>145</v>
      </c>
      <c r="G7491" t="s">
        <v>34</v>
      </c>
      <c r="H7491">
        <v>22</v>
      </c>
      <c r="I7491" t="s">
        <v>97</v>
      </c>
      <c r="J7491" t="s">
        <v>36</v>
      </c>
      <c r="K7491">
        <v>4.7</v>
      </c>
      <c r="L7491">
        <v>9.41</v>
      </c>
      <c r="M7491">
        <v>207.02</v>
      </c>
      <c r="N7491">
        <v>20.7</v>
      </c>
      <c r="O7491">
        <v>227.72</v>
      </c>
      <c r="P7491">
        <v>103.62</v>
      </c>
      <c r="AL7491" s="17">
        <v>45357</v>
      </c>
    </row>
    <row r="7492" spans="1:38" x14ac:dyDescent="0.25">
      <c r="A7492" s="17">
        <v>45357</v>
      </c>
      <c r="B7492">
        <v>38390</v>
      </c>
      <c r="C7492" t="s">
        <v>195</v>
      </c>
      <c r="D7492" t="s">
        <v>0</v>
      </c>
      <c r="E7492" t="s">
        <v>123</v>
      </c>
      <c r="F7492" t="s">
        <v>152</v>
      </c>
      <c r="G7492" t="s">
        <v>34</v>
      </c>
      <c r="H7492">
        <v>244</v>
      </c>
      <c r="I7492" t="s">
        <v>104</v>
      </c>
      <c r="J7492" t="s">
        <v>93</v>
      </c>
      <c r="K7492">
        <v>3.71</v>
      </c>
      <c r="L7492">
        <v>7.42</v>
      </c>
      <c r="M7492">
        <v>1810.48</v>
      </c>
      <c r="N7492">
        <v>181.05</v>
      </c>
      <c r="O7492">
        <v>1991.53</v>
      </c>
      <c r="P7492">
        <v>905.24</v>
      </c>
      <c r="AL7492" s="17">
        <v>45357</v>
      </c>
    </row>
    <row r="7493" spans="1:38" x14ac:dyDescent="0.25">
      <c r="A7493" s="17">
        <v>45357</v>
      </c>
      <c r="B7493">
        <v>38390</v>
      </c>
      <c r="C7493" t="s">
        <v>195</v>
      </c>
      <c r="D7493" t="s">
        <v>0</v>
      </c>
      <c r="E7493" t="s">
        <v>123</v>
      </c>
      <c r="F7493" t="s">
        <v>125</v>
      </c>
      <c r="G7493" t="s">
        <v>37</v>
      </c>
      <c r="H7493">
        <v>219</v>
      </c>
      <c r="I7493" t="s">
        <v>97</v>
      </c>
      <c r="J7493" t="s">
        <v>95</v>
      </c>
      <c r="K7493">
        <v>4.33</v>
      </c>
      <c r="L7493">
        <v>9.6999999999999993</v>
      </c>
      <c r="M7493">
        <v>2124.3000000000002</v>
      </c>
      <c r="N7493">
        <v>212.43</v>
      </c>
      <c r="O7493">
        <v>2336.73</v>
      </c>
      <c r="P7493">
        <v>1176.0300000000002</v>
      </c>
      <c r="AL7493" s="17">
        <v>45357</v>
      </c>
    </row>
    <row r="7494" spans="1:38" x14ac:dyDescent="0.25">
      <c r="A7494" s="17">
        <v>45357</v>
      </c>
      <c r="B7494">
        <v>38390</v>
      </c>
      <c r="C7494" t="s">
        <v>195</v>
      </c>
      <c r="D7494" t="s">
        <v>0</v>
      </c>
      <c r="E7494" t="s">
        <v>123</v>
      </c>
      <c r="F7494" t="s">
        <v>129</v>
      </c>
      <c r="G7494" t="s">
        <v>37</v>
      </c>
      <c r="H7494">
        <v>251</v>
      </c>
      <c r="I7494" t="s">
        <v>97</v>
      </c>
      <c r="J7494" t="s">
        <v>93</v>
      </c>
      <c r="K7494">
        <v>4</v>
      </c>
      <c r="L7494">
        <v>8.9600000000000009</v>
      </c>
      <c r="M7494">
        <v>2248.96</v>
      </c>
      <c r="N7494">
        <v>224.9</v>
      </c>
      <c r="O7494">
        <v>2473.86</v>
      </c>
      <c r="P7494">
        <v>1244.96</v>
      </c>
      <c r="AL7494" s="17">
        <v>45357</v>
      </c>
    </row>
    <row r="7495" spans="1:38" x14ac:dyDescent="0.25">
      <c r="A7495" s="17">
        <v>45357</v>
      </c>
      <c r="B7495">
        <v>38390</v>
      </c>
      <c r="C7495" t="s">
        <v>195</v>
      </c>
      <c r="D7495" t="s">
        <v>0</v>
      </c>
      <c r="E7495" t="s">
        <v>123</v>
      </c>
      <c r="F7495" t="s">
        <v>135</v>
      </c>
      <c r="G7495" t="s">
        <v>37</v>
      </c>
      <c r="H7495">
        <v>261</v>
      </c>
      <c r="I7495" t="s">
        <v>109</v>
      </c>
      <c r="J7495" t="s">
        <v>35</v>
      </c>
      <c r="K7495">
        <v>3.31</v>
      </c>
      <c r="L7495">
        <v>7.41</v>
      </c>
      <c r="M7495">
        <v>1934.01</v>
      </c>
      <c r="N7495">
        <v>193.4</v>
      </c>
      <c r="O7495">
        <v>2127.41</v>
      </c>
      <c r="P7495">
        <v>1070.0999999999999</v>
      </c>
      <c r="AL7495" s="17">
        <v>45357</v>
      </c>
    </row>
    <row r="7496" spans="1:38" x14ac:dyDescent="0.25">
      <c r="A7496" s="17">
        <v>45357</v>
      </c>
      <c r="B7496">
        <v>38391</v>
      </c>
      <c r="C7496" t="s">
        <v>210</v>
      </c>
      <c r="D7496" t="s">
        <v>11</v>
      </c>
      <c r="E7496" t="s">
        <v>123</v>
      </c>
      <c r="F7496" t="s">
        <v>103</v>
      </c>
      <c r="G7496" t="s">
        <v>34</v>
      </c>
      <c r="H7496">
        <v>237</v>
      </c>
      <c r="I7496" t="s">
        <v>104</v>
      </c>
      <c r="J7496" t="s">
        <v>35</v>
      </c>
      <c r="K7496">
        <v>3.75</v>
      </c>
      <c r="L7496">
        <v>7.5</v>
      </c>
      <c r="M7496">
        <v>1777.5</v>
      </c>
      <c r="N7496">
        <v>177.75</v>
      </c>
      <c r="O7496">
        <v>1955.25</v>
      </c>
      <c r="P7496">
        <v>888.75</v>
      </c>
      <c r="AL7496" s="17">
        <v>45357</v>
      </c>
    </row>
    <row r="7497" spans="1:38" x14ac:dyDescent="0.25">
      <c r="A7497" s="17">
        <v>45357</v>
      </c>
      <c r="B7497">
        <v>38391</v>
      </c>
      <c r="C7497" t="s">
        <v>210</v>
      </c>
      <c r="D7497" t="s">
        <v>11</v>
      </c>
      <c r="E7497" t="s">
        <v>123</v>
      </c>
      <c r="F7497" t="s">
        <v>147</v>
      </c>
      <c r="G7497" t="s">
        <v>34</v>
      </c>
      <c r="H7497">
        <v>70</v>
      </c>
      <c r="I7497" t="s">
        <v>109</v>
      </c>
      <c r="J7497" t="s">
        <v>36</v>
      </c>
      <c r="K7497">
        <v>3.85</v>
      </c>
      <c r="L7497">
        <v>7.7</v>
      </c>
      <c r="M7497">
        <v>539</v>
      </c>
      <c r="N7497">
        <v>53.9</v>
      </c>
      <c r="O7497">
        <v>592.9</v>
      </c>
      <c r="P7497">
        <v>269.5</v>
      </c>
      <c r="AL7497" s="17">
        <v>45357</v>
      </c>
    </row>
    <row r="7498" spans="1:38" x14ac:dyDescent="0.25">
      <c r="A7498" s="17">
        <v>45357</v>
      </c>
      <c r="B7498">
        <v>38391</v>
      </c>
      <c r="C7498" t="s">
        <v>210</v>
      </c>
      <c r="D7498" t="s">
        <v>11</v>
      </c>
      <c r="E7498" t="s">
        <v>123</v>
      </c>
      <c r="F7498" t="s">
        <v>179</v>
      </c>
      <c r="G7498" t="s">
        <v>37</v>
      </c>
      <c r="H7498">
        <v>288</v>
      </c>
      <c r="I7498" t="s">
        <v>104</v>
      </c>
      <c r="J7498" t="s">
        <v>36</v>
      </c>
      <c r="K7498">
        <v>3.03</v>
      </c>
      <c r="L7498">
        <v>6.78</v>
      </c>
      <c r="M7498">
        <v>1952.64</v>
      </c>
      <c r="N7498">
        <v>195.26</v>
      </c>
      <c r="O7498">
        <v>2147.9</v>
      </c>
      <c r="P7498">
        <v>1080</v>
      </c>
      <c r="AL7498" s="17">
        <v>45357</v>
      </c>
    </row>
    <row r="7499" spans="1:38" x14ac:dyDescent="0.25">
      <c r="A7499" s="17">
        <v>45357</v>
      </c>
      <c r="B7499">
        <v>38391</v>
      </c>
      <c r="C7499" t="s">
        <v>210</v>
      </c>
      <c r="D7499" t="s">
        <v>11</v>
      </c>
      <c r="E7499" t="s">
        <v>123</v>
      </c>
      <c r="F7499" t="s">
        <v>115</v>
      </c>
      <c r="G7499" t="s">
        <v>34</v>
      </c>
      <c r="H7499">
        <v>40</v>
      </c>
      <c r="I7499" t="s">
        <v>104</v>
      </c>
      <c r="J7499" t="s">
        <v>38</v>
      </c>
      <c r="K7499">
        <v>3.9</v>
      </c>
      <c r="L7499">
        <v>7.8</v>
      </c>
      <c r="M7499">
        <v>312</v>
      </c>
      <c r="N7499">
        <v>31.2</v>
      </c>
      <c r="O7499">
        <v>343.2</v>
      </c>
      <c r="P7499">
        <v>156</v>
      </c>
      <c r="AL7499" s="17">
        <v>45357</v>
      </c>
    </row>
    <row r="7500" spans="1:38" x14ac:dyDescent="0.25">
      <c r="A7500" s="17">
        <v>45357</v>
      </c>
      <c r="B7500">
        <v>38391</v>
      </c>
      <c r="C7500" t="s">
        <v>210</v>
      </c>
      <c r="D7500" t="s">
        <v>11</v>
      </c>
      <c r="E7500" t="s">
        <v>123</v>
      </c>
      <c r="F7500" t="s">
        <v>183</v>
      </c>
      <c r="G7500" t="s">
        <v>91</v>
      </c>
      <c r="H7500">
        <v>181</v>
      </c>
      <c r="I7500" t="s">
        <v>109</v>
      </c>
      <c r="J7500" t="s">
        <v>36</v>
      </c>
      <c r="K7500">
        <v>4.92</v>
      </c>
      <c r="L7500">
        <v>8.5500000000000007</v>
      </c>
      <c r="M7500">
        <v>1547.55</v>
      </c>
      <c r="N7500">
        <v>154.76</v>
      </c>
      <c r="O7500">
        <v>1702.31</v>
      </c>
      <c r="P7500">
        <v>657.03</v>
      </c>
      <c r="AL7500" s="17">
        <v>45357</v>
      </c>
    </row>
    <row r="7501" spans="1:38" x14ac:dyDescent="0.25">
      <c r="A7501" s="17">
        <v>45358</v>
      </c>
      <c r="B7501">
        <v>38392</v>
      </c>
      <c r="C7501" t="s">
        <v>150</v>
      </c>
      <c r="D7501" t="s">
        <v>12</v>
      </c>
      <c r="E7501" t="s">
        <v>205</v>
      </c>
      <c r="F7501" t="s">
        <v>168</v>
      </c>
      <c r="G7501" t="s">
        <v>91</v>
      </c>
      <c r="H7501">
        <v>234</v>
      </c>
      <c r="I7501" t="s">
        <v>104</v>
      </c>
      <c r="J7501" t="s">
        <v>95</v>
      </c>
      <c r="K7501">
        <v>5.13</v>
      </c>
      <c r="L7501">
        <v>9.49</v>
      </c>
      <c r="M7501">
        <v>2220.66</v>
      </c>
      <c r="N7501">
        <v>222.07</v>
      </c>
      <c r="O7501">
        <v>2442.73</v>
      </c>
      <c r="P7501">
        <v>1020.2399999999998</v>
      </c>
      <c r="AL7501" s="17">
        <v>45358</v>
      </c>
    </row>
    <row r="7502" spans="1:38" x14ac:dyDescent="0.25">
      <c r="A7502" s="17">
        <v>45358</v>
      </c>
      <c r="B7502">
        <v>38392</v>
      </c>
      <c r="C7502" t="s">
        <v>150</v>
      </c>
      <c r="D7502" t="s">
        <v>12</v>
      </c>
      <c r="E7502" t="s">
        <v>205</v>
      </c>
      <c r="F7502" t="s">
        <v>134</v>
      </c>
      <c r="G7502" t="s">
        <v>37</v>
      </c>
      <c r="H7502">
        <v>83</v>
      </c>
      <c r="I7502" t="s">
        <v>109</v>
      </c>
      <c r="J7502" t="s">
        <v>36</v>
      </c>
      <c r="K7502">
        <v>3.21</v>
      </c>
      <c r="L7502">
        <v>7.63</v>
      </c>
      <c r="M7502">
        <v>633.29</v>
      </c>
      <c r="N7502">
        <v>63.33</v>
      </c>
      <c r="O7502">
        <v>696.62</v>
      </c>
      <c r="P7502">
        <v>366.85999999999996</v>
      </c>
      <c r="AL7502" s="17">
        <v>45358</v>
      </c>
    </row>
    <row r="7503" spans="1:38" x14ac:dyDescent="0.25">
      <c r="A7503" s="17">
        <v>45358</v>
      </c>
      <c r="B7503">
        <v>38392</v>
      </c>
      <c r="C7503" t="s">
        <v>150</v>
      </c>
      <c r="D7503" t="s">
        <v>12</v>
      </c>
      <c r="E7503" t="s">
        <v>205</v>
      </c>
      <c r="F7503" t="s">
        <v>160</v>
      </c>
      <c r="G7503" t="s">
        <v>37</v>
      </c>
      <c r="H7503">
        <v>222</v>
      </c>
      <c r="I7503" t="s">
        <v>104</v>
      </c>
      <c r="J7503" t="s">
        <v>93</v>
      </c>
      <c r="K7503">
        <v>3.09</v>
      </c>
      <c r="L7503">
        <v>7.36</v>
      </c>
      <c r="M7503">
        <v>1633.92</v>
      </c>
      <c r="N7503">
        <v>163.38999999999999</v>
      </c>
      <c r="O7503">
        <v>1797.31</v>
      </c>
      <c r="P7503">
        <v>947.94</v>
      </c>
      <c r="AL7503" s="17">
        <v>45358</v>
      </c>
    </row>
    <row r="7504" spans="1:38" x14ac:dyDescent="0.25">
      <c r="A7504" s="17">
        <v>45358</v>
      </c>
      <c r="B7504">
        <v>38392</v>
      </c>
      <c r="C7504" t="s">
        <v>150</v>
      </c>
      <c r="D7504" t="s">
        <v>12</v>
      </c>
      <c r="E7504" t="s">
        <v>205</v>
      </c>
      <c r="F7504" t="s">
        <v>135</v>
      </c>
      <c r="G7504" t="s">
        <v>37</v>
      </c>
      <c r="H7504">
        <v>283</v>
      </c>
      <c r="I7504" t="s">
        <v>109</v>
      </c>
      <c r="J7504" t="s">
        <v>35</v>
      </c>
      <c r="K7504">
        <v>3.31</v>
      </c>
      <c r="L7504">
        <v>7.87</v>
      </c>
      <c r="M7504">
        <v>2227.21</v>
      </c>
      <c r="N7504">
        <v>222.72</v>
      </c>
      <c r="O7504">
        <v>2449.9299999999998</v>
      </c>
      <c r="P7504">
        <v>1290.48</v>
      </c>
      <c r="AL7504" s="17">
        <v>45358</v>
      </c>
    </row>
    <row r="7505" spans="1:38" x14ac:dyDescent="0.25">
      <c r="A7505" s="17">
        <v>45358</v>
      </c>
      <c r="B7505">
        <v>38392</v>
      </c>
      <c r="C7505" t="s">
        <v>150</v>
      </c>
      <c r="D7505" t="s">
        <v>12</v>
      </c>
      <c r="E7505" t="s">
        <v>205</v>
      </c>
      <c r="F7505" t="s">
        <v>161</v>
      </c>
      <c r="G7505" t="s">
        <v>91</v>
      </c>
      <c r="H7505">
        <v>47</v>
      </c>
      <c r="I7505" t="s">
        <v>97</v>
      </c>
      <c r="J7505" t="s">
        <v>95</v>
      </c>
      <c r="K7505">
        <v>6.64</v>
      </c>
      <c r="L7505">
        <v>12.27</v>
      </c>
      <c r="M7505">
        <v>576.69000000000005</v>
      </c>
      <c r="N7505">
        <v>57.67</v>
      </c>
      <c r="O7505">
        <v>634.36</v>
      </c>
      <c r="P7505">
        <v>264.61000000000007</v>
      </c>
      <c r="AL7505" s="17">
        <v>45358</v>
      </c>
    </row>
    <row r="7506" spans="1:38" x14ac:dyDescent="0.25">
      <c r="A7506" s="17">
        <v>45358</v>
      </c>
      <c r="B7506">
        <v>38393</v>
      </c>
      <c r="C7506" t="s">
        <v>242</v>
      </c>
      <c r="D7506" t="s">
        <v>13</v>
      </c>
      <c r="E7506" t="s">
        <v>205</v>
      </c>
      <c r="F7506" t="s">
        <v>199</v>
      </c>
      <c r="G7506" t="s">
        <v>91</v>
      </c>
      <c r="H7506">
        <v>268</v>
      </c>
      <c r="I7506" t="s">
        <v>109</v>
      </c>
      <c r="J7506" t="s">
        <v>38</v>
      </c>
      <c r="K7506">
        <v>5.28</v>
      </c>
      <c r="L7506">
        <v>10.91</v>
      </c>
      <c r="M7506">
        <v>2923.88</v>
      </c>
      <c r="N7506">
        <v>292.39</v>
      </c>
      <c r="O7506">
        <v>3216.27</v>
      </c>
      <c r="P7506">
        <v>1508.8400000000001</v>
      </c>
      <c r="AL7506" s="17">
        <v>45358</v>
      </c>
    </row>
    <row r="7507" spans="1:38" x14ac:dyDescent="0.25">
      <c r="A7507" s="17">
        <v>45358</v>
      </c>
      <c r="B7507">
        <v>38393</v>
      </c>
      <c r="C7507" t="s">
        <v>242</v>
      </c>
      <c r="D7507" t="s">
        <v>13</v>
      </c>
      <c r="E7507" t="s">
        <v>205</v>
      </c>
      <c r="F7507" t="s">
        <v>122</v>
      </c>
      <c r="G7507" t="s">
        <v>34</v>
      </c>
      <c r="H7507">
        <v>78</v>
      </c>
      <c r="I7507" t="s">
        <v>92</v>
      </c>
      <c r="J7507" t="s">
        <v>35</v>
      </c>
      <c r="K7507">
        <v>3.53</v>
      </c>
      <c r="L7507">
        <v>8.3800000000000008</v>
      </c>
      <c r="M7507">
        <v>653.64</v>
      </c>
      <c r="N7507">
        <v>65.36</v>
      </c>
      <c r="O7507">
        <v>719</v>
      </c>
      <c r="P7507">
        <v>378.3</v>
      </c>
      <c r="AL7507" s="17">
        <v>45358</v>
      </c>
    </row>
    <row r="7508" spans="1:38" x14ac:dyDescent="0.25">
      <c r="A7508" s="17">
        <v>45358</v>
      </c>
      <c r="B7508">
        <v>38393</v>
      </c>
      <c r="C7508" t="s">
        <v>242</v>
      </c>
      <c r="D7508" t="s">
        <v>13</v>
      </c>
      <c r="E7508" t="s">
        <v>205</v>
      </c>
      <c r="F7508" t="s">
        <v>107</v>
      </c>
      <c r="G7508" t="s">
        <v>37</v>
      </c>
      <c r="H7508">
        <v>125</v>
      </c>
      <c r="I7508" t="s">
        <v>92</v>
      </c>
      <c r="J7508" t="s">
        <v>93</v>
      </c>
      <c r="K7508">
        <v>2.91</v>
      </c>
      <c r="L7508">
        <v>7.74</v>
      </c>
      <c r="M7508">
        <v>967.5</v>
      </c>
      <c r="N7508">
        <v>96.75</v>
      </c>
      <c r="O7508">
        <v>1064.25</v>
      </c>
      <c r="P7508">
        <v>603.75</v>
      </c>
      <c r="AL7508" s="17">
        <v>45358</v>
      </c>
    </row>
    <row r="7509" spans="1:38" x14ac:dyDescent="0.25">
      <c r="A7509" s="17">
        <v>45358</v>
      </c>
      <c r="B7509">
        <v>38393</v>
      </c>
      <c r="C7509" t="s">
        <v>242</v>
      </c>
      <c r="D7509" t="s">
        <v>13</v>
      </c>
      <c r="E7509" t="s">
        <v>205</v>
      </c>
      <c r="F7509" t="s">
        <v>166</v>
      </c>
      <c r="G7509" t="s">
        <v>34</v>
      </c>
      <c r="H7509">
        <v>38</v>
      </c>
      <c r="I7509" t="s">
        <v>92</v>
      </c>
      <c r="J7509" t="s">
        <v>36</v>
      </c>
      <c r="K7509">
        <v>3.42</v>
      </c>
      <c r="L7509">
        <v>8.1199999999999992</v>
      </c>
      <c r="M7509">
        <v>308.56</v>
      </c>
      <c r="N7509">
        <v>30.86</v>
      </c>
      <c r="O7509">
        <v>339.42</v>
      </c>
      <c r="P7509">
        <v>178.6</v>
      </c>
      <c r="AL7509" s="17">
        <v>45358</v>
      </c>
    </row>
    <row r="7510" spans="1:38" x14ac:dyDescent="0.25">
      <c r="A7510" s="17">
        <v>45358</v>
      </c>
      <c r="B7510">
        <v>38393</v>
      </c>
      <c r="C7510" t="s">
        <v>242</v>
      </c>
      <c r="D7510" t="s">
        <v>13</v>
      </c>
      <c r="E7510" t="s">
        <v>205</v>
      </c>
      <c r="F7510" t="s">
        <v>110</v>
      </c>
      <c r="G7510" t="s">
        <v>34</v>
      </c>
      <c r="H7510">
        <v>299</v>
      </c>
      <c r="I7510" t="s">
        <v>92</v>
      </c>
      <c r="J7510" t="s">
        <v>93</v>
      </c>
      <c r="K7510">
        <v>3.49</v>
      </c>
      <c r="L7510">
        <v>8.2899999999999991</v>
      </c>
      <c r="M7510">
        <v>2478.71</v>
      </c>
      <c r="N7510">
        <v>247.87</v>
      </c>
      <c r="O7510">
        <v>2726.58</v>
      </c>
      <c r="P7510">
        <v>1435.2</v>
      </c>
      <c r="AL7510" s="17">
        <v>45358</v>
      </c>
    </row>
    <row r="7511" spans="1:38" x14ac:dyDescent="0.25">
      <c r="A7511" s="17">
        <v>45358</v>
      </c>
      <c r="B7511">
        <v>38394</v>
      </c>
      <c r="C7511" t="s">
        <v>116</v>
      </c>
      <c r="D7511" t="s">
        <v>1</v>
      </c>
      <c r="E7511" t="s">
        <v>205</v>
      </c>
      <c r="F7511" t="s">
        <v>102</v>
      </c>
      <c r="G7511" t="s">
        <v>91</v>
      </c>
      <c r="H7511">
        <v>248</v>
      </c>
      <c r="I7511" t="s">
        <v>97</v>
      </c>
      <c r="J7511" t="s">
        <v>38</v>
      </c>
      <c r="K7511">
        <v>6.45</v>
      </c>
      <c r="L7511">
        <v>10.52</v>
      </c>
      <c r="M7511">
        <v>2608.96</v>
      </c>
      <c r="N7511">
        <v>260.89999999999998</v>
      </c>
      <c r="O7511">
        <v>2869.86</v>
      </c>
      <c r="P7511">
        <v>1009.3599999999999</v>
      </c>
      <c r="AL7511" s="17">
        <v>45358</v>
      </c>
    </row>
    <row r="7512" spans="1:38" x14ac:dyDescent="0.25">
      <c r="A7512" s="17">
        <v>45358</v>
      </c>
      <c r="B7512">
        <v>38394</v>
      </c>
      <c r="C7512" t="s">
        <v>116</v>
      </c>
      <c r="D7512" t="s">
        <v>1</v>
      </c>
      <c r="E7512" t="s">
        <v>205</v>
      </c>
      <c r="F7512" t="s">
        <v>114</v>
      </c>
      <c r="G7512" t="s">
        <v>34</v>
      </c>
      <c r="H7512">
        <v>228</v>
      </c>
      <c r="I7512" t="s">
        <v>97</v>
      </c>
      <c r="J7512" t="s">
        <v>93</v>
      </c>
      <c r="K7512">
        <v>4.8</v>
      </c>
      <c r="L7512">
        <v>9</v>
      </c>
      <c r="M7512">
        <v>2052</v>
      </c>
      <c r="N7512">
        <v>205.2</v>
      </c>
      <c r="O7512">
        <v>2257.1999999999998</v>
      </c>
      <c r="P7512">
        <v>957.60000000000014</v>
      </c>
      <c r="AL7512" s="17">
        <v>45358</v>
      </c>
    </row>
    <row r="7513" spans="1:38" x14ac:dyDescent="0.25">
      <c r="A7513" s="17">
        <v>45358</v>
      </c>
      <c r="B7513">
        <v>38394</v>
      </c>
      <c r="C7513" t="s">
        <v>116</v>
      </c>
      <c r="D7513" t="s">
        <v>1</v>
      </c>
      <c r="E7513" t="s">
        <v>205</v>
      </c>
      <c r="F7513" t="s">
        <v>125</v>
      </c>
      <c r="G7513" t="s">
        <v>37</v>
      </c>
      <c r="H7513">
        <v>271</v>
      </c>
      <c r="I7513" t="s">
        <v>97</v>
      </c>
      <c r="J7513" t="s">
        <v>95</v>
      </c>
      <c r="K7513">
        <v>4.33</v>
      </c>
      <c r="L7513">
        <v>9.1</v>
      </c>
      <c r="M7513">
        <v>2466.1</v>
      </c>
      <c r="N7513">
        <v>246.61</v>
      </c>
      <c r="O7513">
        <v>2712.71</v>
      </c>
      <c r="P7513">
        <v>1292.6699999999998</v>
      </c>
      <c r="AL7513" s="17">
        <v>45358</v>
      </c>
    </row>
    <row r="7514" spans="1:38" x14ac:dyDescent="0.25">
      <c r="A7514" s="17">
        <v>45358</v>
      </c>
      <c r="B7514">
        <v>38394</v>
      </c>
      <c r="C7514" t="s">
        <v>116</v>
      </c>
      <c r="D7514" t="s">
        <v>1</v>
      </c>
      <c r="E7514" t="s">
        <v>205</v>
      </c>
      <c r="F7514" t="s">
        <v>105</v>
      </c>
      <c r="G7514" t="s">
        <v>91</v>
      </c>
      <c r="H7514">
        <v>26</v>
      </c>
      <c r="I7514" t="s">
        <v>97</v>
      </c>
      <c r="J7514" t="s">
        <v>36</v>
      </c>
      <c r="K7514">
        <v>6.01</v>
      </c>
      <c r="L7514">
        <v>9.8000000000000007</v>
      </c>
      <c r="M7514">
        <v>254.8</v>
      </c>
      <c r="N7514">
        <v>25.48</v>
      </c>
      <c r="O7514">
        <v>280.28000000000003</v>
      </c>
      <c r="P7514">
        <v>98.54000000000002</v>
      </c>
      <c r="AL7514" s="17">
        <v>45358</v>
      </c>
    </row>
    <row r="7515" spans="1:38" x14ac:dyDescent="0.25">
      <c r="A7515" s="17">
        <v>45358</v>
      </c>
      <c r="B7515">
        <v>38394</v>
      </c>
      <c r="C7515" t="s">
        <v>116</v>
      </c>
      <c r="D7515" t="s">
        <v>1</v>
      </c>
      <c r="E7515" t="s">
        <v>205</v>
      </c>
      <c r="F7515" t="s">
        <v>186</v>
      </c>
      <c r="G7515" t="s">
        <v>34</v>
      </c>
      <c r="H7515">
        <v>300</v>
      </c>
      <c r="I7515" t="s">
        <v>92</v>
      </c>
      <c r="J7515" t="s">
        <v>95</v>
      </c>
      <c r="K7515">
        <v>3.78</v>
      </c>
      <c r="L7515">
        <v>7.09</v>
      </c>
      <c r="M7515">
        <v>2127</v>
      </c>
      <c r="N7515">
        <v>212.7</v>
      </c>
      <c r="O7515">
        <v>2339.6999999999998</v>
      </c>
      <c r="P7515">
        <v>993</v>
      </c>
      <c r="AL7515" s="17">
        <v>45358</v>
      </c>
    </row>
    <row r="7516" spans="1:38" x14ac:dyDescent="0.25">
      <c r="A7516" s="17">
        <v>45358</v>
      </c>
      <c r="B7516">
        <v>38395</v>
      </c>
      <c r="C7516" t="s">
        <v>221</v>
      </c>
      <c r="D7516" t="s">
        <v>2</v>
      </c>
      <c r="E7516" t="s">
        <v>205</v>
      </c>
      <c r="F7516" t="s">
        <v>161</v>
      </c>
      <c r="G7516" t="s">
        <v>91</v>
      </c>
      <c r="H7516">
        <v>135</v>
      </c>
      <c r="I7516" t="s">
        <v>97</v>
      </c>
      <c r="J7516" t="s">
        <v>95</v>
      </c>
      <c r="K7516">
        <v>6.64</v>
      </c>
      <c r="L7516">
        <v>13.72</v>
      </c>
      <c r="M7516">
        <v>1852.2</v>
      </c>
      <c r="N7516">
        <v>185.22</v>
      </c>
      <c r="O7516">
        <v>2037.42</v>
      </c>
      <c r="P7516">
        <v>955.80000000000007</v>
      </c>
      <c r="AL7516" s="17">
        <v>45358</v>
      </c>
    </row>
    <row r="7517" spans="1:38" x14ac:dyDescent="0.25">
      <c r="A7517" s="17">
        <v>45358</v>
      </c>
      <c r="B7517">
        <v>38395</v>
      </c>
      <c r="C7517" t="s">
        <v>221</v>
      </c>
      <c r="D7517" t="s">
        <v>2</v>
      </c>
      <c r="E7517" t="s">
        <v>205</v>
      </c>
      <c r="F7517" t="s">
        <v>140</v>
      </c>
      <c r="G7517" t="s">
        <v>37</v>
      </c>
      <c r="H7517">
        <v>92</v>
      </c>
      <c r="I7517" t="s">
        <v>104</v>
      </c>
      <c r="J7517" t="s">
        <v>95</v>
      </c>
      <c r="K7517">
        <v>3.35</v>
      </c>
      <c r="L7517">
        <v>8.9</v>
      </c>
      <c r="M7517">
        <v>818.8</v>
      </c>
      <c r="N7517">
        <v>81.88</v>
      </c>
      <c r="O7517">
        <v>900.68</v>
      </c>
      <c r="P7517">
        <v>510.59999999999997</v>
      </c>
      <c r="AL7517" s="17">
        <v>45358</v>
      </c>
    </row>
    <row r="7518" spans="1:38" x14ac:dyDescent="0.25">
      <c r="A7518" s="17">
        <v>45358</v>
      </c>
      <c r="B7518">
        <v>38395</v>
      </c>
      <c r="C7518" t="s">
        <v>221</v>
      </c>
      <c r="D7518" t="s">
        <v>2</v>
      </c>
      <c r="E7518" t="s">
        <v>205</v>
      </c>
      <c r="F7518" t="s">
        <v>122</v>
      </c>
      <c r="G7518" t="s">
        <v>34</v>
      </c>
      <c r="H7518">
        <v>39</v>
      </c>
      <c r="I7518" t="s">
        <v>92</v>
      </c>
      <c r="J7518" t="s">
        <v>35</v>
      </c>
      <c r="K7518">
        <v>3.53</v>
      </c>
      <c r="L7518">
        <v>8.3800000000000008</v>
      </c>
      <c r="M7518">
        <v>326.82</v>
      </c>
      <c r="N7518">
        <v>32.68</v>
      </c>
      <c r="O7518">
        <v>359.5</v>
      </c>
      <c r="P7518">
        <v>189.15</v>
      </c>
      <c r="AL7518" s="17">
        <v>45358</v>
      </c>
    </row>
    <row r="7519" spans="1:38" x14ac:dyDescent="0.25">
      <c r="A7519" s="17">
        <v>45358</v>
      </c>
      <c r="B7519">
        <v>38395</v>
      </c>
      <c r="C7519" t="s">
        <v>221</v>
      </c>
      <c r="D7519" t="s">
        <v>2</v>
      </c>
      <c r="E7519" t="s">
        <v>205</v>
      </c>
      <c r="F7519" t="s">
        <v>94</v>
      </c>
      <c r="G7519" t="s">
        <v>37</v>
      </c>
      <c r="H7519">
        <v>64</v>
      </c>
      <c r="I7519" t="s">
        <v>92</v>
      </c>
      <c r="J7519" t="s">
        <v>95</v>
      </c>
      <c r="K7519">
        <v>3.15</v>
      </c>
      <c r="L7519">
        <v>8.3800000000000008</v>
      </c>
      <c r="M7519">
        <v>536.32000000000005</v>
      </c>
      <c r="N7519">
        <v>53.63</v>
      </c>
      <c r="O7519">
        <v>589.95000000000005</v>
      </c>
      <c r="P7519">
        <v>334.72</v>
      </c>
      <c r="AL7519" s="17">
        <v>45358</v>
      </c>
    </row>
    <row r="7520" spans="1:38" x14ac:dyDescent="0.25">
      <c r="A7520" s="17">
        <v>45358</v>
      </c>
      <c r="B7520">
        <v>38395</v>
      </c>
      <c r="C7520" t="s">
        <v>221</v>
      </c>
      <c r="D7520" t="s">
        <v>2</v>
      </c>
      <c r="E7520" t="s">
        <v>205</v>
      </c>
      <c r="F7520" t="s">
        <v>103</v>
      </c>
      <c r="G7520" t="s">
        <v>34</v>
      </c>
      <c r="H7520">
        <v>265</v>
      </c>
      <c r="I7520" t="s">
        <v>104</v>
      </c>
      <c r="J7520" t="s">
        <v>35</v>
      </c>
      <c r="K7520">
        <v>3.75</v>
      </c>
      <c r="L7520">
        <v>8.9</v>
      </c>
      <c r="M7520">
        <v>2358.5</v>
      </c>
      <c r="N7520">
        <v>235.85</v>
      </c>
      <c r="O7520">
        <v>2594.35</v>
      </c>
      <c r="P7520">
        <v>1364.75</v>
      </c>
      <c r="AL7520" s="17">
        <v>45358</v>
      </c>
    </row>
    <row r="7521" spans="1:38" x14ac:dyDescent="0.25">
      <c r="A7521" s="17">
        <v>45358</v>
      </c>
      <c r="B7521">
        <v>38396</v>
      </c>
      <c r="C7521" t="s">
        <v>177</v>
      </c>
      <c r="D7521" t="s">
        <v>12</v>
      </c>
      <c r="E7521" t="s">
        <v>205</v>
      </c>
      <c r="F7521" t="s">
        <v>131</v>
      </c>
      <c r="G7521" t="s">
        <v>91</v>
      </c>
      <c r="H7521">
        <v>116</v>
      </c>
      <c r="I7521" t="s">
        <v>97</v>
      </c>
      <c r="J7521" t="s">
        <v>93</v>
      </c>
      <c r="K7521">
        <v>6.14</v>
      </c>
      <c r="L7521">
        <v>12.67</v>
      </c>
      <c r="M7521">
        <v>1469.72</v>
      </c>
      <c r="N7521">
        <v>146.97</v>
      </c>
      <c r="O7521">
        <v>1616.69</v>
      </c>
      <c r="P7521">
        <v>757.48</v>
      </c>
      <c r="AL7521" s="17">
        <v>45358</v>
      </c>
    </row>
    <row r="7522" spans="1:38" x14ac:dyDescent="0.25">
      <c r="A7522" s="17">
        <v>45358</v>
      </c>
      <c r="B7522">
        <v>38396</v>
      </c>
      <c r="C7522" t="s">
        <v>177</v>
      </c>
      <c r="D7522" t="s">
        <v>12</v>
      </c>
      <c r="E7522" t="s">
        <v>205</v>
      </c>
      <c r="F7522" t="s">
        <v>108</v>
      </c>
      <c r="G7522" t="s">
        <v>34</v>
      </c>
      <c r="H7522">
        <v>32</v>
      </c>
      <c r="I7522" t="s">
        <v>109</v>
      </c>
      <c r="J7522" t="s">
        <v>93</v>
      </c>
      <c r="K7522">
        <v>3.93</v>
      </c>
      <c r="L7522">
        <v>9.33</v>
      </c>
      <c r="M7522">
        <v>298.56</v>
      </c>
      <c r="N7522">
        <v>29.86</v>
      </c>
      <c r="O7522">
        <v>328.42</v>
      </c>
      <c r="P7522">
        <v>172.8</v>
      </c>
      <c r="AL7522" s="17">
        <v>45358</v>
      </c>
    </row>
    <row r="7523" spans="1:38" x14ac:dyDescent="0.25">
      <c r="A7523" s="17">
        <v>45358</v>
      </c>
      <c r="B7523">
        <v>38396</v>
      </c>
      <c r="C7523" t="s">
        <v>177</v>
      </c>
      <c r="D7523" t="s">
        <v>12</v>
      </c>
      <c r="E7523" t="s">
        <v>205</v>
      </c>
      <c r="F7523" t="s">
        <v>142</v>
      </c>
      <c r="G7523" t="s">
        <v>37</v>
      </c>
      <c r="H7523">
        <v>192</v>
      </c>
      <c r="I7523" t="s">
        <v>92</v>
      </c>
      <c r="J7523" t="s">
        <v>35</v>
      </c>
      <c r="K7523">
        <v>2.94</v>
      </c>
      <c r="L7523">
        <v>7.82</v>
      </c>
      <c r="M7523">
        <v>1501.44</v>
      </c>
      <c r="N7523">
        <v>150.13999999999999</v>
      </c>
      <c r="O7523">
        <v>1651.58</v>
      </c>
      <c r="P7523">
        <v>936.96</v>
      </c>
      <c r="AL7523" s="17">
        <v>45358</v>
      </c>
    </row>
    <row r="7524" spans="1:38" x14ac:dyDescent="0.25">
      <c r="A7524" s="17">
        <v>45358</v>
      </c>
      <c r="B7524">
        <v>38396</v>
      </c>
      <c r="C7524" t="s">
        <v>177</v>
      </c>
      <c r="D7524" t="s">
        <v>12</v>
      </c>
      <c r="E7524" t="s">
        <v>205</v>
      </c>
      <c r="F7524" t="s">
        <v>157</v>
      </c>
      <c r="G7524" t="s">
        <v>34</v>
      </c>
      <c r="H7524">
        <v>119</v>
      </c>
      <c r="I7524" t="s">
        <v>97</v>
      </c>
      <c r="J7524" t="s">
        <v>35</v>
      </c>
      <c r="K7524">
        <v>4.8499999999999996</v>
      </c>
      <c r="L7524">
        <v>11.52</v>
      </c>
      <c r="M7524">
        <v>1370.88</v>
      </c>
      <c r="N7524">
        <v>137.09</v>
      </c>
      <c r="O7524">
        <v>1507.97</v>
      </c>
      <c r="P7524">
        <v>793.73000000000013</v>
      </c>
      <c r="AL7524" s="17">
        <v>45358</v>
      </c>
    </row>
    <row r="7525" spans="1:38" x14ac:dyDescent="0.25">
      <c r="A7525" s="17">
        <v>45358</v>
      </c>
      <c r="B7525">
        <v>38396</v>
      </c>
      <c r="C7525" t="s">
        <v>177</v>
      </c>
      <c r="D7525" t="s">
        <v>12</v>
      </c>
      <c r="E7525" t="s">
        <v>205</v>
      </c>
      <c r="F7525" t="s">
        <v>145</v>
      </c>
      <c r="G7525" t="s">
        <v>34</v>
      </c>
      <c r="H7525">
        <v>167</v>
      </c>
      <c r="I7525" t="s">
        <v>97</v>
      </c>
      <c r="J7525" t="s">
        <v>36</v>
      </c>
      <c r="K7525">
        <v>4.7</v>
      </c>
      <c r="L7525">
        <v>11.17</v>
      </c>
      <c r="M7525">
        <v>1865.39</v>
      </c>
      <c r="N7525">
        <v>186.54</v>
      </c>
      <c r="O7525">
        <v>2051.9300000000003</v>
      </c>
      <c r="P7525">
        <v>1080.4900000000002</v>
      </c>
      <c r="AL7525" s="17">
        <v>45358</v>
      </c>
    </row>
    <row r="7526" spans="1:38" x14ac:dyDescent="0.25">
      <c r="A7526" s="17">
        <v>45358</v>
      </c>
      <c r="B7526">
        <v>38397</v>
      </c>
      <c r="C7526" t="s">
        <v>229</v>
      </c>
      <c r="D7526" t="s">
        <v>1</v>
      </c>
      <c r="E7526" t="s">
        <v>205</v>
      </c>
      <c r="F7526" t="s">
        <v>117</v>
      </c>
      <c r="G7526" t="s">
        <v>34</v>
      </c>
      <c r="H7526">
        <v>220</v>
      </c>
      <c r="I7526" t="s">
        <v>104</v>
      </c>
      <c r="J7526" t="s">
        <v>36</v>
      </c>
      <c r="K7526">
        <v>3.63</v>
      </c>
      <c r="L7526">
        <v>6.81</v>
      </c>
      <c r="M7526">
        <v>1498.2</v>
      </c>
      <c r="N7526">
        <v>149.82</v>
      </c>
      <c r="O7526">
        <v>1648.02</v>
      </c>
      <c r="P7526">
        <v>699.6</v>
      </c>
      <c r="AL7526" s="17">
        <v>45358</v>
      </c>
    </row>
    <row r="7527" spans="1:38" x14ac:dyDescent="0.25">
      <c r="A7527" s="17">
        <v>45358</v>
      </c>
      <c r="B7527">
        <v>38397</v>
      </c>
      <c r="C7527" t="s">
        <v>229</v>
      </c>
      <c r="D7527" t="s">
        <v>1</v>
      </c>
      <c r="E7527" t="s">
        <v>205</v>
      </c>
      <c r="F7527" t="s">
        <v>119</v>
      </c>
      <c r="G7527" t="s">
        <v>37</v>
      </c>
      <c r="H7527">
        <v>296</v>
      </c>
      <c r="I7527" t="s">
        <v>97</v>
      </c>
      <c r="J7527" t="s">
        <v>38</v>
      </c>
      <c r="K7527">
        <v>4.21</v>
      </c>
      <c r="L7527">
        <v>8.84</v>
      </c>
      <c r="M7527">
        <v>2616.64</v>
      </c>
      <c r="N7527">
        <v>261.66000000000003</v>
      </c>
      <c r="O7527">
        <v>2878.2999999999997</v>
      </c>
      <c r="P7527">
        <v>1370.4799999999998</v>
      </c>
      <c r="AL7527" s="17">
        <v>45358</v>
      </c>
    </row>
    <row r="7528" spans="1:38" x14ac:dyDescent="0.25">
      <c r="A7528" s="17">
        <v>45358</v>
      </c>
      <c r="B7528">
        <v>38397</v>
      </c>
      <c r="C7528" t="s">
        <v>229</v>
      </c>
      <c r="D7528" t="s">
        <v>1</v>
      </c>
      <c r="E7528" t="s">
        <v>205</v>
      </c>
      <c r="F7528" t="s">
        <v>186</v>
      </c>
      <c r="G7528" t="s">
        <v>34</v>
      </c>
      <c r="H7528">
        <v>293</v>
      </c>
      <c r="I7528" t="s">
        <v>92</v>
      </c>
      <c r="J7528" t="s">
        <v>95</v>
      </c>
      <c r="K7528">
        <v>3.78</v>
      </c>
      <c r="L7528">
        <v>7.09</v>
      </c>
      <c r="M7528">
        <v>2077.37</v>
      </c>
      <c r="N7528">
        <v>207.74</v>
      </c>
      <c r="O7528">
        <v>2285.1099999999997</v>
      </c>
      <c r="P7528">
        <v>969.82999999999993</v>
      </c>
      <c r="AL7528" s="17">
        <v>45358</v>
      </c>
    </row>
    <row r="7529" spans="1:38" x14ac:dyDescent="0.25">
      <c r="A7529" s="17">
        <v>45358</v>
      </c>
      <c r="B7529">
        <v>38397</v>
      </c>
      <c r="C7529" t="s">
        <v>229</v>
      </c>
      <c r="D7529" t="s">
        <v>1</v>
      </c>
      <c r="E7529" t="s">
        <v>205</v>
      </c>
      <c r="F7529" t="s">
        <v>124</v>
      </c>
      <c r="G7529" t="s">
        <v>37</v>
      </c>
      <c r="H7529">
        <v>274</v>
      </c>
      <c r="I7529" t="s">
        <v>109</v>
      </c>
      <c r="J7529" t="s">
        <v>38</v>
      </c>
      <c r="K7529">
        <v>3.44</v>
      </c>
      <c r="L7529">
        <v>7.23</v>
      </c>
      <c r="M7529">
        <v>1981.02</v>
      </c>
      <c r="N7529">
        <v>198.1</v>
      </c>
      <c r="O7529">
        <v>2179.12</v>
      </c>
      <c r="P7529">
        <v>1038.46</v>
      </c>
      <c r="AL7529" s="17">
        <v>45358</v>
      </c>
    </row>
    <row r="7530" spans="1:38" x14ac:dyDescent="0.25">
      <c r="A7530" s="17">
        <v>45358</v>
      </c>
      <c r="B7530">
        <v>38397</v>
      </c>
      <c r="C7530" t="s">
        <v>229</v>
      </c>
      <c r="D7530" t="s">
        <v>1</v>
      </c>
      <c r="E7530" t="s">
        <v>205</v>
      </c>
      <c r="F7530" t="s">
        <v>166</v>
      </c>
      <c r="G7530" t="s">
        <v>34</v>
      </c>
      <c r="H7530">
        <v>169</v>
      </c>
      <c r="I7530" t="s">
        <v>92</v>
      </c>
      <c r="J7530" t="s">
        <v>36</v>
      </c>
      <c r="K7530">
        <v>3.42</v>
      </c>
      <c r="L7530">
        <v>6.41</v>
      </c>
      <c r="M7530">
        <v>1083.29</v>
      </c>
      <c r="N7530">
        <v>108.33</v>
      </c>
      <c r="O7530">
        <v>1191.6199999999999</v>
      </c>
      <c r="P7530">
        <v>505.30999999999995</v>
      </c>
      <c r="AL7530" s="17">
        <v>45358</v>
      </c>
    </row>
    <row r="7531" spans="1:38" x14ac:dyDescent="0.25">
      <c r="A7531" s="17">
        <v>45359</v>
      </c>
      <c r="B7531">
        <v>38398</v>
      </c>
      <c r="C7531" t="s">
        <v>139</v>
      </c>
      <c r="D7531" t="s">
        <v>0</v>
      </c>
      <c r="E7531" t="s">
        <v>205</v>
      </c>
      <c r="F7531" t="s">
        <v>165</v>
      </c>
      <c r="G7531" t="s">
        <v>34</v>
      </c>
      <c r="H7531">
        <v>286</v>
      </c>
      <c r="I7531" t="s">
        <v>109</v>
      </c>
      <c r="J7531" t="s">
        <v>38</v>
      </c>
      <c r="K7531">
        <v>4.13</v>
      </c>
      <c r="L7531">
        <v>8.26</v>
      </c>
      <c r="M7531">
        <v>2362.36</v>
      </c>
      <c r="N7531">
        <v>236.24</v>
      </c>
      <c r="O7531">
        <v>2598.6000000000004</v>
      </c>
      <c r="P7531">
        <v>1181.18</v>
      </c>
      <c r="AL7531" s="17">
        <v>45359</v>
      </c>
    </row>
    <row r="7532" spans="1:38" x14ac:dyDescent="0.25">
      <c r="A7532" s="17">
        <v>45359</v>
      </c>
      <c r="B7532">
        <v>38398</v>
      </c>
      <c r="C7532" t="s">
        <v>139</v>
      </c>
      <c r="D7532" t="s">
        <v>0</v>
      </c>
      <c r="E7532" t="s">
        <v>205</v>
      </c>
      <c r="F7532" t="s">
        <v>100</v>
      </c>
      <c r="G7532" t="s">
        <v>37</v>
      </c>
      <c r="H7532">
        <v>98</v>
      </c>
      <c r="I7532" t="s">
        <v>92</v>
      </c>
      <c r="J7532" t="s">
        <v>36</v>
      </c>
      <c r="K7532">
        <v>2.85</v>
      </c>
      <c r="L7532">
        <v>6.38</v>
      </c>
      <c r="M7532">
        <v>625.24</v>
      </c>
      <c r="N7532">
        <v>62.52</v>
      </c>
      <c r="O7532">
        <v>687.76</v>
      </c>
      <c r="P7532">
        <v>345.94</v>
      </c>
      <c r="AL7532" s="17">
        <v>45359</v>
      </c>
    </row>
    <row r="7533" spans="1:38" x14ac:dyDescent="0.25">
      <c r="A7533" s="17">
        <v>45359</v>
      </c>
      <c r="B7533">
        <v>38398</v>
      </c>
      <c r="C7533" t="s">
        <v>139</v>
      </c>
      <c r="D7533" t="s">
        <v>0</v>
      </c>
      <c r="E7533" t="s">
        <v>205</v>
      </c>
      <c r="F7533" t="s">
        <v>110</v>
      </c>
      <c r="G7533" t="s">
        <v>34</v>
      </c>
      <c r="H7533">
        <v>141</v>
      </c>
      <c r="I7533" t="s">
        <v>92</v>
      </c>
      <c r="J7533" t="s">
        <v>93</v>
      </c>
      <c r="K7533">
        <v>3.49</v>
      </c>
      <c r="L7533">
        <v>6.98</v>
      </c>
      <c r="M7533">
        <v>984.18</v>
      </c>
      <c r="N7533">
        <v>98.42</v>
      </c>
      <c r="O7533">
        <v>1082.5999999999999</v>
      </c>
      <c r="P7533">
        <v>492.08999999999992</v>
      </c>
      <c r="AL7533" s="17">
        <v>45359</v>
      </c>
    </row>
    <row r="7534" spans="1:38" x14ac:dyDescent="0.25">
      <c r="A7534" s="17">
        <v>45359</v>
      </c>
      <c r="B7534">
        <v>38398</v>
      </c>
      <c r="C7534" t="s">
        <v>139</v>
      </c>
      <c r="D7534" t="s">
        <v>0</v>
      </c>
      <c r="E7534" t="s">
        <v>205</v>
      </c>
      <c r="F7534" t="s">
        <v>115</v>
      </c>
      <c r="G7534" t="s">
        <v>34</v>
      </c>
      <c r="H7534">
        <v>61</v>
      </c>
      <c r="I7534" t="s">
        <v>104</v>
      </c>
      <c r="J7534" t="s">
        <v>38</v>
      </c>
      <c r="K7534">
        <v>3.9</v>
      </c>
      <c r="L7534">
        <v>7.8</v>
      </c>
      <c r="M7534">
        <v>475.8</v>
      </c>
      <c r="N7534">
        <v>47.58</v>
      </c>
      <c r="O7534">
        <v>523.38</v>
      </c>
      <c r="P7534">
        <v>237.9</v>
      </c>
      <c r="AL7534" s="17">
        <v>45359</v>
      </c>
    </row>
    <row r="7535" spans="1:38" x14ac:dyDescent="0.25">
      <c r="A7535" s="17">
        <v>45359</v>
      </c>
      <c r="B7535">
        <v>38398</v>
      </c>
      <c r="C7535" t="s">
        <v>139</v>
      </c>
      <c r="D7535" t="s">
        <v>0</v>
      </c>
      <c r="E7535" t="s">
        <v>205</v>
      </c>
      <c r="F7535" t="s">
        <v>132</v>
      </c>
      <c r="G7535" t="s">
        <v>37</v>
      </c>
      <c r="H7535">
        <v>207</v>
      </c>
      <c r="I7535" t="s">
        <v>97</v>
      </c>
      <c r="J7535" t="s">
        <v>36</v>
      </c>
      <c r="K7535">
        <v>3.92</v>
      </c>
      <c r="L7535">
        <v>8.7799999999999994</v>
      </c>
      <c r="M7535">
        <v>1817.46</v>
      </c>
      <c r="N7535">
        <v>181.75</v>
      </c>
      <c r="O7535">
        <v>1999.21</v>
      </c>
      <c r="P7535">
        <v>1006.0200000000001</v>
      </c>
      <c r="AL7535" s="17">
        <v>45359</v>
      </c>
    </row>
    <row r="7536" spans="1:38" x14ac:dyDescent="0.25">
      <c r="A7536" s="17">
        <v>45359</v>
      </c>
      <c r="B7536">
        <v>38399</v>
      </c>
      <c r="C7536" t="s">
        <v>171</v>
      </c>
      <c r="D7536" t="s">
        <v>0</v>
      </c>
      <c r="E7536" t="s">
        <v>205</v>
      </c>
      <c r="F7536" t="s">
        <v>102</v>
      </c>
      <c r="G7536" t="s">
        <v>91</v>
      </c>
      <c r="H7536">
        <v>67</v>
      </c>
      <c r="I7536" t="s">
        <v>97</v>
      </c>
      <c r="J7536" t="s">
        <v>38</v>
      </c>
      <c r="K7536">
        <v>6.45</v>
      </c>
      <c r="L7536">
        <v>13.33</v>
      </c>
      <c r="M7536">
        <v>893.11</v>
      </c>
      <c r="N7536">
        <v>89.31</v>
      </c>
      <c r="O7536">
        <v>982.42000000000007</v>
      </c>
      <c r="P7536">
        <v>460.96</v>
      </c>
      <c r="AL7536" s="17">
        <v>45359</v>
      </c>
    </row>
    <row r="7537" spans="1:38" x14ac:dyDescent="0.25">
      <c r="A7537" s="17">
        <v>45359</v>
      </c>
      <c r="B7537">
        <v>38399</v>
      </c>
      <c r="C7537" t="s">
        <v>171</v>
      </c>
      <c r="D7537" t="s">
        <v>0</v>
      </c>
      <c r="E7537" t="s">
        <v>205</v>
      </c>
      <c r="F7537" t="s">
        <v>107</v>
      </c>
      <c r="G7537" t="s">
        <v>37</v>
      </c>
      <c r="H7537">
        <v>43</v>
      </c>
      <c r="I7537" t="s">
        <v>92</v>
      </c>
      <c r="J7537" t="s">
        <v>93</v>
      </c>
      <c r="K7537">
        <v>2.91</v>
      </c>
      <c r="L7537">
        <v>7.74</v>
      </c>
      <c r="M7537">
        <v>332.82</v>
      </c>
      <c r="N7537">
        <v>33.28</v>
      </c>
      <c r="O7537">
        <v>366.1</v>
      </c>
      <c r="P7537">
        <v>207.69</v>
      </c>
      <c r="AL7537" s="17">
        <v>45359</v>
      </c>
    </row>
    <row r="7538" spans="1:38" x14ac:dyDescent="0.25">
      <c r="A7538" s="17">
        <v>45359</v>
      </c>
      <c r="B7538">
        <v>38399</v>
      </c>
      <c r="C7538" t="s">
        <v>171</v>
      </c>
      <c r="D7538" t="s">
        <v>0</v>
      </c>
      <c r="E7538" t="s">
        <v>205</v>
      </c>
      <c r="F7538" t="s">
        <v>94</v>
      </c>
      <c r="G7538" t="s">
        <v>37</v>
      </c>
      <c r="H7538">
        <v>216</v>
      </c>
      <c r="I7538" t="s">
        <v>92</v>
      </c>
      <c r="J7538" t="s">
        <v>95</v>
      </c>
      <c r="K7538">
        <v>3.15</v>
      </c>
      <c r="L7538">
        <v>8.3800000000000008</v>
      </c>
      <c r="M7538">
        <v>1810.08</v>
      </c>
      <c r="N7538">
        <v>181.01</v>
      </c>
      <c r="O7538">
        <v>1991.09</v>
      </c>
      <c r="P7538">
        <v>1129.6799999999998</v>
      </c>
      <c r="AL7538" s="17">
        <v>45359</v>
      </c>
    </row>
    <row r="7539" spans="1:38" x14ac:dyDescent="0.25">
      <c r="A7539" s="17">
        <v>45359</v>
      </c>
      <c r="B7539">
        <v>38399</v>
      </c>
      <c r="C7539" t="s">
        <v>171</v>
      </c>
      <c r="D7539" t="s">
        <v>0</v>
      </c>
      <c r="E7539" t="s">
        <v>205</v>
      </c>
      <c r="F7539" t="s">
        <v>147</v>
      </c>
      <c r="G7539" t="s">
        <v>34</v>
      </c>
      <c r="H7539">
        <v>166</v>
      </c>
      <c r="I7539" t="s">
        <v>109</v>
      </c>
      <c r="J7539" t="s">
        <v>36</v>
      </c>
      <c r="K7539">
        <v>3.85</v>
      </c>
      <c r="L7539">
        <v>9.14</v>
      </c>
      <c r="M7539">
        <v>1517.24</v>
      </c>
      <c r="N7539">
        <v>151.72</v>
      </c>
      <c r="O7539">
        <v>1668.96</v>
      </c>
      <c r="P7539">
        <v>878.14</v>
      </c>
      <c r="AL7539" s="17">
        <v>45359</v>
      </c>
    </row>
    <row r="7540" spans="1:38" x14ac:dyDescent="0.25">
      <c r="A7540" s="17">
        <v>45359</v>
      </c>
      <c r="B7540">
        <v>38399</v>
      </c>
      <c r="C7540" t="s">
        <v>171</v>
      </c>
      <c r="D7540" t="s">
        <v>0</v>
      </c>
      <c r="E7540" t="s">
        <v>205</v>
      </c>
      <c r="F7540" t="s">
        <v>101</v>
      </c>
      <c r="G7540" t="s">
        <v>37</v>
      </c>
      <c r="H7540">
        <v>85</v>
      </c>
      <c r="I7540" t="s">
        <v>97</v>
      </c>
      <c r="J7540" t="s">
        <v>35</v>
      </c>
      <c r="K7540">
        <v>4.04</v>
      </c>
      <c r="L7540">
        <v>10.75</v>
      </c>
      <c r="M7540">
        <v>913.75</v>
      </c>
      <c r="N7540">
        <v>91.38</v>
      </c>
      <c r="O7540">
        <v>1005.13</v>
      </c>
      <c r="P7540">
        <v>570.35</v>
      </c>
      <c r="AL7540" s="17">
        <v>45359</v>
      </c>
    </row>
    <row r="7541" spans="1:38" x14ac:dyDescent="0.25">
      <c r="A7541" s="17">
        <v>45359</v>
      </c>
      <c r="B7541">
        <v>38400</v>
      </c>
      <c r="C7541" t="s">
        <v>208</v>
      </c>
      <c r="D7541" t="s">
        <v>12</v>
      </c>
      <c r="E7541" t="s">
        <v>205</v>
      </c>
      <c r="F7541" t="s">
        <v>169</v>
      </c>
      <c r="G7541" t="s">
        <v>91</v>
      </c>
      <c r="H7541">
        <v>111</v>
      </c>
      <c r="I7541" t="s">
        <v>109</v>
      </c>
      <c r="J7541" t="s">
        <v>95</v>
      </c>
      <c r="K7541">
        <v>5.43</v>
      </c>
      <c r="L7541">
        <v>8.86</v>
      </c>
      <c r="M7541">
        <v>983.46</v>
      </c>
      <c r="N7541">
        <v>98.35</v>
      </c>
      <c r="O7541">
        <v>1081.81</v>
      </c>
      <c r="P7541">
        <v>380.73</v>
      </c>
      <c r="AL7541" s="17">
        <v>45359</v>
      </c>
    </row>
    <row r="7542" spans="1:38" x14ac:dyDescent="0.25">
      <c r="A7542" s="17">
        <v>45359</v>
      </c>
      <c r="B7542">
        <v>38400</v>
      </c>
      <c r="C7542" t="s">
        <v>208</v>
      </c>
      <c r="D7542" t="s">
        <v>12</v>
      </c>
      <c r="E7542" t="s">
        <v>205</v>
      </c>
      <c r="F7542" t="s">
        <v>169</v>
      </c>
      <c r="G7542" t="s">
        <v>91</v>
      </c>
      <c r="H7542">
        <v>163</v>
      </c>
      <c r="I7542" t="s">
        <v>109</v>
      </c>
      <c r="J7542" t="s">
        <v>95</v>
      </c>
      <c r="K7542">
        <v>5.43</v>
      </c>
      <c r="L7542">
        <v>8.86</v>
      </c>
      <c r="M7542">
        <v>1444.18</v>
      </c>
      <c r="N7542">
        <v>144.41999999999999</v>
      </c>
      <c r="O7542">
        <v>1588.6000000000001</v>
      </c>
      <c r="P7542">
        <v>559.09000000000015</v>
      </c>
      <c r="AL7542" s="17">
        <v>45359</v>
      </c>
    </row>
    <row r="7543" spans="1:38" x14ac:dyDescent="0.25">
      <c r="A7543" s="17">
        <v>45359</v>
      </c>
      <c r="B7543">
        <v>38400</v>
      </c>
      <c r="C7543" t="s">
        <v>208</v>
      </c>
      <c r="D7543" t="s">
        <v>12</v>
      </c>
      <c r="E7543" t="s">
        <v>205</v>
      </c>
      <c r="F7543" t="s">
        <v>110</v>
      </c>
      <c r="G7543" t="s">
        <v>34</v>
      </c>
      <c r="H7543">
        <v>93</v>
      </c>
      <c r="I7543" t="s">
        <v>92</v>
      </c>
      <c r="J7543" t="s">
        <v>93</v>
      </c>
      <c r="K7543">
        <v>3.49</v>
      </c>
      <c r="L7543">
        <v>6.55</v>
      </c>
      <c r="M7543">
        <v>609.15</v>
      </c>
      <c r="N7543">
        <v>60.92</v>
      </c>
      <c r="O7543">
        <v>670.06999999999994</v>
      </c>
      <c r="P7543">
        <v>284.58</v>
      </c>
      <c r="AL7543" s="17">
        <v>45359</v>
      </c>
    </row>
    <row r="7544" spans="1:38" x14ac:dyDescent="0.25">
      <c r="A7544" s="17">
        <v>45359</v>
      </c>
      <c r="B7544">
        <v>38400</v>
      </c>
      <c r="C7544" t="s">
        <v>208</v>
      </c>
      <c r="D7544" t="s">
        <v>12</v>
      </c>
      <c r="E7544" t="s">
        <v>205</v>
      </c>
      <c r="F7544" t="s">
        <v>107</v>
      </c>
      <c r="G7544" t="s">
        <v>37</v>
      </c>
      <c r="H7544">
        <v>263</v>
      </c>
      <c r="I7544" t="s">
        <v>92</v>
      </c>
      <c r="J7544" t="s">
        <v>93</v>
      </c>
      <c r="K7544">
        <v>2.91</v>
      </c>
      <c r="L7544">
        <v>6.11</v>
      </c>
      <c r="M7544">
        <v>1606.93</v>
      </c>
      <c r="N7544">
        <v>160.69</v>
      </c>
      <c r="O7544">
        <v>1767.6200000000001</v>
      </c>
      <c r="P7544">
        <v>841.6</v>
      </c>
      <c r="AL7544" s="17">
        <v>45359</v>
      </c>
    </row>
    <row r="7545" spans="1:38" x14ac:dyDescent="0.25">
      <c r="A7545" s="17">
        <v>45359</v>
      </c>
      <c r="B7545">
        <v>38400</v>
      </c>
      <c r="C7545" t="s">
        <v>208</v>
      </c>
      <c r="D7545" t="s">
        <v>12</v>
      </c>
      <c r="E7545" t="s">
        <v>205</v>
      </c>
      <c r="F7545" t="s">
        <v>107</v>
      </c>
      <c r="G7545" t="s">
        <v>37</v>
      </c>
      <c r="H7545">
        <v>201</v>
      </c>
      <c r="I7545" t="s">
        <v>92</v>
      </c>
      <c r="J7545" t="s">
        <v>93</v>
      </c>
      <c r="K7545">
        <v>2.91</v>
      </c>
      <c r="L7545">
        <v>6.11</v>
      </c>
      <c r="M7545">
        <v>1228.1099999999999</v>
      </c>
      <c r="N7545">
        <v>122.81</v>
      </c>
      <c r="O7545">
        <v>1350.9199999999998</v>
      </c>
      <c r="P7545">
        <v>643.19999999999982</v>
      </c>
      <c r="AL7545" s="17">
        <v>45359</v>
      </c>
    </row>
    <row r="7546" spans="1:38" x14ac:dyDescent="0.25">
      <c r="A7546" s="17">
        <v>45359</v>
      </c>
      <c r="B7546">
        <v>38401</v>
      </c>
      <c r="C7546" t="s">
        <v>238</v>
      </c>
      <c r="D7546" t="s">
        <v>11</v>
      </c>
      <c r="E7546" t="s">
        <v>205</v>
      </c>
      <c r="F7546" t="s">
        <v>110</v>
      </c>
      <c r="G7546" t="s">
        <v>34</v>
      </c>
      <c r="H7546">
        <v>237</v>
      </c>
      <c r="I7546" t="s">
        <v>92</v>
      </c>
      <c r="J7546" t="s">
        <v>93</v>
      </c>
      <c r="K7546">
        <v>3.49</v>
      </c>
      <c r="L7546">
        <v>7.86</v>
      </c>
      <c r="M7546">
        <v>1862.82</v>
      </c>
      <c r="N7546">
        <v>186.28</v>
      </c>
      <c r="O7546">
        <v>2049.1</v>
      </c>
      <c r="P7546">
        <v>1035.69</v>
      </c>
      <c r="AL7546" s="17">
        <v>45359</v>
      </c>
    </row>
    <row r="7547" spans="1:38" x14ac:dyDescent="0.25">
      <c r="A7547" s="17">
        <v>45359</v>
      </c>
      <c r="B7547">
        <v>38401</v>
      </c>
      <c r="C7547" t="s">
        <v>238</v>
      </c>
      <c r="D7547" t="s">
        <v>11</v>
      </c>
      <c r="E7547" t="s">
        <v>205</v>
      </c>
      <c r="F7547" t="s">
        <v>121</v>
      </c>
      <c r="G7547" t="s">
        <v>37</v>
      </c>
      <c r="H7547">
        <v>177</v>
      </c>
      <c r="I7547" t="s">
        <v>92</v>
      </c>
      <c r="J7547" t="s">
        <v>38</v>
      </c>
      <c r="K7547">
        <v>3.06</v>
      </c>
      <c r="L7547">
        <v>7.71</v>
      </c>
      <c r="M7547">
        <v>1364.67</v>
      </c>
      <c r="N7547">
        <v>136.47</v>
      </c>
      <c r="O7547">
        <v>1501.14</v>
      </c>
      <c r="P7547">
        <v>823.05000000000007</v>
      </c>
      <c r="AL7547" s="17">
        <v>45359</v>
      </c>
    </row>
    <row r="7548" spans="1:38" x14ac:dyDescent="0.25">
      <c r="A7548" s="17">
        <v>45359</v>
      </c>
      <c r="B7548">
        <v>38401</v>
      </c>
      <c r="C7548" t="s">
        <v>238</v>
      </c>
      <c r="D7548" t="s">
        <v>11</v>
      </c>
      <c r="E7548" t="s">
        <v>205</v>
      </c>
      <c r="F7548" t="s">
        <v>199</v>
      </c>
      <c r="G7548" t="s">
        <v>91</v>
      </c>
      <c r="H7548">
        <v>99</v>
      </c>
      <c r="I7548" t="s">
        <v>109</v>
      </c>
      <c r="J7548" t="s">
        <v>38</v>
      </c>
      <c r="K7548">
        <v>5.28</v>
      </c>
      <c r="L7548">
        <v>10.33</v>
      </c>
      <c r="M7548">
        <v>1022.67</v>
      </c>
      <c r="N7548">
        <v>102.27</v>
      </c>
      <c r="O7548">
        <v>1124.94</v>
      </c>
      <c r="P7548">
        <v>499.94999999999993</v>
      </c>
      <c r="AL7548" s="17">
        <v>45359</v>
      </c>
    </row>
    <row r="7549" spans="1:38" x14ac:dyDescent="0.25">
      <c r="A7549" s="17">
        <v>45359</v>
      </c>
      <c r="B7549">
        <v>38401</v>
      </c>
      <c r="C7549" t="s">
        <v>238</v>
      </c>
      <c r="D7549" t="s">
        <v>11</v>
      </c>
      <c r="E7549" t="s">
        <v>205</v>
      </c>
      <c r="F7549" t="s">
        <v>155</v>
      </c>
      <c r="G7549" t="s">
        <v>91</v>
      </c>
      <c r="H7549">
        <v>185</v>
      </c>
      <c r="I7549" t="s">
        <v>104</v>
      </c>
      <c r="J7549" t="s">
        <v>93</v>
      </c>
      <c r="K7549">
        <v>4.74</v>
      </c>
      <c r="L7549">
        <v>9.2799999999999994</v>
      </c>
      <c r="M7549">
        <v>1716.8</v>
      </c>
      <c r="N7549">
        <v>171.68</v>
      </c>
      <c r="O7549">
        <v>1888.48</v>
      </c>
      <c r="P7549">
        <v>839.89999999999986</v>
      </c>
      <c r="AL7549" s="17">
        <v>45359</v>
      </c>
    </row>
    <row r="7550" spans="1:38" x14ac:dyDescent="0.25">
      <c r="A7550" s="17">
        <v>45359</v>
      </c>
      <c r="B7550">
        <v>38401</v>
      </c>
      <c r="C7550" t="s">
        <v>238</v>
      </c>
      <c r="D7550" t="s">
        <v>11</v>
      </c>
      <c r="E7550" t="s">
        <v>205</v>
      </c>
      <c r="F7550" t="s">
        <v>166</v>
      </c>
      <c r="G7550" t="s">
        <v>34</v>
      </c>
      <c r="H7550">
        <v>231</v>
      </c>
      <c r="I7550" t="s">
        <v>92</v>
      </c>
      <c r="J7550" t="s">
        <v>36</v>
      </c>
      <c r="K7550">
        <v>3.42</v>
      </c>
      <c r="L7550">
        <v>7.7</v>
      </c>
      <c r="M7550">
        <v>1778.7</v>
      </c>
      <c r="N7550">
        <v>177.87</v>
      </c>
      <c r="O7550">
        <v>1956.5700000000002</v>
      </c>
      <c r="P7550">
        <v>988.68000000000006</v>
      </c>
      <c r="AL7550" s="17">
        <v>45359</v>
      </c>
    </row>
    <row r="7551" spans="1:38" x14ac:dyDescent="0.25">
      <c r="A7551" s="17">
        <v>45359</v>
      </c>
      <c r="B7551">
        <v>38402</v>
      </c>
      <c r="C7551" t="s">
        <v>215</v>
      </c>
      <c r="D7551" t="s">
        <v>0</v>
      </c>
      <c r="E7551" t="s">
        <v>205</v>
      </c>
      <c r="F7551" t="s">
        <v>121</v>
      </c>
      <c r="G7551" t="s">
        <v>37</v>
      </c>
      <c r="H7551">
        <v>209</v>
      </c>
      <c r="I7551" t="s">
        <v>92</v>
      </c>
      <c r="J7551" t="s">
        <v>38</v>
      </c>
      <c r="K7551">
        <v>3.06</v>
      </c>
      <c r="L7551">
        <v>7.71</v>
      </c>
      <c r="M7551">
        <v>1611.39</v>
      </c>
      <c r="N7551">
        <v>161.13999999999999</v>
      </c>
      <c r="O7551">
        <v>1772.5300000000002</v>
      </c>
      <c r="P7551">
        <v>971.85000000000014</v>
      </c>
      <c r="AL7551" s="17">
        <v>45359</v>
      </c>
    </row>
    <row r="7552" spans="1:38" x14ac:dyDescent="0.25">
      <c r="A7552" s="17">
        <v>45359</v>
      </c>
      <c r="B7552">
        <v>38402</v>
      </c>
      <c r="C7552" t="s">
        <v>215</v>
      </c>
      <c r="D7552" t="s">
        <v>0</v>
      </c>
      <c r="E7552" t="s">
        <v>205</v>
      </c>
      <c r="F7552" t="s">
        <v>98</v>
      </c>
      <c r="G7552" t="s">
        <v>91</v>
      </c>
      <c r="H7552">
        <v>275</v>
      </c>
      <c r="I7552" t="s">
        <v>92</v>
      </c>
      <c r="J7552" t="s">
        <v>36</v>
      </c>
      <c r="K7552">
        <v>4.37</v>
      </c>
      <c r="L7552">
        <v>8.5500000000000007</v>
      </c>
      <c r="M7552">
        <v>2351.25</v>
      </c>
      <c r="N7552">
        <v>235.13</v>
      </c>
      <c r="O7552">
        <v>2586.38</v>
      </c>
      <c r="P7552">
        <v>1149.5</v>
      </c>
      <c r="AL7552" s="17">
        <v>45359</v>
      </c>
    </row>
    <row r="7553" spans="1:38" x14ac:dyDescent="0.25">
      <c r="A7553" s="17">
        <v>45359</v>
      </c>
      <c r="B7553">
        <v>38402</v>
      </c>
      <c r="C7553" t="s">
        <v>215</v>
      </c>
      <c r="D7553" t="s">
        <v>0</v>
      </c>
      <c r="E7553" t="s">
        <v>205</v>
      </c>
      <c r="F7553" t="s">
        <v>94</v>
      </c>
      <c r="G7553" t="s">
        <v>37</v>
      </c>
      <c r="H7553">
        <v>245</v>
      </c>
      <c r="I7553" t="s">
        <v>92</v>
      </c>
      <c r="J7553" t="s">
        <v>95</v>
      </c>
      <c r="K7553">
        <v>3.15</v>
      </c>
      <c r="L7553">
        <v>7.94</v>
      </c>
      <c r="M7553">
        <v>1945.3</v>
      </c>
      <c r="N7553">
        <v>194.53</v>
      </c>
      <c r="O7553">
        <v>2139.83</v>
      </c>
      <c r="P7553">
        <v>1173.55</v>
      </c>
      <c r="AL7553" s="17">
        <v>45359</v>
      </c>
    </row>
    <row r="7554" spans="1:38" x14ac:dyDescent="0.25">
      <c r="A7554" s="17">
        <v>45359</v>
      </c>
      <c r="B7554">
        <v>38402</v>
      </c>
      <c r="C7554" t="s">
        <v>215</v>
      </c>
      <c r="D7554" t="s">
        <v>0</v>
      </c>
      <c r="E7554" t="s">
        <v>205</v>
      </c>
      <c r="F7554" t="s">
        <v>179</v>
      </c>
      <c r="G7554" t="s">
        <v>37</v>
      </c>
      <c r="H7554">
        <v>91</v>
      </c>
      <c r="I7554" t="s">
        <v>104</v>
      </c>
      <c r="J7554" t="s">
        <v>36</v>
      </c>
      <c r="K7554">
        <v>3.03</v>
      </c>
      <c r="L7554">
        <v>7.63</v>
      </c>
      <c r="M7554">
        <v>694.33</v>
      </c>
      <c r="N7554">
        <v>69.430000000000007</v>
      </c>
      <c r="O7554">
        <v>763.76</v>
      </c>
      <c r="P7554">
        <v>418.60000000000008</v>
      </c>
      <c r="AL7554" s="17">
        <v>45359</v>
      </c>
    </row>
    <row r="7555" spans="1:38" x14ac:dyDescent="0.25">
      <c r="A7555" s="17">
        <v>45359</v>
      </c>
      <c r="B7555">
        <v>38402</v>
      </c>
      <c r="C7555" t="s">
        <v>215</v>
      </c>
      <c r="D7555" t="s">
        <v>0</v>
      </c>
      <c r="E7555" t="s">
        <v>205</v>
      </c>
      <c r="F7555" t="s">
        <v>176</v>
      </c>
      <c r="G7555" t="s">
        <v>34</v>
      </c>
      <c r="H7555">
        <v>113</v>
      </c>
      <c r="I7555" t="s">
        <v>109</v>
      </c>
      <c r="J7555" t="s">
        <v>95</v>
      </c>
      <c r="K7555">
        <v>4.25</v>
      </c>
      <c r="L7555">
        <v>9.57</v>
      </c>
      <c r="M7555">
        <v>1081.4100000000001</v>
      </c>
      <c r="N7555">
        <v>108.14</v>
      </c>
      <c r="O7555">
        <v>1189.5500000000002</v>
      </c>
      <c r="P7555">
        <v>601.16000000000008</v>
      </c>
      <c r="AL7555" s="17">
        <v>45359</v>
      </c>
    </row>
    <row r="7556" spans="1:38" x14ac:dyDescent="0.25">
      <c r="A7556" s="17">
        <v>45359</v>
      </c>
      <c r="B7556">
        <v>38403</v>
      </c>
      <c r="C7556" t="s">
        <v>153</v>
      </c>
      <c r="D7556" t="s">
        <v>2</v>
      </c>
      <c r="E7556" t="s">
        <v>205</v>
      </c>
      <c r="F7556" t="s">
        <v>111</v>
      </c>
      <c r="G7556" t="s">
        <v>37</v>
      </c>
      <c r="H7556">
        <v>216</v>
      </c>
      <c r="I7556" t="s">
        <v>109</v>
      </c>
      <c r="J7556" t="s">
        <v>95</v>
      </c>
      <c r="K7556">
        <v>3.54</v>
      </c>
      <c r="L7556">
        <v>9.42</v>
      </c>
      <c r="M7556">
        <v>2034.72</v>
      </c>
      <c r="N7556">
        <v>203.47</v>
      </c>
      <c r="O7556">
        <v>2238.19</v>
      </c>
      <c r="P7556">
        <v>1270.08</v>
      </c>
      <c r="AL7556" s="17">
        <v>45359</v>
      </c>
    </row>
    <row r="7557" spans="1:38" x14ac:dyDescent="0.25">
      <c r="A7557" s="17">
        <v>45359</v>
      </c>
      <c r="B7557">
        <v>38403</v>
      </c>
      <c r="C7557" t="s">
        <v>153</v>
      </c>
      <c r="D7557" t="s">
        <v>2</v>
      </c>
      <c r="E7557" t="s">
        <v>205</v>
      </c>
      <c r="F7557" t="s">
        <v>145</v>
      </c>
      <c r="G7557" t="s">
        <v>34</v>
      </c>
      <c r="H7557">
        <v>130</v>
      </c>
      <c r="I7557" t="s">
        <v>97</v>
      </c>
      <c r="J7557" t="s">
        <v>36</v>
      </c>
      <c r="K7557">
        <v>4.7</v>
      </c>
      <c r="L7557">
        <v>11.17</v>
      </c>
      <c r="M7557">
        <v>1452.1</v>
      </c>
      <c r="N7557">
        <v>145.21</v>
      </c>
      <c r="O7557">
        <v>1597.31</v>
      </c>
      <c r="P7557">
        <v>841.09999999999991</v>
      </c>
      <c r="AL7557" s="17">
        <v>45359</v>
      </c>
    </row>
    <row r="7558" spans="1:38" x14ac:dyDescent="0.25">
      <c r="A7558" s="17">
        <v>45359</v>
      </c>
      <c r="B7558">
        <v>38403</v>
      </c>
      <c r="C7558" t="s">
        <v>153</v>
      </c>
      <c r="D7558" t="s">
        <v>2</v>
      </c>
      <c r="E7558" t="s">
        <v>205</v>
      </c>
      <c r="F7558" t="s">
        <v>165</v>
      </c>
      <c r="G7558" t="s">
        <v>34</v>
      </c>
      <c r="H7558">
        <v>93</v>
      </c>
      <c r="I7558" t="s">
        <v>109</v>
      </c>
      <c r="J7558" t="s">
        <v>38</v>
      </c>
      <c r="K7558">
        <v>4.13</v>
      </c>
      <c r="L7558">
        <v>9.81</v>
      </c>
      <c r="M7558">
        <v>912.33</v>
      </c>
      <c r="N7558">
        <v>91.23</v>
      </c>
      <c r="O7558">
        <v>1003.5600000000001</v>
      </c>
      <c r="P7558">
        <v>528.24</v>
      </c>
      <c r="AL7558" s="17">
        <v>45359</v>
      </c>
    </row>
    <row r="7559" spans="1:38" x14ac:dyDescent="0.25">
      <c r="A7559" s="17">
        <v>45359</v>
      </c>
      <c r="B7559">
        <v>38403</v>
      </c>
      <c r="C7559" t="s">
        <v>153</v>
      </c>
      <c r="D7559" t="s">
        <v>2</v>
      </c>
      <c r="E7559" t="s">
        <v>205</v>
      </c>
      <c r="F7559" t="s">
        <v>124</v>
      </c>
      <c r="G7559" t="s">
        <v>37</v>
      </c>
      <c r="H7559">
        <v>289</v>
      </c>
      <c r="I7559" t="s">
        <v>109</v>
      </c>
      <c r="J7559" t="s">
        <v>38</v>
      </c>
      <c r="K7559">
        <v>3.44</v>
      </c>
      <c r="L7559">
        <v>9.16</v>
      </c>
      <c r="M7559">
        <v>2647.24</v>
      </c>
      <c r="N7559">
        <v>264.72000000000003</v>
      </c>
      <c r="O7559">
        <v>2911.96</v>
      </c>
      <c r="P7559">
        <v>1653.08</v>
      </c>
      <c r="AL7559" s="17">
        <v>45359</v>
      </c>
    </row>
    <row r="7560" spans="1:38" x14ac:dyDescent="0.25">
      <c r="A7560" s="17">
        <v>45359</v>
      </c>
      <c r="B7560">
        <v>38403</v>
      </c>
      <c r="C7560" t="s">
        <v>153</v>
      </c>
      <c r="D7560" t="s">
        <v>2</v>
      </c>
      <c r="E7560" t="s">
        <v>205</v>
      </c>
      <c r="F7560" t="s">
        <v>170</v>
      </c>
      <c r="G7560" t="s">
        <v>34</v>
      </c>
      <c r="H7560">
        <v>262</v>
      </c>
      <c r="I7560" t="s">
        <v>109</v>
      </c>
      <c r="J7560" t="s">
        <v>35</v>
      </c>
      <c r="K7560">
        <v>3.97</v>
      </c>
      <c r="L7560">
        <v>9.42</v>
      </c>
      <c r="M7560">
        <v>2468.04</v>
      </c>
      <c r="N7560">
        <v>246.8</v>
      </c>
      <c r="O7560">
        <v>2714.84</v>
      </c>
      <c r="P7560">
        <v>1427.8999999999999</v>
      </c>
      <c r="AL7560" s="17">
        <v>45359</v>
      </c>
    </row>
    <row r="7561" spans="1:38" x14ac:dyDescent="0.25">
      <c r="A7561" s="17">
        <v>45360</v>
      </c>
      <c r="B7561">
        <v>38404</v>
      </c>
      <c r="C7561" t="s">
        <v>171</v>
      </c>
      <c r="D7561" t="s">
        <v>0</v>
      </c>
      <c r="E7561" t="s">
        <v>205</v>
      </c>
      <c r="F7561" t="s">
        <v>110</v>
      </c>
      <c r="G7561" t="s">
        <v>34</v>
      </c>
      <c r="H7561">
        <v>36</v>
      </c>
      <c r="I7561" t="s">
        <v>92</v>
      </c>
      <c r="J7561" t="s">
        <v>93</v>
      </c>
      <c r="K7561">
        <v>3.49</v>
      </c>
      <c r="L7561">
        <v>8.2899999999999991</v>
      </c>
      <c r="M7561">
        <v>298.44</v>
      </c>
      <c r="N7561">
        <v>29.84</v>
      </c>
      <c r="O7561">
        <v>328.28</v>
      </c>
      <c r="P7561">
        <v>172.79999999999998</v>
      </c>
      <c r="AL7561" s="17">
        <v>45360</v>
      </c>
    </row>
    <row r="7562" spans="1:38" x14ac:dyDescent="0.25">
      <c r="A7562" s="17">
        <v>45360</v>
      </c>
      <c r="B7562">
        <v>38404</v>
      </c>
      <c r="C7562" t="s">
        <v>171</v>
      </c>
      <c r="D7562" t="s">
        <v>0</v>
      </c>
      <c r="E7562" t="s">
        <v>205</v>
      </c>
      <c r="F7562" t="s">
        <v>100</v>
      </c>
      <c r="G7562" t="s">
        <v>37</v>
      </c>
      <c r="H7562">
        <v>291</v>
      </c>
      <c r="I7562" t="s">
        <v>92</v>
      </c>
      <c r="J7562" t="s">
        <v>36</v>
      </c>
      <c r="K7562">
        <v>2.85</v>
      </c>
      <c r="L7562">
        <v>7.58</v>
      </c>
      <c r="M7562">
        <v>2205.7800000000002</v>
      </c>
      <c r="N7562">
        <v>220.58</v>
      </c>
      <c r="O7562">
        <v>2426.36</v>
      </c>
      <c r="P7562">
        <v>1376.4300000000003</v>
      </c>
      <c r="AL7562" s="17">
        <v>45360</v>
      </c>
    </row>
    <row r="7563" spans="1:38" x14ac:dyDescent="0.25">
      <c r="A7563" s="17">
        <v>45360</v>
      </c>
      <c r="B7563">
        <v>38404</v>
      </c>
      <c r="C7563" t="s">
        <v>171</v>
      </c>
      <c r="D7563" t="s">
        <v>0</v>
      </c>
      <c r="E7563" t="s">
        <v>205</v>
      </c>
      <c r="F7563" t="s">
        <v>155</v>
      </c>
      <c r="G7563" t="s">
        <v>91</v>
      </c>
      <c r="H7563">
        <v>30</v>
      </c>
      <c r="I7563" t="s">
        <v>104</v>
      </c>
      <c r="J7563" t="s">
        <v>93</v>
      </c>
      <c r="K7563">
        <v>4.74</v>
      </c>
      <c r="L7563">
        <v>9.7899999999999991</v>
      </c>
      <c r="M7563">
        <v>293.7</v>
      </c>
      <c r="N7563">
        <v>29.37</v>
      </c>
      <c r="O7563">
        <v>323.07</v>
      </c>
      <c r="P7563">
        <v>151.49999999999997</v>
      </c>
      <c r="AL7563" s="17">
        <v>45360</v>
      </c>
    </row>
    <row r="7564" spans="1:38" x14ac:dyDescent="0.25">
      <c r="A7564" s="17">
        <v>45360</v>
      </c>
      <c r="B7564">
        <v>38404</v>
      </c>
      <c r="C7564" t="s">
        <v>171</v>
      </c>
      <c r="D7564" t="s">
        <v>0</v>
      </c>
      <c r="E7564" t="s">
        <v>205</v>
      </c>
      <c r="F7564" t="s">
        <v>157</v>
      </c>
      <c r="G7564" t="s">
        <v>34</v>
      </c>
      <c r="H7564">
        <v>82</v>
      </c>
      <c r="I7564" t="s">
        <v>97</v>
      </c>
      <c r="J7564" t="s">
        <v>35</v>
      </c>
      <c r="K7564">
        <v>4.8499999999999996</v>
      </c>
      <c r="L7564">
        <v>11.52</v>
      </c>
      <c r="M7564">
        <v>944.64</v>
      </c>
      <c r="N7564">
        <v>94.46</v>
      </c>
      <c r="O7564">
        <v>1039.0999999999999</v>
      </c>
      <c r="P7564">
        <v>546.94000000000005</v>
      </c>
      <c r="AL7564" s="17">
        <v>45360</v>
      </c>
    </row>
    <row r="7565" spans="1:38" x14ac:dyDescent="0.25">
      <c r="A7565" s="17">
        <v>45360</v>
      </c>
      <c r="B7565">
        <v>38404</v>
      </c>
      <c r="C7565" t="s">
        <v>171</v>
      </c>
      <c r="D7565" t="s">
        <v>0</v>
      </c>
      <c r="E7565" t="s">
        <v>205</v>
      </c>
      <c r="F7565" t="s">
        <v>125</v>
      </c>
      <c r="G7565" t="s">
        <v>37</v>
      </c>
      <c r="H7565">
        <v>206</v>
      </c>
      <c r="I7565" t="s">
        <v>97</v>
      </c>
      <c r="J7565" t="s">
        <v>95</v>
      </c>
      <c r="K7565">
        <v>4.33</v>
      </c>
      <c r="L7565">
        <v>11.52</v>
      </c>
      <c r="M7565">
        <v>2373.12</v>
      </c>
      <c r="N7565">
        <v>237.31</v>
      </c>
      <c r="O7565">
        <v>2610.4299999999998</v>
      </c>
      <c r="P7565">
        <v>1481.1399999999999</v>
      </c>
      <c r="AL7565" s="17">
        <v>45360</v>
      </c>
    </row>
    <row r="7566" spans="1:38" x14ac:dyDescent="0.25">
      <c r="A7566" s="17">
        <v>45360</v>
      </c>
      <c r="B7566">
        <v>38405</v>
      </c>
      <c r="C7566" t="s">
        <v>254</v>
      </c>
      <c r="D7566" t="s">
        <v>11</v>
      </c>
      <c r="E7566" t="s">
        <v>205</v>
      </c>
      <c r="F7566" t="s">
        <v>94</v>
      </c>
      <c r="G7566" t="s">
        <v>37</v>
      </c>
      <c r="H7566">
        <v>48</v>
      </c>
      <c r="I7566" t="s">
        <v>92</v>
      </c>
      <c r="J7566" t="s">
        <v>95</v>
      </c>
      <c r="K7566">
        <v>3.15</v>
      </c>
      <c r="L7566">
        <v>7.5</v>
      </c>
      <c r="M7566">
        <v>360</v>
      </c>
      <c r="N7566">
        <v>36</v>
      </c>
      <c r="O7566">
        <v>396</v>
      </c>
      <c r="P7566">
        <v>208.8</v>
      </c>
      <c r="AL7566" s="17">
        <v>45360</v>
      </c>
    </row>
    <row r="7567" spans="1:38" x14ac:dyDescent="0.25">
      <c r="A7567" s="17">
        <v>45360</v>
      </c>
      <c r="B7567">
        <v>38405</v>
      </c>
      <c r="C7567" t="s">
        <v>254</v>
      </c>
      <c r="D7567" t="s">
        <v>11</v>
      </c>
      <c r="E7567" t="s">
        <v>205</v>
      </c>
      <c r="F7567" t="s">
        <v>114</v>
      </c>
      <c r="G7567" t="s">
        <v>34</v>
      </c>
      <c r="H7567">
        <v>46</v>
      </c>
      <c r="I7567" t="s">
        <v>97</v>
      </c>
      <c r="J7567" t="s">
        <v>93</v>
      </c>
      <c r="K7567">
        <v>4.8</v>
      </c>
      <c r="L7567">
        <v>10.199999999999999</v>
      </c>
      <c r="M7567">
        <v>469.2</v>
      </c>
      <c r="N7567">
        <v>46.92</v>
      </c>
      <c r="O7567">
        <v>516.12</v>
      </c>
      <c r="P7567">
        <v>248.4</v>
      </c>
      <c r="AL7567" s="17">
        <v>45360</v>
      </c>
    </row>
    <row r="7568" spans="1:38" x14ac:dyDescent="0.25">
      <c r="A7568" s="17">
        <v>45360</v>
      </c>
      <c r="B7568">
        <v>38405</v>
      </c>
      <c r="C7568" t="s">
        <v>254</v>
      </c>
      <c r="D7568" t="s">
        <v>11</v>
      </c>
      <c r="E7568" t="s">
        <v>205</v>
      </c>
      <c r="F7568" t="s">
        <v>161</v>
      </c>
      <c r="G7568" t="s">
        <v>91</v>
      </c>
      <c r="H7568">
        <v>243</v>
      </c>
      <c r="I7568" t="s">
        <v>97</v>
      </c>
      <c r="J7568" t="s">
        <v>95</v>
      </c>
      <c r="K7568">
        <v>6.64</v>
      </c>
      <c r="L7568">
        <v>12.27</v>
      </c>
      <c r="M7568">
        <v>2981.61</v>
      </c>
      <c r="N7568">
        <v>298.16000000000003</v>
      </c>
      <c r="O7568">
        <v>3279.77</v>
      </c>
      <c r="P7568">
        <v>1368.0900000000001</v>
      </c>
      <c r="AL7568" s="17">
        <v>45360</v>
      </c>
    </row>
    <row r="7569" spans="1:38" x14ac:dyDescent="0.25">
      <c r="A7569" s="17">
        <v>45360</v>
      </c>
      <c r="B7569">
        <v>38405</v>
      </c>
      <c r="C7569" t="s">
        <v>254</v>
      </c>
      <c r="D7569" t="s">
        <v>11</v>
      </c>
      <c r="E7569" t="s">
        <v>205</v>
      </c>
      <c r="F7569" t="s">
        <v>170</v>
      </c>
      <c r="G7569" t="s">
        <v>34</v>
      </c>
      <c r="H7569">
        <v>282</v>
      </c>
      <c r="I7569" t="s">
        <v>109</v>
      </c>
      <c r="J7569" t="s">
        <v>35</v>
      </c>
      <c r="K7569">
        <v>3.97</v>
      </c>
      <c r="L7569">
        <v>8.43</v>
      </c>
      <c r="M7569">
        <v>2377.2600000000002</v>
      </c>
      <c r="N7569">
        <v>237.73</v>
      </c>
      <c r="O7569">
        <v>2614.9900000000002</v>
      </c>
      <c r="P7569">
        <v>1257.7200000000003</v>
      </c>
      <c r="AL7569" s="17">
        <v>45360</v>
      </c>
    </row>
    <row r="7570" spans="1:38" x14ac:dyDescent="0.25">
      <c r="A7570" s="17">
        <v>45360</v>
      </c>
      <c r="B7570">
        <v>38405</v>
      </c>
      <c r="C7570" t="s">
        <v>254</v>
      </c>
      <c r="D7570" t="s">
        <v>11</v>
      </c>
      <c r="E7570" t="s">
        <v>205</v>
      </c>
      <c r="F7570" t="s">
        <v>131</v>
      </c>
      <c r="G7570" t="s">
        <v>91</v>
      </c>
      <c r="H7570">
        <v>88</v>
      </c>
      <c r="I7570" t="s">
        <v>97</v>
      </c>
      <c r="J7570" t="s">
        <v>93</v>
      </c>
      <c r="K7570">
        <v>6.14</v>
      </c>
      <c r="L7570">
        <v>11.34</v>
      </c>
      <c r="M7570">
        <v>997.92</v>
      </c>
      <c r="N7570">
        <v>99.79</v>
      </c>
      <c r="O7570">
        <v>1097.71</v>
      </c>
      <c r="P7570">
        <v>457.6</v>
      </c>
      <c r="AL7570" s="17">
        <v>45360</v>
      </c>
    </row>
    <row r="7571" spans="1:38" x14ac:dyDescent="0.25">
      <c r="A7571" s="17">
        <v>45360</v>
      </c>
      <c r="B7571">
        <v>38406</v>
      </c>
      <c r="C7571" t="s">
        <v>250</v>
      </c>
      <c r="D7571" t="s">
        <v>2</v>
      </c>
      <c r="E7571" t="s">
        <v>205</v>
      </c>
      <c r="F7571" t="s">
        <v>141</v>
      </c>
      <c r="G7571" t="s">
        <v>37</v>
      </c>
      <c r="H7571">
        <v>117</v>
      </c>
      <c r="I7571" t="s">
        <v>109</v>
      </c>
      <c r="J7571" t="s">
        <v>93</v>
      </c>
      <c r="K7571">
        <v>3.27</v>
      </c>
      <c r="L7571">
        <v>6.88</v>
      </c>
      <c r="M7571">
        <v>804.96</v>
      </c>
      <c r="N7571">
        <v>80.5</v>
      </c>
      <c r="O7571">
        <v>885.46</v>
      </c>
      <c r="P7571">
        <v>422.37000000000006</v>
      </c>
      <c r="AL7571" s="17">
        <v>45360</v>
      </c>
    </row>
    <row r="7572" spans="1:38" x14ac:dyDescent="0.25">
      <c r="A7572" s="17">
        <v>45360</v>
      </c>
      <c r="B7572">
        <v>38406</v>
      </c>
      <c r="C7572" t="s">
        <v>250</v>
      </c>
      <c r="D7572" t="s">
        <v>2</v>
      </c>
      <c r="E7572" t="s">
        <v>205</v>
      </c>
      <c r="F7572" t="s">
        <v>180</v>
      </c>
      <c r="G7572" t="s">
        <v>37</v>
      </c>
      <c r="H7572">
        <v>92</v>
      </c>
      <c r="I7572" t="s">
        <v>104</v>
      </c>
      <c r="J7572" t="s">
        <v>38</v>
      </c>
      <c r="K7572">
        <v>3.25</v>
      </c>
      <c r="L7572">
        <v>6.83</v>
      </c>
      <c r="M7572">
        <v>628.36</v>
      </c>
      <c r="N7572">
        <v>62.84</v>
      </c>
      <c r="O7572">
        <v>691.2</v>
      </c>
      <c r="P7572">
        <v>329.36</v>
      </c>
      <c r="AL7572" s="17">
        <v>45360</v>
      </c>
    </row>
    <row r="7573" spans="1:38" x14ac:dyDescent="0.25">
      <c r="A7573" s="17">
        <v>45360</v>
      </c>
      <c r="B7573">
        <v>38406</v>
      </c>
      <c r="C7573" t="s">
        <v>250</v>
      </c>
      <c r="D7573" t="s">
        <v>2</v>
      </c>
      <c r="E7573" t="s">
        <v>205</v>
      </c>
      <c r="F7573" t="s">
        <v>108</v>
      </c>
      <c r="G7573" t="s">
        <v>34</v>
      </c>
      <c r="H7573">
        <v>269</v>
      </c>
      <c r="I7573" t="s">
        <v>109</v>
      </c>
      <c r="J7573" t="s">
        <v>93</v>
      </c>
      <c r="K7573">
        <v>3.93</v>
      </c>
      <c r="L7573">
        <v>7.37</v>
      </c>
      <c r="M7573">
        <v>1982.53</v>
      </c>
      <c r="N7573">
        <v>198.25</v>
      </c>
      <c r="O7573">
        <v>2180.7799999999997</v>
      </c>
      <c r="P7573">
        <v>925.3599999999999</v>
      </c>
      <c r="AL7573" s="17">
        <v>45360</v>
      </c>
    </row>
    <row r="7574" spans="1:38" x14ac:dyDescent="0.25">
      <c r="A7574" s="17">
        <v>45360</v>
      </c>
      <c r="B7574">
        <v>38406</v>
      </c>
      <c r="C7574" t="s">
        <v>250</v>
      </c>
      <c r="D7574" t="s">
        <v>2</v>
      </c>
      <c r="E7574" t="s">
        <v>205</v>
      </c>
      <c r="F7574" t="s">
        <v>90</v>
      </c>
      <c r="G7574" t="s">
        <v>91</v>
      </c>
      <c r="H7574">
        <v>228</v>
      </c>
      <c r="I7574" t="s">
        <v>92</v>
      </c>
      <c r="J7574" t="s">
        <v>93</v>
      </c>
      <c r="K7574">
        <v>4.46</v>
      </c>
      <c r="L7574">
        <v>7.28</v>
      </c>
      <c r="M7574">
        <v>1659.84</v>
      </c>
      <c r="N7574">
        <v>165.98</v>
      </c>
      <c r="O7574">
        <v>1825.82</v>
      </c>
      <c r="P7574">
        <v>642.95999999999992</v>
      </c>
      <c r="AL7574" s="17">
        <v>45360</v>
      </c>
    </row>
    <row r="7575" spans="1:38" x14ac:dyDescent="0.25">
      <c r="A7575" s="17">
        <v>45360</v>
      </c>
      <c r="B7575">
        <v>38406</v>
      </c>
      <c r="C7575" t="s">
        <v>250</v>
      </c>
      <c r="D7575" t="s">
        <v>2</v>
      </c>
      <c r="E7575" t="s">
        <v>205</v>
      </c>
      <c r="F7575" t="s">
        <v>180</v>
      </c>
      <c r="G7575" t="s">
        <v>37</v>
      </c>
      <c r="H7575">
        <v>70</v>
      </c>
      <c r="I7575" t="s">
        <v>104</v>
      </c>
      <c r="J7575" t="s">
        <v>38</v>
      </c>
      <c r="K7575">
        <v>3.25</v>
      </c>
      <c r="L7575">
        <v>6.83</v>
      </c>
      <c r="M7575">
        <v>478.1</v>
      </c>
      <c r="N7575">
        <v>47.81</v>
      </c>
      <c r="O7575">
        <v>525.91000000000008</v>
      </c>
      <c r="P7575">
        <v>250.60000000000002</v>
      </c>
      <c r="AL7575" s="17">
        <v>45360</v>
      </c>
    </row>
    <row r="7576" spans="1:38" x14ac:dyDescent="0.25">
      <c r="A7576" s="17">
        <v>45360</v>
      </c>
      <c r="B7576">
        <v>38407</v>
      </c>
      <c r="C7576" t="s">
        <v>223</v>
      </c>
      <c r="D7576" t="s">
        <v>0</v>
      </c>
      <c r="E7576" t="s">
        <v>205</v>
      </c>
      <c r="F7576" t="s">
        <v>136</v>
      </c>
      <c r="G7576" t="s">
        <v>34</v>
      </c>
      <c r="H7576">
        <v>126</v>
      </c>
      <c r="I7576" t="s">
        <v>104</v>
      </c>
      <c r="J7576" t="s">
        <v>95</v>
      </c>
      <c r="K7576">
        <v>4.0199999999999996</v>
      </c>
      <c r="L7576">
        <v>7.53</v>
      </c>
      <c r="M7576">
        <v>948.78</v>
      </c>
      <c r="N7576">
        <v>94.88</v>
      </c>
      <c r="O7576">
        <v>1043.6599999999999</v>
      </c>
      <c r="P7576">
        <v>442.26000000000005</v>
      </c>
      <c r="AL7576" s="17">
        <v>45360</v>
      </c>
    </row>
    <row r="7577" spans="1:38" x14ac:dyDescent="0.25">
      <c r="A7577" s="17">
        <v>45360</v>
      </c>
      <c r="B7577">
        <v>38407</v>
      </c>
      <c r="C7577" t="s">
        <v>223</v>
      </c>
      <c r="D7577" t="s">
        <v>0</v>
      </c>
      <c r="E7577" t="s">
        <v>205</v>
      </c>
      <c r="F7577" t="s">
        <v>134</v>
      </c>
      <c r="G7577" t="s">
        <v>37</v>
      </c>
      <c r="H7577">
        <v>215</v>
      </c>
      <c r="I7577" t="s">
        <v>109</v>
      </c>
      <c r="J7577" t="s">
        <v>36</v>
      </c>
      <c r="K7577">
        <v>3.21</v>
      </c>
      <c r="L7577">
        <v>6.74</v>
      </c>
      <c r="M7577">
        <v>1449.1</v>
      </c>
      <c r="N7577">
        <v>144.91</v>
      </c>
      <c r="O7577">
        <v>1594.01</v>
      </c>
      <c r="P7577">
        <v>758.94999999999993</v>
      </c>
      <c r="AL7577" s="17">
        <v>45360</v>
      </c>
    </row>
    <row r="7578" spans="1:38" x14ac:dyDescent="0.25">
      <c r="A7578" s="17">
        <v>45360</v>
      </c>
      <c r="B7578">
        <v>38407</v>
      </c>
      <c r="C7578" t="s">
        <v>223</v>
      </c>
      <c r="D7578" t="s">
        <v>0</v>
      </c>
      <c r="E7578" t="s">
        <v>205</v>
      </c>
      <c r="F7578" t="s">
        <v>161</v>
      </c>
      <c r="G7578" t="s">
        <v>91</v>
      </c>
      <c r="H7578">
        <v>248</v>
      </c>
      <c r="I7578" t="s">
        <v>97</v>
      </c>
      <c r="J7578" t="s">
        <v>95</v>
      </c>
      <c r="K7578">
        <v>6.64</v>
      </c>
      <c r="L7578">
        <v>10.83</v>
      </c>
      <c r="M7578">
        <v>2685.84</v>
      </c>
      <c r="N7578">
        <v>268.58</v>
      </c>
      <c r="O7578">
        <v>2954.42</v>
      </c>
      <c r="P7578">
        <v>1039.1200000000001</v>
      </c>
      <c r="AL7578" s="17">
        <v>45360</v>
      </c>
    </row>
    <row r="7579" spans="1:38" x14ac:dyDescent="0.25">
      <c r="A7579" s="17">
        <v>45360</v>
      </c>
      <c r="B7579">
        <v>38407</v>
      </c>
      <c r="C7579" t="s">
        <v>223</v>
      </c>
      <c r="D7579" t="s">
        <v>0</v>
      </c>
      <c r="E7579" t="s">
        <v>205</v>
      </c>
      <c r="F7579" t="s">
        <v>147</v>
      </c>
      <c r="G7579" t="s">
        <v>34</v>
      </c>
      <c r="H7579">
        <v>85</v>
      </c>
      <c r="I7579" t="s">
        <v>109</v>
      </c>
      <c r="J7579" t="s">
        <v>36</v>
      </c>
      <c r="K7579">
        <v>3.85</v>
      </c>
      <c r="L7579">
        <v>7.22</v>
      </c>
      <c r="M7579">
        <v>613.70000000000005</v>
      </c>
      <c r="N7579">
        <v>61.37</v>
      </c>
      <c r="O7579">
        <v>675.07</v>
      </c>
      <c r="P7579">
        <v>286.45000000000005</v>
      </c>
      <c r="AL7579" s="17">
        <v>45360</v>
      </c>
    </row>
    <row r="7580" spans="1:38" x14ac:dyDescent="0.25">
      <c r="A7580" s="17">
        <v>45360</v>
      </c>
      <c r="B7580">
        <v>38407</v>
      </c>
      <c r="C7580" t="s">
        <v>223</v>
      </c>
      <c r="D7580" t="s">
        <v>0</v>
      </c>
      <c r="E7580" t="s">
        <v>205</v>
      </c>
      <c r="F7580" t="s">
        <v>134</v>
      </c>
      <c r="G7580" t="s">
        <v>37</v>
      </c>
      <c r="H7580">
        <v>194</v>
      </c>
      <c r="I7580" t="s">
        <v>109</v>
      </c>
      <c r="J7580" t="s">
        <v>36</v>
      </c>
      <c r="K7580">
        <v>3.21</v>
      </c>
      <c r="L7580">
        <v>6.74</v>
      </c>
      <c r="M7580">
        <v>1307.56</v>
      </c>
      <c r="N7580">
        <v>130.76</v>
      </c>
      <c r="O7580">
        <v>1438.32</v>
      </c>
      <c r="P7580">
        <v>684.81999999999994</v>
      </c>
      <c r="AL7580" s="17">
        <v>45360</v>
      </c>
    </row>
    <row r="7581" spans="1:38" x14ac:dyDescent="0.25">
      <c r="A7581" s="17">
        <v>45360</v>
      </c>
      <c r="B7581">
        <v>38408</v>
      </c>
      <c r="C7581" t="s">
        <v>217</v>
      </c>
      <c r="D7581" t="s">
        <v>13</v>
      </c>
      <c r="E7581" t="s">
        <v>205</v>
      </c>
      <c r="F7581" t="s">
        <v>124</v>
      </c>
      <c r="G7581" t="s">
        <v>37</v>
      </c>
      <c r="H7581">
        <v>287</v>
      </c>
      <c r="I7581" t="s">
        <v>109</v>
      </c>
      <c r="J7581" t="s">
        <v>38</v>
      </c>
      <c r="K7581">
        <v>3.44</v>
      </c>
      <c r="L7581">
        <v>8.19</v>
      </c>
      <c r="M7581">
        <v>2350.5300000000002</v>
      </c>
      <c r="N7581">
        <v>235.05</v>
      </c>
      <c r="O7581">
        <v>2585.5800000000004</v>
      </c>
      <c r="P7581">
        <v>1363.2500000000002</v>
      </c>
      <c r="AL7581" s="17">
        <v>45360</v>
      </c>
    </row>
    <row r="7582" spans="1:38" x14ac:dyDescent="0.25">
      <c r="A7582" s="17">
        <v>45360</v>
      </c>
      <c r="B7582">
        <v>38408</v>
      </c>
      <c r="C7582" t="s">
        <v>217</v>
      </c>
      <c r="D7582" t="s">
        <v>13</v>
      </c>
      <c r="E7582" t="s">
        <v>205</v>
      </c>
      <c r="F7582" t="s">
        <v>157</v>
      </c>
      <c r="G7582" t="s">
        <v>34</v>
      </c>
      <c r="H7582">
        <v>114</v>
      </c>
      <c r="I7582" t="s">
        <v>97</v>
      </c>
      <c r="J7582" t="s">
        <v>35</v>
      </c>
      <c r="K7582">
        <v>4.8499999999999996</v>
      </c>
      <c r="L7582">
        <v>10.31</v>
      </c>
      <c r="M7582">
        <v>1175.3399999999999</v>
      </c>
      <c r="N7582">
        <v>117.53</v>
      </c>
      <c r="O7582">
        <v>1292.8699999999999</v>
      </c>
      <c r="P7582">
        <v>622.43999999999994</v>
      </c>
      <c r="AL7582" s="17">
        <v>45360</v>
      </c>
    </row>
    <row r="7583" spans="1:38" x14ac:dyDescent="0.25">
      <c r="A7583" s="17">
        <v>45360</v>
      </c>
      <c r="B7583">
        <v>38408</v>
      </c>
      <c r="C7583" t="s">
        <v>217</v>
      </c>
      <c r="D7583" t="s">
        <v>13</v>
      </c>
      <c r="E7583" t="s">
        <v>205</v>
      </c>
      <c r="F7583" t="s">
        <v>94</v>
      </c>
      <c r="G7583" t="s">
        <v>37</v>
      </c>
      <c r="H7583">
        <v>238</v>
      </c>
      <c r="I7583" t="s">
        <v>92</v>
      </c>
      <c r="J7583" t="s">
        <v>95</v>
      </c>
      <c r="K7583">
        <v>3.15</v>
      </c>
      <c r="L7583">
        <v>7.5</v>
      </c>
      <c r="M7583">
        <v>1785</v>
      </c>
      <c r="N7583">
        <v>178.5</v>
      </c>
      <c r="O7583">
        <v>1963.5</v>
      </c>
      <c r="P7583">
        <v>1035.3000000000002</v>
      </c>
      <c r="AL7583" s="17">
        <v>45360</v>
      </c>
    </row>
    <row r="7584" spans="1:38" x14ac:dyDescent="0.25">
      <c r="A7584" s="17">
        <v>45360</v>
      </c>
      <c r="B7584">
        <v>38408</v>
      </c>
      <c r="C7584" t="s">
        <v>217</v>
      </c>
      <c r="D7584" t="s">
        <v>13</v>
      </c>
      <c r="E7584" t="s">
        <v>205</v>
      </c>
      <c r="F7584" t="s">
        <v>118</v>
      </c>
      <c r="G7584" t="s">
        <v>91</v>
      </c>
      <c r="H7584">
        <v>233</v>
      </c>
      <c r="I7584" t="s">
        <v>104</v>
      </c>
      <c r="J7584" t="s">
        <v>35</v>
      </c>
      <c r="K7584">
        <v>4.79</v>
      </c>
      <c r="L7584">
        <v>8.85</v>
      </c>
      <c r="M7584">
        <v>2062.0500000000002</v>
      </c>
      <c r="N7584">
        <v>206.21</v>
      </c>
      <c r="O7584">
        <v>2268.2600000000002</v>
      </c>
      <c r="P7584">
        <v>945.98000000000025</v>
      </c>
      <c r="AL7584" s="17">
        <v>45360</v>
      </c>
    </row>
    <row r="7585" spans="1:38" x14ac:dyDescent="0.25">
      <c r="A7585" s="17">
        <v>45360</v>
      </c>
      <c r="B7585">
        <v>38408</v>
      </c>
      <c r="C7585" t="s">
        <v>217</v>
      </c>
      <c r="D7585" t="s">
        <v>13</v>
      </c>
      <c r="E7585" t="s">
        <v>205</v>
      </c>
      <c r="F7585" t="s">
        <v>125</v>
      </c>
      <c r="G7585" t="s">
        <v>37</v>
      </c>
      <c r="H7585">
        <v>245</v>
      </c>
      <c r="I7585" t="s">
        <v>97</v>
      </c>
      <c r="J7585" t="s">
        <v>95</v>
      </c>
      <c r="K7585">
        <v>4.33</v>
      </c>
      <c r="L7585">
        <v>10.31</v>
      </c>
      <c r="M7585">
        <v>2525.9499999999998</v>
      </c>
      <c r="N7585">
        <v>252.6</v>
      </c>
      <c r="O7585">
        <v>2778.5499999999997</v>
      </c>
      <c r="P7585">
        <v>1465.1</v>
      </c>
      <c r="AL7585" s="17">
        <v>45360</v>
      </c>
    </row>
    <row r="7586" spans="1:38" x14ac:dyDescent="0.25">
      <c r="A7586" s="17">
        <v>45360</v>
      </c>
      <c r="B7586">
        <v>38409</v>
      </c>
      <c r="C7586" t="s">
        <v>207</v>
      </c>
      <c r="D7586" t="s">
        <v>2</v>
      </c>
      <c r="E7586" t="s">
        <v>205</v>
      </c>
      <c r="F7586" t="s">
        <v>157</v>
      </c>
      <c r="G7586" t="s">
        <v>34</v>
      </c>
      <c r="H7586">
        <v>229</v>
      </c>
      <c r="I7586" t="s">
        <v>97</v>
      </c>
      <c r="J7586" t="s">
        <v>35</v>
      </c>
      <c r="K7586">
        <v>4.8499999999999996</v>
      </c>
      <c r="L7586">
        <v>10.92</v>
      </c>
      <c r="M7586">
        <v>2500.6799999999998</v>
      </c>
      <c r="N7586">
        <v>250.07</v>
      </c>
      <c r="O7586">
        <v>2750.75</v>
      </c>
      <c r="P7586">
        <v>1390.03</v>
      </c>
      <c r="AL7586" s="17">
        <v>45360</v>
      </c>
    </row>
    <row r="7587" spans="1:38" x14ac:dyDescent="0.25">
      <c r="A7587" s="17">
        <v>45360</v>
      </c>
      <c r="B7587">
        <v>38409</v>
      </c>
      <c r="C7587" t="s">
        <v>207</v>
      </c>
      <c r="D7587" t="s">
        <v>2</v>
      </c>
      <c r="E7587" t="s">
        <v>205</v>
      </c>
      <c r="F7587" t="s">
        <v>119</v>
      </c>
      <c r="G7587" t="s">
        <v>37</v>
      </c>
      <c r="H7587">
        <v>65</v>
      </c>
      <c r="I7587" t="s">
        <v>97</v>
      </c>
      <c r="J7587" t="s">
        <v>38</v>
      </c>
      <c r="K7587">
        <v>4.21</v>
      </c>
      <c r="L7587">
        <v>10.6</v>
      </c>
      <c r="M7587">
        <v>689</v>
      </c>
      <c r="N7587">
        <v>68.900000000000006</v>
      </c>
      <c r="O7587">
        <v>757.9</v>
      </c>
      <c r="P7587">
        <v>415.35</v>
      </c>
      <c r="AL7587" s="17">
        <v>45360</v>
      </c>
    </row>
    <row r="7588" spans="1:38" x14ac:dyDescent="0.25">
      <c r="A7588" s="17">
        <v>45360</v>
      </c>
      <c r="B7588">
        <v>38409</v>
      </c>
      <c r="C7588" t="s">
        <v>207</v>
      </c>
      <c r="D7588" t="s">
        <v>2</v>
      </c>
      <c r="E7588" t="s">
        <v>205</v>
      </c>
      <c r="F7588" t="s">
        <v>100</v>
      </c>
      <c r="G7588" t="s">
        <v>37</v>
      </c>
      <c r="H7588">
        <v>292</v>
      </c>
      <c r="I7588" t="s">
        <v>92</v>
      </c>
      <c r="J7588" t="s">
        <v>36</v>
      </c>
      <c r="K7588">
        <v>2.85</v>
      </c>
      <c r="L7588">
        <v>7.18</v>
      </c>
      <c r="M7588">
        <v>2096.56</v>
      </c>
      <c r="N7588">
        <v>209.66</v>
      </c>
      <c r="O7588">
        <v>2306.2199999999998</v>
      </c>
      <c r="P7588">
        <v>1264.3599999999999</v>
      </c>
      <c r="AL7588" s="17">
        <v>45360</v>
      </c>
    </row>
    <row r="7589" spans="1:38" x14ac:dyDescent="0.25">
      <c r="A7589" s="17">
        <v>45360</v>
      </c>
      <c r="B7589">
        <v>38409</v>
      </c>
      <c r="C7589" t="s">
        <v>207</v>
      </c>
      <c r="D7589" t="s">
        <v>2</v>
      </c>
      <c r="E7589" t="s">
        <v>205</v>
      </c>
      <c r="F7589" t="s">
        <v>166</v>
      </c>
      <c r="G7589" t="s">
        <v>34</v>
      </c>
      <c r="H7589">
        <v>63</v>
      </c>
      <c r="I7589" t="s">
        <v>92</v>
      </c>
      <c r="J7589" t="s">
        <v>36</v>
      </c>
      <c r="K7589">
        <v>3.42</v>
      </c>
      <c r="L7589">
        <v>7.7</v>
      </c>
      <c r="M7589">
        <v>485.1</v>
      </c>
      <c r="N7589">
        <v>48.51</v>
      </c>
      <c r="O7589">
        <v>533.61</v>
      </c>
      <c r="P7589">
        <v>269.64</v>
      </c>
      <c r="AL7589" s="17">
        <v>45360</v>
      </c>
    </row>
    <row r="7590" spans="1:38" x14ac:dyDescent="0.25">
      <c r="A7590" s="17">
        <v>45360</v>
      </c>
      <c r="B7590">
        <v>38409</v>
      </c>
      <c r="C7590" t="s">
        <v>207</v>
      </c>
      <c r="D7590" t="s">
        <v>2</v>
      </c>
      <c r="E7590" t="s">
        <v>205</v>
      </c>
      <c r="F7590" t="s">
        <v>115</v>
      </c>
      <c r="G7590" t="s">
        <v>34</v>
      </c>
      <c r="H7590">
        <v>244</v>
      </c>
      <c r="I7590" t="s">
        <v>104</v>
      </c>
      <c r="J7590" t="s">
        <v>38</v>
      </c>
      <c r="K7590">
        <v>3.9</v>
      </c>
      <c r="L7590">
        <v>8.7799999999999994</v>
      </c>
      <c r="M7590">
        <v>2142.3200000000002</v>
      </c>
      <c r="N7590">
        <v>214.23</v>
      </c>
      <c r="O7590">
        <v>2356.5500000000002</v>
      </c>
      <c r="P7590">
        <v>1190.7200000000003</v>
      </c>
      <c r="AL7590" s="17">
        <v>45360</v>
      </c>
    </row>
    <row r="7591" spans="1:38" x14ac:dyDescent="0.25">
      <c r="A7591" s="17">
        <v>45361</v>
      </c>
      <c r="B7591">
        <v>38410</v>
      </c>
      <c r="C7591" t="s">
        <v>196</v>
      </c>
      <c r="D7591" t="s">
        <v>0</v>
      </c>
      <c r="E7591" t="s">
        <v>89</v>
      </c>
      <c r="F7591" t="s">
        <v>170</v>
      </c>
      <c r="G7591" t="s">
        <v>34</v>
      </c>
      <c r="H7591">
        <v>65</v>
      </c>
      <c r="I7591" t="s">
        <v>109</v>
      </c>
      <c r="J7591" t="s">
        <v>35</v>
      </c>
      <c r="K7591">
        <v>3.97</v>
      </c>
      <c r="L7591">
        <v>8.93</v>
      </c>
      <c r="M7591">
        <v>580.45000000000005</v>
      </c>
      <c r="N7591">
        <v>58.05</v>
      </c>
      <c r="O7591">
        <v>638.5</v>
      </c>
      <c r="P7591">
        <v>322.40000000000003</v>
      </c>
      <c r="AL7591" s="17">
        <v>45361</v>
      </c>
    </row>
    <row r="7592" spans="1:38" x14ac:dyDescent="0.25">
      <c r="A7592" s="17">
        <v>45361</v>
      </c>
      <c r="B7592">
        <v>38410</v>
      </c>
      <c r="C7592" t="s">
        <v>196</v>
      </c>
      <c r="D7592" t="s">
        <v>0</v>
      </c>
      <c r="E7592" t="s">
        <v>89</v>
      </c>
      <c r="F7592" t="s">
        <v>102</v>
      </c>
      <c r="G7592" t="s">
        <v>91</v>
      </c>
      <c r="H7592">
        <v>181</v>
      </c>
      <c r="I7592" t="s">
        <v>97</v>
      </c>
      <c r="J7592" t="s">
        <v>38</v>
      </c>
      <c r="K7592">
        <v>6.45</v>
      </c>
      <c r="L7592">
        <v>12.63</v>
      </c>
      <c r="M7592">
        <v>2286.0300000000002</v>
      </c>
      <c r="N7592">
        <v>228.6</v>
      </c>
      <c r="O7592">
        <v>2514.63</v>
      </c>
      <c r="P7592">
        <v>1118.5800000000002</v>
      </c>
      <c r="AL7592" s="17">
        <v>45361</v>
      </c>
    </row>
    <row r="7593" spans="1:38" x14ac:dyDescent="0.25">
      <c r="A7593" s="17">
        <v>45361</v>
      </c>
      <c r="B7593">
        <v>38410</v>
      </c>
      <c r="C7593" t="s">
        <v>196</v>
      </c>
      <c r="D7593" t="s">
        <v>0</v>
      </c>
      <c r="E7593" t="s">
        <v>89</v>
      </c>
      <c r="F7593" t="s">
        <v>124</v>
      </c>
      <c r="G7593" t="s">
        <v>37</v>
      </c>
      <c r="H7593">
        <v>87</v>
      </c>
      <c r="I7593" t="s">
        <v>109</v>
      </c>
      <c r="J7593" t="s">
        <v>38</v>
      </c>
      <c r="K7593">
        <v>3.44</v>
      </c>
      <c r="L7593">
        <v>8.68</v>
      </c>
      <c r="M7593">
        <v>755.16</v>
      </c>
      <c r="N7593">
        <v>75.52</v>
      </c>
      <c r="O7593">
        <v>830.68</v>
      </c>
      <c r="P7593">
        <v>455.88</v>
      </c>
      <c r="AL7593" s="17">
        <v>45361</v>
      </c>
    </row>
    <row r="7594" spans="1:38" x14ac:dyDescent="0.25">
      <c r="A7594" s="17">
        <v>45361</v>
      </c>
      <c r="B7594">
        <v>38410</v>
      </c>
      <c r="C7594" t="s">
        <v>196</v>
      </c>
      <c r="D7594" t="s">
        <v>0</v>
      </c>
      <c r="E7594" t="s">
        <v>89</v>
      </c>
      <c r="F7594" t="s">
        <v>132</v>
      </c>
      <c r="G7594" t="s">
        <v>37</v>
      </c>
      <c r="H7594">
        <v>140</v>
      </c>
      <c r="I7594" t="s">
        <v>97</v>
      </c>
      <c r="J7594" t="s">
        <v>36</v>
      </c>
      <c r="K7594">
        <v>3.92</v>
      </c>
      <c r="L7594">
        <v>9.8699999999999992</v>
      </c>
      <c r="M7594">
        <v>1381.8</v>
      </c>
      <c r="N7594">
        <v>138.18</v>
      </c>
      <c r="O7594">
        <v>1519.98</v>
      </c>
      <c r="P7594">
        <v>833</v>
      </c>
      <c r="AL7594" s="17">
        <v>45361</v>
      </c>
    </row>
    <row r="7595" spans="1:38" x14ac:dyDescent="0.25">
      <c r="A7595" s="17">
        <v>45361</v>
      </c>
      <c r="B7595">
        <v>38410</v>
      </c>
      <c r="C7595" t="s">
        <v>196</v>
      </c>
      <c r="D7595" t="s">
        <v>0</v>
      </c>
      <c r="E7595" t="s">
        <v>89</v>
      </c>
      <c r="F7595" t="s">
        <v>170</v>
      </c>
      <c r="G7595" t="s">
        <v>34</v>
      </c>
      <c r="H7595">
        <v>97</v>
      </c>
      <c r="I7595" t="s">
        <v>109</v>
      </c>
      <c r="J7595" t="s">
        <v>35</v>
      </c>
      <c r="K7595">
        <v>3.97</v>
      </c>
      <c r="L7595">
        <v>8.93</v>
      </c>
      <c r="M7595">
        <v>866.21</v>
      </c>
      <c r="N7595">
        <v>86.62</v>
      </c>
      <c r="O7595">
        <v>952.83</v>
      </c>
      <c r="P7595">
        <v>481.12</v>
      </c>
      <c r="AL7595" s="17">
        <v>45361</v>
      </c>
    </row>
    <row r="7596" spans="1:38" x14ac:dyDescent="0.25">
      <c r="A7596" s="17">
        <v>45361</v>
      </c>
      <c r="B7596">
        <v>38411</v>
      </c>
      <c r="C7596" t="s">
        <v>159</v>
      </c>
      <c r="D7596" t="s">
        <v>2</v>
      </c>
      <c r="E7596" t="s">
        <v>89</v>
      </c>
      <c r="F7596" t="s">
        <v>155</v>
      </c>
      <c r="G7596" t="s">
        <v>91</v>
      </c>
      <c r="H7596">
        <v>20</v>
      </c>
      <c r="I7596" t="s">
        <v>104</v>
      </c>
      <c r="J7596" t="s">
        <v>93</v>
      </c>
      <c r="K7596">
        <v>4.74</v>
      </c>
      <c r="L7596">
        <v>8.25</v>
      </c>
      <c r="M7596">
        <v>165</v>
      </c>
      <c r="N7596">
        <v>16.5</v>
      </c>
      <c r="O7596">
        <v>181.5</v>
      </c>
      <c r="P7596">
        <v>70.199999999999989</v>
      </c>
      <c r="AL7596" s="17">
        <v>45361</v>
      </c>
    </row>
    <row r="7597" spans="1:38" x14ac:dyDescent="0.25">
      <c r="A7597" s="17">
        <v>45361</v>
      </c>
      <c r="B7597">
        <v>38411</v>
      </c>
      <c r="C7597" t="s">
        <v>159</v>
      </c>
      <c r="D7597" t="s">
        <v>2</v>
      </c>
      <c r="E7597" t="s">
        <v>89</v>
      </c>
      <c r="F7597" t="s">
        <v>130</v>
      </c>
      <c r="G7597" t="s">
        <v>37</v>
      </c>
      <c r="H7597">
        <v>60</v>
      </c>
      <c r="I7597" t="s">
        <v>104</v>
      </c>
      <c r="J7597" t="s">
        <v>35</v>
      </c>
      <c r="K7597">
        <v>3.12</v>
      </c>
      <c r="L7597">
        <v>7</v>
      </c>
      <c r="M7597">
        <v>420</v>
      </c>
      <c r="N7597">
        <v>42</v>
      </c>
      <c r="O7597">
        <v>462</v>
      </c>
      <c r="P7597">
        <v>232.79999999999998</v>
      </c>
      <c r="AL7597" s="17">
        <v>45361</v>
      </c>
    </row>
    <row r="7598" spans="1:38" x14ac:dyDescent="0.25">
      <c r="A7598" s="17">
        <v>45361</v>
      </c>
      <c r="B7598">
        <v>38411</v>
      </c>
      <c r="C7598" t="s">
        <v>159</v>
      </c>
      <c r="D7598" t="s">
        <v>2</v>
      </c>
      <c r="E7598" t="s">
        <v>89</v>
      </c>
      <c r="F7598" t="s">
        <v>94</v>
      </c>
      <c r="G7598" t="s">
        <v>37</v>
      </c>
      <c r="H7598">
        <v>244</v>
      </c>
      <c r="I7598" t="s">
        <v>92</v>
      </c>
      <c r="J7598" t="s">
        <v>95</v>
      </c>
      <c r="K7598">
        <v>3.15</v>
      </c>
      <c r="L7598">
        <v>7.06</v>
      </c>
      <c r="M7598">
        <v>1722.64</v>
      </c>
      <c r="N7598">
        <v>172.26</v>
      </c>
      <c r="O7598">
        <v>1894.9</v>
      </c>
      <c r="P7598">
        <v>954.04000000000008</v>
      </c>
      <c r="AL7598" s="17">
        <v>45361</v>
      </c>
    </row>
    <row r="7599" spans="1:38" x14ac:dyDescent="0.25">
      <c r="A7599" s="17">
        <v>45361</v>
      </c>
      <c r="B7599">
        <v>38411</v>
      </c>
      <c r="C7599" t="s">
        <v>159</v>
      </c>
      <c r="D7599" t="s">
        <v>2</v>
      </c>
      <c r="E7599" t="s">
        <v>89</v>
      </c>
      <c r="F7599" t="s">
        <v>102</v>
      </c>
      <c r="G7599" t="s">
        <v>91</v>
      </c>
      <c r="H7599">
        <v>207</v>
      </c>
      <c r="I7599" t="s">
        <v>97</v>
      </c>
      <c r="J7599" t="s">
        <v>38</v>
      </c>
      <c r="K7599">
        <v>6.45</v>
      </c>
      <c r="L7599">
        <v>11.22</v>
      </c>
      <c r="M7599">
        <v>2322.54</v>
      </c>
      <c r="N7599">
        <v>232.25</v>
      </c>
      <c r="O7599">
        <v>2554.79</v>
      </c>
      <c r="P7599">
        <v>987.38999999999987</v>
      </c>
      <c r="AL7599" s="17">
        <v>45361</v>
      </c>
    </row>
    <row r="7600" spans="1:38" x14ac:dyDescent="0.25">
      <c r="A7600" s="17">
        <v>45361</v>
      </c>
      <c r="B7600">
        <v>38411</v>
      </c>
      <c r="C7600" t="s">
        <v>159</v>
      </c>
      <c r="D7600" t="s">
        <v>2</v>
      </c>
      <c r="E7600" t="s">
        <v>89</v>
      </c>
      <c r="F7600" t="s">
        <v>94</v>
      </c>
      <c r="G7600" t="s">
        <v>37</v>
      </c>
      <c r="H7600">
        <v>227</v>
      </c>
      <c r="I7600" t="s">
        <v>92</v>
      </c>
      <c r="J7600" t="s">
        <v>95</v>
      </c>
      <c r="K7600">
        <v>3.15</v>
      </c>
      <c r="L7600">
        <v>7.06</v>
      </c>
      <c r="M7600">
        <v>1602.62</v>
      </c>
      <c r="N7600">
        <v>160.26</v>
      </c>
      <c r="O7600">
        <v>1762.8799999999999</v>
      </c>
      <c r="P7600">
        <v>887.56999999999994</v>
      </c>
      <c r="AL7600" s="17">
        <v>45361</v>
      </c>
    </row>
    <row r="7601" spans="1:38" x14ac:dyDescent="0.25">
      <c r="A7601" s="17">
        <v>45361</v>
      </c>
      <c r="B7601">
        <v>38412</v>
      </c>
      <c r="C7601" t="s">
        <v>192</v>
      </c>
      <c r="D7601" t="s">
        <v>1</v>
      </c>
      <c r="E7601" t="s">
        <v>89</v>
      </c>
      <c r="F7601" t="s">
        <v>145</v>
      </c>
      <c r="G7601" t="s">
        <v>34</v>
      </c>
      <c r="H7601">
        <v>49</v>
      </c>
      <c r="I7601" t="s">
        <v>97</v>
      </c>
      <c r="J7601" t="s">
        <v>36</v>
      </c>
      <c r="K7601">
        <v>4.7</v>
      </c>
      <c r="L7601">
        <v>10.58</v>
      </c>
      <c r="M7601">
        <v>518.41999999999996</v>
      </c>
      <c r="N7601">
        <v>51.84</v>
      </c>
      <c r="O7601">
        <v>570.26</v>
      </c>
      <c r="P7601">
        <v>288.11999999999995</v>
      </c>
      <c r="AL7601" s="17">
        <v>45361</v>
      </c>
    </row>
    <row r="7602" spans="1:38" x14ac:dyDescent="0.25">
      <c r="A7602" s="17">
        <v>45361</v>
      </c>
      <c r="B7602">
        <v>38412</v>
      </c>
      <c r="C7602" t="s">
        <v>192</v>
      </c>
      <c r="D7602" t="s">
        <v>1</v>
      </c>
      <c r="E7602" t="s">
        <v>89</v>
      </c>
      <c r="F7602" t="s">
        <v>199</v>
      </c>
      <c r="G7602" t="s">
        <v>91</v>
      </c>
      <c r="H7602">
        <v>149</v>
      </c>
      <c r="I7602" t="s">
        <v>109</v>
      </c>
      <c r="J7602" t="s">
        <v>38</v>
      </c>
      <c r="K7602">
        <v>5.28</v>
      </c>
      <c r="L7602">
        <v>10.33</v>
      </c>
      <c r="M7602">
        <v>1539.17</v>
      </c>
      <c r="N7602">
        <v>153.91999999999999</v>
      </c>
      <c r="O7602">
        <v>1693.0900000000001</v>
      </c>
      <c r="P7602">
        <v>752.45</v>
      </c>
      <c r="AL7602" s="17">
        <v>45361</v>
      </c>
    </row>
    <row r="7603" spans="1:38" x14ac:dyDescent="0.25">
      <c r="A7603" s="17">
        <v>45361</v>
      </c>
      <c r="B7603">
        <v>38412</v>
      </c>
      <c r="C7603" t="s">
        <v>192</v>
      </c>
      <c r="D7603" t="s">
        <v>1</v>
      </c>
      <c r="E7603" t="s">
        <v>89</v>
      </c>
      <c r="F7603" t="s">
        <v>180</v>
      </c>
      <c r="G7603" t="s">
        <v>37</v>
      </c>
      <c r="H7603">
        <v>62</v>
      </c>
      <c r="I7603" t="s">
        <v>104</v>
      </c>
      <c r="J7603" t="s">
        <v>38</v>
      </c>
      <c r="K7603">
        <v>3.25</v>
      </c>
      <c r="L7603">
        <v>8.19</v>
      </c>
      <c r="M7603">
        <v>507.78</v>
      </c>
      <c r="N7603">
        <v>50.78</v>
      </c>
      <c r="O7603">
        <v>558.55999999999995</v>
      </c>
      <c r="P7603">
        <v>306.27999999999997</v>
      </c>
      <c r="AL7603" s="17">
        <v>45361</v>
      </c>
    </row>
    <row r="7604" spans="1:38" x14ac:dyDescent="0.25">
      <c r="A7604" s="17">
        <v>45361</v>
      </c>
      <c r="B7604">
        <v>38412</v>
      </c>
      <c r="C7604" t="s">
        <v>192</v>
      </c>
      <c r="D7604" t="s">
        <v>1</v>
      </c>
      <c r="E7604" t="s">
        <v>89</v>
      </c>
      <c r="F7604" t="s">
        <v>152</v>
      </c>
      <c r="G7604" t="s">
        <v>34</v>
      </c>
      <c r="H7604">
        <v>268</v>
      </c>
      <c r="I7604" t="s">
        <v>104</v>
      </c>
      <c r="J7604" t="s">
        <v>93</v>
      </c>
      <c r="K7604">
        <v>3.71</v>
      </c>
      <c r="L7604">
        <v>8.35</v>
      </c>
      <c r="M7604">
        <v>2237.8000000000002</v>
      </c>
      <c r="N7604">
        <v>223.78</v>
      </c>
      <c r="O7604">
        <v>2461.5800000000004</v>
      </c>
      <c r="P7604">
        <v>1243.5200000000002</v>
      </c>
      <c r="AL7604" s="17">
        <v>45361</v>
      </c>
    </row>
    <row r="7605" spans="1:38" x14ac:dyDescent="0.25">
      <c r="A7605" s="17">
        <v>45361</v>
      </c>
      <c r="B7605">
        <v>38412</v>
      </c>
      <c r="C7605" t="s">
        <v>192</v>
      </c>
      <c r="D7605" t="s">
        <v>1</v>
      </c>
      <c r="E7605" t="s">
        <v>89</v>
      </c>
      <c r="F7605" t="s">
        <v>101</v>
      </c>
      <c r="G7605" t="s">
        <v>37</v>
      </c>
      <c r="H7605">
        <v>227</v>
      </c>
      <c r="I7605" t="s">
        <v>97</v>
      </c>
      <c r="J7605" t="s">
        <v>35</v>
      </c>
      <c r="K7605">
        <v>4.04</v>
      </c>
      <c r="L7605">
        <v>10.19</v>
      </c>
      <c r="M7605">
        <v>2313.13</v>
      </c>
      <c r="N7605">
        <v>231.31</v>
      </c>
      <c r="O7605">
        <v>2544.44</v>
      </c>
      <c r="P7605">
        <v>1396.0500000000002</v>
      </c>
      <c r="AL7605" s="17">
        <v>45361</v>
      </c>
    </row>
    <row r="7606" spans="1:38" x14ac:dyDescent="0.25">
      <c r="A7606" s="17">
        <v>45361</v>
      </c>
      <c r="B7606">
        <v>38413</v>
      </c>
      <c r="C7606" t="s">
        <v>209</v>
      </c>
      <c r="D7606" t="s">
        <v>2</v>
      </c>
      <c r="E7606" t="s">
        <v>89</v>
      </c>
      <c r="F7606" t="s">
        <v>110</v>
      </c>
      <c r="G7606" t="s">
        <v>34</v>
      </c>
      <c r="H7606">
        <v>146</v>
      </c>
      <c r="I7606" t="s">
        <v>92</v>
      </c>
      <c r="J7606" t="s">
        <v>93</v>
      </c>
      <c r="K7606">
        <v>3.49</v>
      </c>
      <c r="L7606">
        <v>7.86</v>
      </c>
      <c r="M7606">
        <v>1147.56</v>
      </c>
      <c r="N7606">
        <v>114.76</v>
      </c>
      <c r="O7606">
        <v>1262.32</v>
      </c>
      <c r="P7606">
        <v>638.02</v>
      </c>
      <c r="AL7606" s="17">
        <v>45361</v>
      </c>
    </row>
    <row r="7607" spans="1:38" x14ac:dyDescent="0.25">
      <c r="A7607" s="17">
        <v>45361</v>
      </c>
      <c r="B7607">
        <v>38413</v>
      </c>
      <c r="C7607" t="s">
        <v>209</v>
      </c>
      <c r="D7607" t="s">
        <v>2</v>
      </c>
      <c r="E7607" t="s">
        <v>89</v>
      </c>
      <c r="F7607" t="s">
        <v>96</v>
      </c>
      <c r="G7607" t="s">
        <v>34</v>
      </c>
      <c r="H7607">
        <v>72</v>
      </c>
      <c r="I7607" t="s">
        <v>97</v>
      </c>
      <c r="J7607" t="s">
        <v>38</v>
      </c>
      <c r="K7607">
        <v>5.05</v>
      </c>
      <c r="L7607">
        <v>11.36</v>
      </c>
      <c r="M7607">
        <v>817.92</v>
      </c>
      <c r="N7607">
        <v>81.790000000000006</v>
      </c>
      <c r="O7607">
        <v>899.70999999999992</v>
      </c>
      <c r="P7607">
        <v>454.32</v>
      </c>
      <c r="AL7607" s="17">
        <v>45361</v>
      </c>
    </row>
    <row r="7608" spans="1:38" x14ac:dyDescent="0.25">
      <c r="A7608" s="17">
        <v>45361</v>
      </c>
      <c r="B7608">
        <v>38413</v>
      </c>
      <c r="C7608" t="s">
        <v>209</v>
      </c>
      <c r="D7608" t="s">
        <v>2</v>
      </c>
      <c r="E7608" t="s">
        <v>89</v>
      </c>
      <c r="F7608" t="s">
        <v>124</v>
      </c>
      <c r="G7608" t="s">
        <v>37</v>
      </c>
      <c r="H7608">
        <v>46</v>
      </c>
      <c r="I7608" t="s">
        <v>109</v>
      </c>
      <c r="J7608" t="s">
        <v>38</v>
      </c>
      <c r="K7608">
        <v>3.44</v>
      </c>
      <c r="L7608">
        <v>8.68</v>
      </c>
      <c r="M7608">
        <v>399.28</v>
      </c>
      <c r="N7608">
        <v>39.93</v>
      </c>
      <c r="O7608">
        <v>439.21</v>
      </c>
      <c r="P7608">
        <v>241.03999999999996</v>
      </c>
      <c r="AL7608" s="17">
        <v>45361</v>
      </c>
    </row>
    <row r="7609" spans="1:38" x14ac:dyDescent="0.25">
      <c r="A7609" s="17">
        <v>45361</v>
      </c>
      <c r="B7609">
        <v>38413</v>
      </c>
      <c r="C7609" t="s">
        <v>209</v>
      </c>
      <c r="D7609" t="s">
        <v>2</v>
      </c>
      <c r="E7609" t="s">
        <v>89</v>
      </c>
      <c r="F7609" t="s">
        <v>168</v>
      </c>
      <c r="G7609" t="s">
        <v>91</v>
      </c>
      <c r="H7609">
        <v>292</v>
      </c>
      <c r="I7609" t="s">
        <v>104</v>
      </c>
      <c r="J7609" t="s">
        <v>95</v>
      </c>
      <c r="K7609">
        <v>5.13</v>
      </c>
      <c r="L7609">
        <v>10.039999999999999</v>
      </c>
      <c r="M7609">
        <v>2931.68</v>
      </c>
      <c r="N7609">
        <v>293.17</v>
      </c>
      <c r="O7609">
        <v>3224.85</v>
      </c>
      <c r="P7609">
        <v>1433.7199999999998</v>
      </c>
      <c r="AL7609" s="17">
        <v>45361</v>
      </c>
    </row>
    <row r="7610" spans="1:38" x14ac:dyDescent="0.25">
      <c r="A7610" s="17">
        <v>45361</v>
      </c>
      <c r="B7610">
        <v>38413</v>
      </c>
      <c r="C7610" t="s">
        <v>209</v>
      </c>
      <c r="D7610" t="s">
        <v>2</v>
      </c>
      <c r="E7610" t="s">
        <v>89</v>
      </c>
      <c r="F7610" t="s">
        <v>131</v>
      </c>
      <c r="G7610" t="s">
        <v>91</v>
      </c>
      <c r="H7610">
        <v>245</v>
      </c>
      <c r="I7610" t="s">
        <v>97</v>
      </c>
      <c r="J7610" t="s">
        <v>93</v>
      </c>
      <c r="K7610">
        <v>6.14</v>
      </c>
      <c r="L7610">
        <v>12.01</v>
      </c>
      <c r="M7610">
        <v>2942.45</v>
      </c>
      <c r="N7610">
        <v>294.25</v>
      </c>
      <c r="O7610">
        <v>3236.7</v>
      </c>
      <c r="P7610">
        <v>1438.1499999999999</v>
      </c>
      <c r="AL7610" s="17">
        <v>45361</v>
      </c>
    </row>
    <row r="7611" spans="1:38" x14ac:dyDescent="0.25">
      <c r="A7611" s="17">
        <v>45361</v>
      </c>
      <c r="B7611">
        <v>38414</v>
      </c>
      <c r="C7611" t="s">
        <v>254</v>
      </c>
      <c r="D7611" t="s">
        <v>11</v>
      </c>
      <c r="E7611" t="s">
        <v>89</v>
      </c>
      <c r="F7611" t="s">
        <v>103</v>
      </c>
      <c r="G7611" t="s">
        <v>34</v>
      </c>
      <c r="H7611">
        <v>248</v>
      </c>
      <c r="I7611" t="s">
        <v>104</v>
      </c>
      <c r="J7611" t="s">
        <v>35</v>
      </c>
      <c r="K7611">
        <v>3.75</v>
      </c>
      <c r="L7611">
        <v>7.96</v>
      </c>
      <c r="M7611">
        <v>1974.08</v>
      </c>
      <c r="N7611">
        <v>197.41</v>
      </c>
      <c r="O7611">
        <v>2171.4899999999998</v>
      </c>
      <c r="P7611">
        <v>1044.08</v>
      </c>
      <c r="AL7611" s="17">
        <v>45361</v>
      </c>
    </row>
    <row r="7612" spans="1:38" x14ac:dyDescent="0.25">
      <c r="A7612" s="17">
        <v>45361</v>
      </c>
      <c r="B7612">
        <v>38414</v>
      </c>
      <c r="C7612" t="s">
        <v>254</v>
      </c>
      <c r="D7612" t="s">
        <v>11</v>
      </c>
      <c r="E7612" t="s">
        <v>89</v>
      </c>
      <c r="F7612" t="s">
        <v>142</v>
      </c>
      <c r="G7612" t="s">
        <v>37</v>
      </c>
      <c r="H7612">
        <v>189</v>
      </c>
      <c r="I7612" t="s">
        <v>92</v>
      </c>
      <c r="J7612" t="s">
        <v>35</v>
      </c>
      <c r="K7612">
        <v>2.94</v>
      </c>
      <c r="L7612">
        <v>7</v>
      </c>
      <c r="M7612">
        <v>1323</v>
      </c>
      <c r="N7612">
        <v>132.30000000000001</v>
      </c>
      <c r="O7612">
        <v>1455.3</v>
      </c>
      <c r="P7612">
        <v>767.34</v>
      </c>
      <c r="AL7612" s="17">
        <v>45361</v>
      </c>
    </row>
    <row r="7613" spans="1:38" x14ac:dyDescent="0.25">
      <c r="A7613" s="17">
        <v>45361</v>
      </c>
      <c r="B7613">
        <v>38414</v>
      </c>
      <c r="C7613" t="s">
        <v>254</v>
      </c>
      <c r="D7613" t="s">
        <v>11</v>
      </c>
      <c r="E7613" t="s">
        <v>89</v>
      </c>
      <c r="F7613" t="s">
        <v>162</v>
      </c>
      <c r="G7613" t="s">
        <v>91</v>
      </c>
      <c r="H7613">
        <v>63</v>
      </c>
      <c r="I7613" t="s">
        <v>109</v>
      </c>
      <c r="J7613" t="s">
        <v>35</v>
      </c>
      <c r="K7613">
        <v>5.07</v>
      </c>
      <c r="L7613">
        <v>9.3800000000000008</v>
      </c>
      <c r="M7613">
        <v>590.94000000000005</v>
      </c>
      <c r="N7613">
        <v>59.09</v>
      </c>
      <c r="O7613">
        <v>650.03000000000009</v>
      </c>
      <c r="P7613">
        <v>271.53000000000003</v>
      </c>
      <c r="AL7613" s="17">
        <v>45361</v>
      </c>
    </row>
    <row r="7614" spans="1:38" x14ac:dyDescent="0.25">
      <c r="A7614" s="17">
        <v>45361</v>
      </c>
      <c r="B7614">
        <v>38414</v>
      </c>
      <c r="C7614" t="s">
        <v>254</v>
      </c>
      <c r="D7614" t="s">
        <v>11</v>
      </c>
      <c r="E7614" t="s">
        <v>89</v>
      </c>
      <c r="F7614" t="s">
        <v>179</v>
      </c>
      <c r="G7614" t="s">
        <v>37</v>
      </c>
      <c r="H7614">
        <v>49</v>
      </c>
      <c r="I7614" t="s">
        <v>104</v>
      </c>
      <c r="J7614" t="s">
        <v>36</v>
      </c>
      <c r="K7614">
        <v>3.03</v>
      </c>
      <c r="L7614">
        <v>7.21</v>
      </c>
      <c r="M7614">
        <v>353.29</v>
      </c>
      <c r="N7614">
        <v>35.33</v>
      </c>
      <c r="O7614">
        <v>388.62</v>
      </c>
      <c r="P7614">
        <v>204.82000000000002</v>
      </c>
      <c r="AL7614" s="17">
        <v>45361</v>
      </c>
    </row>
    <row r="7615" spans="1:38" x14ac:dyDescent="0.25">
      <c r="A7615" s="17">
        <v>45361</v>
      </c>
      <c r="B7615">
        <v>38414</v>
      </c>
      <c r="C7615" t="s">
        <v>254</v>
      </c>
      <c r="D7615" t="s">
        <v>11</v>
      </c>
      <c r="E7615" t="s">
        <v>89</v>
      </c>
      <c r="F7615" t="s">
        <v>162</v>
      </c>
      <c r="G7615" t="s">
        <v>91</v>
      </c>
      <c r="H7615">
        <v>236</v>
      </c>
      <c r="I7615" t="s">
        <v>109</v>
      </c>
      <c r="J7615" t="s">
        <v>35</v>
      </c>
      <c r="K7615">
        <v>5.07</v>
      </c>
      <c r="L7615">
        <v>9.3800000000000008</v>
      </c>
      <c r="M7615">
        <v>2213.6799999999998</v>
      </c>
      <c r="N7615">
        <v>221.37</v>
      </c>
      <c r="O7615">
        <v>2435.0499999999997</v>
      </c>
      <c r="P7615">
        <v>1017.1599999999999</v>
      </c>
      <c r="AL7615" s="17">
        <v>45361</v>
      </c>
    </row>
    <row r="7616" spans="1:38" x14ac:dyDescent="0.25">
      <c r="A7616" s="17">
        <v>45361</v>
      </c>
      <c r="B7616">
        <v>38415</v>
      </c>
      <c r="C7616" t="s">
        <v>241</v>
      </c>
      <c r="D7616" t="s">
        <v>2</v>
      </c>
      <c r="E7616" t="s">
        <v>89</v>
      </c>
      <c r="F7616" t="s">
        <v>141</v>
      </c>
      <c r="G7616" t="s">
        <v>37</v>
      </c>
      <c r="H7616">
        <v>51</v>
      </c>
      <c r="I7616" t="s">
        <v>109</v>
      </c>
      <c r="J7616" t="s">
        <v>93</v>
      </c>
      <c r="K7616">
        <v>3.27</v>
      </c>
      <c r="L7616">
        <v>8.25</v>
      </c>
      <c r="M7616">
        <v>420.75</v>
      </c>
      <c r="N7616">
        <v>42.08</v>
      </c>
      <c r="O7616">
        <v>462.83</v>
      </c>
      <c r="P7616">
        <v>253.98</v>
      </c>
      <c r="AL7616" s="17">
        <v>45361</v>
      </c>
    </row>
    <row r="7617" spans="1:38" x14ac:dyDescent="0.25">
      <c r="A7617" s="17">
        <v>45361</v>
      </c>
      <c r="B7617">
        <v>38415</v>
      </c>
      <c r="C7617" t="s">
        <v>241</v>
      </c>
      <c r="D7617" t="s">
        <v>2</v>
      </c>
      <c r="E7617" t="s">
        <v>89</v>
      </c>
      <c r="F7617" t="s">
        <v>102</v>
      </c>
      <c r="G7617" t="s">
        <v>91</v>
      </c>
      <c r="H7617">
        <v>29</v>
      </c>
      <c r="I7617" t="s">
        <v>97</v>
      </c>
      <c r="J7617" t="s">
        <v>38</v>
      </c>
      <c r="K7617">
        <v>6.45</v>
      </c>
      <c r="L7617">
        <v>12.63</v>
      </c>
      <c r="M7617">
        <v>366.27</v>
      </c>
      <c r="N7617">
        <v>36.630000000000003</v>
      </c>
      <c r="O7617">
        <v>402.9</v>
      </c>
      <c r="P7617">
        <v>179.21999999999997</v>
      </c>
      <c r="AL7617" s="17">
        <v>45361</v>
      </c>
    </row>
    <row r="7618" spans="1:38" x14ac:dyDescent="0.25">
      <c r="A7618" s="17">
        <v>45361</v>
      </c>
      <c r="B7618">
        <v>38415</v>
      </c>
      <c r="C7618" t="s">
        <v>241</v>
      </c>
      <c r="D7618" t="s">
        <v>2</v>
      </c>
      <c r="E7618" t="s">
        <v>89</v>
      </c>
      <c r="F7618" t="s">
        <v>145</v>
      </c>
      <c r="G7618" t="s">
        <v>34</v>
      </c>
      <c r="H7618">
        <v>139</v>
      </c>
      <c r="I7618" t="s">
        <v>97</v>
      </c>
      <c r="J7618" t="s">
        <v>36</v>
      </c>
      <c r="K7618">
        <v>4.7</v>
      </c>
      <c r="L7618">
        <v>10.58</v>
      </c>
      <c r="M7618">
        <v>1470.62</v>
      </c>
      <c r="N7618">
        <v>147.06</v>
      </c>
      <c r="O7618">
        <v>1617.6799999999998</v>
      </c>
      <c r="P7618">
        <v>817.31999999999982</v>
      </c>
      <c r="AL7618" s="17">
        <v>45361</v>
      </c>
    </row>
    <row r="7619" spans="1:38" x14ac:dyDescent="0.25">
      <c r="A7619" s="17">
        <v>45361</v>
      </c>
      <c r="B7619">
        <v>38415</v>
      </c>
      <c r="C7619" t="s">
        <v>241</v>
      </c>
      <c r="D7619" t="s">
        <v>2</v>
      </c>
      <c r="E7619" t="s">
        <v>89</v>
      </c>
      <c r="F7619" t="s">
        <v>122</v>
      </c>
      <c r="G7619" t="s">
        <v>34</v>
      </c>
      <c r="H7619">
        <v>195</v>
      </c>
      <c r="I7619" t="s">
        <v>92</v>
      </c>
      <c r="J7619" t="s">
        <v>35</v>
      </c>
      <c r="K7619">
        <v>3.53</v>
      </c>
      <c r="L7619">
        <v>7.94</v>
      </c>
      <c r="M7619">
        <v>1548.3</v>
      </c>
      <c r="N7619">
        <v>154.83000000000001</v>
      </c>
      <c r="O7619">
        <v>1703.1299999999999</v>
      </c>
      <c r="P7619">
        <v>859.95</v>
      </c>
      <c r="AL7619" s="17">
        <v>45361</v>
      </c>
    </row>
    <row r="7620" spans="1:38" x14ac:dyDescent="0.25">
      <c r="A7620" s="17">
        <v>45361</v>
      </c>
      <c r="B7620">
        <v>38415</v>
      </c>
      <c r="C7620" t="s">
        <v>241</v>
      </c>
      <c r="D7620" t="s">
        <v>2</v>
      </c>
      <c r="E7620" t="s">
        <v>89</v>
      </c>
      <c r="F7620" t="s">
        <v>130</v>
      </c>
      <c r="G7620" t="s">
        <v>37</v>
      </c>
      <c r="H7620">
        <v>295</v>
      </c>
      <c r="I7620" t="s">
        <v>104</v>
      </c>
      <c r="J7620" t="s">
        <v>35</v>
      </c>
      <c r="K7620">
        <v>3.12</v>
      </c>
      <c r="L7620">
        <v>7.88</v>
      </c>
      <c r="M7620">
        <v>2324.6</v>
      </c>
      <c r="N7620">
        <v>232.46</v>
      </c>
      <c r="O7620">
        <v>2557.06</v>
      </c>
      <c r="P7620">
        <v>1404.1999999999998</v>
      </c>
      <c r="AL7620" s="17">
        <v>45361</v>
      </c>
    </row>
    <row r="7621" spans="1:38" x14ac:dyDescent="0.25">
      <c r="A7621" s="17">
        <v>45362</v>
      </c>
      <c r="B7621">
        <v>38416</v>
      </c>
      <c r="C7621" t="s">
        <v>253</v>
      </c>
      <c r="D7621" t="s">
        <v>13</v>
      </c>
      <c r="E7621" t="s">
        <v>89</v>
      </c>
      <c r="F7621" t="s">
        <v>141</v>
      </c>
      <c r="G7621" t="s">
        <v>37</v>
      </c>
      <c r="H7621">
        <v>39</v>
      </c>
      <c r="I7621" t="s">
        <v>109</v>
      </c>
      <c r="J7621" t="s">
        <v>93</v>
      </c>
      <c r="K7621">
        <v>3.27</v>
      </c>
      <c r="L7621">
        <v>7.34</v>
      </c>
      <c r="M7621">
        <v>286.26</v>
      </c>
      <c r="N7621">
        <v>28.63</v>
      </c>
      <c r="O7621">
        <v>314.89</v>
      </c>
      <c r="P7621">
        <v>158.72999999999999</v>
      </c>
      <c r="AL7621" s="17">
        <v>45362</v>
      </c>
    </row>
    <row r="7622" spans="1:38" x14ac:dyDescent="0.25">
      <c r="A7622" s="17">
        <v>45362</v>
      </c>
      <c r="B7622">
        <v>38416</v>
      </c>
      <c r="C7622" t="s">
        <v>253</v>
      </c>
      <c r="D7622" t="s">
        <v>13</v>
      </c>
      <c r="E7622" t="s">
        <v>89</v>
      </c>
      <c r="F7622" t="s">
        <v>136</v>
      </c>
      <c r="G7622" t="s">
        <v>34</v>
      </c>
      <c r="H7622">
        <v>243</v>
      </c>
      <c r="I7622" t="s">
        <v>104</v>
      </c>
      <c r="J7622" t="s">
        <v>95</v>
      </c>
      <c r="K7622">
        <v>4.0199999999999996</v>
      </c>
      <c r="L7622">
        <v>8.0299999999999994</v>
      </c>
      <c r="M7622">
        <v>1951.29</v>
      </c>
      <c r="N7622">
        <v>195.13</v>
      </c>
      <c r="O7622">
        <v>2146.42</v>
      </c>
      <c r="P7622">
        <v>974.43000000000006</v>
      </c>
      <c r="AL7622" s="17">
        <v>45362</v>
      </c>
    </row>
    <row r="7623" spans="1:38" x14ac:dyDescent="0.25">
      <c r="A7623" s="17">
        <v>45362</v>
      </c>
      <c r="B7623">
        <v>38416</v>
      </c>
      <c r="C7623" t="s">
        <v>253</v>
      </c>
      <c r="D7623" t="s">
        <v>13</v>
      </c>
      <c r="E7623" t="s">
        <v>89</v>
      </c>
      <c r="F7623" t="s">
        <v>141</v>
      </c>
      <c r="G7623" t="s">
        <v>37</v>
      </c>
      <c r="H7623">
        <v>258</v>
      </c>
      <c r="I7623" t="s">
        <v>109</v>
      </c>
      <c r="J7623" t="s">
        <v>93</v>
      </c>
      <c r="K7623">
        <v>3.27</v>
      </c>
      <c r="L7623">
        <v>7.34</v>
      </c>
      <c r="M7623">
        <v>1893.72</v>
      </c>
      <c r="N7623">
        <v>189.37</v>
      </c>
      <c r="O7623">
        <v>2083.09</v>
      </c>
      <c r="P7623">
        <v>1050.06</v>
      </c>
      <c r="AL7623" s="17">
        <v>45362</v>
      </c>
    </row>
    <row r="7624" spans="1:38" x14ac:dyDescent="0.25">
      <c r="A7624" s="17">
        <v>45362</v>
      </c>
      <c r="B7624">
        <v>38416</v>
      </c>
      <c r="C7624" t="s">
        <v>253</v>
      </c>
      <c r="D7624" t="s">
        <v>13</v>
      </c>
      <c r="E7624" t="s">
        <v>89</v>
      </c>
      <c r="F7624" t="s">
        <v>183</v>
      </c>
      <c r="G7624" t="s">
        <v>91</v>
      </c>
      <c r="H7624">
        <v>137</v>
      </c>
      <c r="I7624" t="s">
        <v>109</v>
      </c>
      <c r="J7624" t="s">
        <v>36</v>
      </c>
      <c r="K7624">
        <v>4.92</v>
      </c>
      <c r="L7624">
        <v>8.5500000000000007</v>
      </c>
      <c r="M7624">
        <v>1171.3499999999999</v>
      </c>
      <c r="N7624">
        <v>117.14</v>
      </c>
      <c r="O7624">
        <v>1288.49</v>
      </c>
      <c r="P7624">
        <v>497.30999999999995</v>
      </c>
      <c r="AL7624" s="17">
        <v>45362</v>
      </c>
    </row>
    <row r="7625" spans="1:38" x14ac:dyDescent="0.25">
      <c r="A7625" s="17">
        <v>45362</v>
      </c>
      <c r="B7625">
        <v>38416</v>
      </c>
      <c r="C7625" t="s">
        <v>253</v>
      </c>
      <c r="D7625" t="s">
        <v>13</v>
      </c>
      <c r="E7625" t="s">
        <v>89</v>
      </c>
      <c r="F7625" t="s">
        <v>108</v>
      </c>
      <c r="G7625" t="s">
        <v>34</v>
      </c>
      <c r="H7625">
        <v>190</v>
      </c>
      <c r="I7625" t="s">
        <v>109</v>
      </c>
      <c r="J7625" t="s">
        <v>93</v>
      </c>
      <c r="K7625">
        <v>3.93</v>
      </c>
      <c r="L7625">
        <v>7.86</v>
      </c>
      <c r="M7625">
        <v>1493.4</v>
      </c>
      <c r="N7625">
        <v>149.34</v>
      </c>
      <c r="O7625">
        <v>1642.74</v>
      </c>
      <c r="P7625">
        <v>746.7</v>
      </c>
      <c r="AL7625" s="17">
        <v>45362</v>
      </c>
    </row>
    <row r="7626" spans="1:38" x14ac:dyDescent="0.25">
      <c r="A7626" s="17">
        <v>45362</v>
      </c>
      <c r="B7626">
        <v>38417</v>
      </c>
      <c r="C7626" t="s">
        <v>226</v>
      </c>
      <c r="D7626" t="s">
        <v>0</v>
      </c>
      <c r="E7626" t="s">
        <v>89</v>
      </c>
      <c r="F7626" t="s">
        <v>134</v>
      </c>
      <c r="G7626" t="s">
        <v>37</v>
      </c>
      <c r="H7626">
        <v>50</v>
      </c>
      <c r="I7626" t="s">
        <v>109</v>
      </c>
      <c r="J7626" t="s">
        <v>36</v>
      </c>
      <c r="K7626">
        <v>3.21</v>
      </c>
      <c r="L7626">
        <v>8.5299999999999994</v>
      </c>
      <c r="M7626">
        <v>426.5</v>
      </c>
      <c r="N7626">
        <v>42.65</v>
      </c>
      <c r="O7626">
        <v>469.15</v>
      </c>
      <c r="P7626">
        <v>266</v>
      </c>
      <c r="AL7626" s="17">
        <v>45362</v>
      </c>
    </row>
    <row r="7627" spans="1:38" x14ac:dyDescent="0.25">
      <c r="A7627" s="17">
        <v>45362</v>
      </c>
      <c r="B7627">
        <v>38417</v>
      </c>
      <c r="C7627" t="s">
        <v>226</v>
      </c>
      <c r="D7627" t="s">
        <v>0</v>
      </c>
      <c r="E7627" t="s">
        <v>89</v>
      </c>
      <c r="F7627" t="s">
        <v>183</v>
      </c>
      <c r="G7627" t="s">
        <v>91</v>
      </c>
      <c r="H7627">
        <v>254</v>
      </c>
      <c r="I7627" t="s">
        <v>109</v>
      </c>
      <c r="J7627" t="s">
        <v>36</v>
      </c>
      <c r="K7627">
        <v>4.92</v>
      </c>
      <c r="L7627">
        <v>10.16</v>
      </c>
      <c r="M7627">
        <v>2580.64</v>
      </c>
      <c r="N7627">
        <v>258.06</v>
      </c>
      <c r="O7627">
        <v>2838.7</v>
      </c>
      <c r="P7627">
        <v>1330.9599999999998</v>
      </c>
      <c r="AL7627" s="17">
        <v>45362</v>
      </c>
    </row>
    <row r="7628" spans="1:38" x14ac:dyDescent="0.25">
      <c r="A7628" s="17">
        <v>45362</v>
      </c>
      <c r="B7628">
        <v>38417</v>
      </c>
      <c r="C7628" t="s">
        <v>226</v>
      </c>
      <c r="D7628" t="s">
        <v>0</v>
      </c>
      <c r="E7628" t="s">
        <v>89</v>
      </c>
      <c r="F7628" t="s">
        <v>184</v>
      </c>
      <c r="G7628" t="s">
        <v>34</v>
      </c>
      <c r="H7628">
        <v>266</v>
      </c>
      <c r="I7628" t="s">
        <v>97</v>
      </c>
      <c r="J7628" t="s">
        <v>95</v>
      </c>
      <c r="K7628">
        <v>5.2</v>
      </c>
      <c r="L7628">
        <v>12.34</v>
      </c>
      <c r="M7628">
        <v>3282.44</v>
      </c>
      <c r="N7628">
        <v>328.24</v>
      </c>
      <c r="O7628">
        <v>3610.6800000000003</v>
      </c>
      <c r="P7628">
        <v>1899.24</v>
      </c>
      <c r="AL7628" s="17">
        <v>45362</v>
      </c>
    </row>
    <row r="7629" spans="1:38" x14ac:dyDescent="0.25">
      <c r="A7629" s="17">
        <v>45362</v>
      </c>
      <c r="B7629">
        <v>38417</v>
      </c>
      <c r="C7629" t="s">
        <v>226</v>
      </c>
      <c r="D7629" t="s">
        <v>0</v>
      </c>
      <c r="E7629" t="s">
        <v>89</v>
      </c>
      <c r="F7629" t="s">
        <v>103</v>
      </c>
      <c r="G7629" t="s">
        <v>34</v>
      </c>
      <c r="H7629">
        <v>40</v>
      </c>
      <c r="I7629" t="s">
        <v>104</v>
      </c>
      <c r="J7629" t="s">
        <v>35</v>
      </c>
      <c r="K7629">
        <v>3.75</v>
      </c>
      <c r="L7629">
        <v>8.9</v>
      </c>
      <c r="M7629">
        <v>356</v>
      </c>
      <c r="N7629">
        <v>35.6</v>
      </c>
      <c r="O7629">
        <v>391.6</v>
      </c>
      <c r="P7629">
        <v>206</v>
      </c>
      <c r="AL7629" s="17">
        <v>45362</v>
      </c>
    </row>
    <row r="7630" spans="1:38" x14ac:dyDescent="0.25">
      <c r="A7630" s="17">
        <v>45362</v>
      </c>
      <c r="B7630">
        <v>38417</v>
      </c>
      <c r="C7630" t="s">
        <v>226</v>
      </c>
      <c r="D7630" t="s">
        <v>0</v>
      </c>
      <c r="E7630" t="s">
        <v>89</v>
      </c>
      <c r="F7630" t="s">
        <v>122</v>
      </c>
      <c r="G7630" t="s">
        <v>34</v>
      </c>
      <c r="H7630">
        <v>214</v>
      </c>
      <c r="I7630" t="s">
        <v>92</v>
      </c>
      <c r="J7630" t="s">
        <v>35</v>
      </c>
      <c r="K7630">
        <v>3.53</v>
      </c>
      <c r="L7630">
        <v>8.3800000000000008</v>
      </c>
      <c r="M7630">
        <v>1793.32</v>
      </c>
      <c r="N7630">
        <v>179.33</v>
      </c>
      <c r="O7630">
        <v>1972.6499999999999</v>
      </c>
      <c r="P7630">
        <v>1037.9000000000001</v>
      </c>
      <c r="AL7630" s="17">
        <v>45362</v>
      </c>
    </row>
    <row r="7631" spans="1:38" x14ac:dyDescent="0.25">
      <c r="A7631" s="17">
        <v>45362</v>
      </c>
      <c r="B7631">
        <v>38418</v>
      </c>
      <c r="C7631" t="s">
        <v>208</v>
      </c>
      <c r="D7631" t="s">
        <v>12</v>
      </c>
      <c r="E7631" t="s">
        <v>89</v>
      </c>
      <c r="F7631" t="s">
        <v>135</v>
      </c>
      <c r="G7631" t="s">
        <v>37</v>
      </c>
      <c r="H7631">
        <v>89</v>
      </c>
      <c r="I7631" t="s">
        <v>109</v>
      </c>
      <c r="J7631" t="s">
        <v>35</v>
      </c>
      <c r="K7631">
        <v>3.31</v>
      </c>
      <c r="L7631">
        <v>6.95</v>
      </c>
      <c r="M7631">
        <v>618.54999999999995</v>
      </c>
      <c r="N7631">
        <v>61.86</v>
      </c>
      <c r="O7631">
        <v>680.41</v>
      </c>
      <c r="P7631">
        <v>323.95999999999992</v>
      </c>
      <c r="AL7631" s="17">
        <v>45362</v>
      </c>
    </row>
    <row r="7632" spans="1:38" x14ac:dyDescent="0.25">
      <c r="A7632" s="17">
        <v>45362</v>
      </c>
      <c r="B7632">
        <v>38418</v>
      </c>
      <c r="C7632" t="s">
        <v>208</v>
      </c>
      <c r="D7632" t="s">
        <v>12</v>
      </c>
      <c r="E7632" t="s">
        <v>89</v>
      </c>
      <c r="F7632" t="s">
        <v>110</v>
      </c>
      <c r="G7632" t="s">
        <v>34</v>
      </c>
      <c r="H7632">
        <v>51</v>
      </c>
      <c r="I7632" t="s">
        <v>92</v>
      </c>
      <c r="J7632" t="s">
        <v>93</v>
      </c>
      <c r="K7632">
        <v>3.49</v>
      </c>
      <c r="L7632">
        <v>6.55</v>
      </c>
      <c r="M7632">
        <v>334.05</v>
      </c>
      <c r="N7632">
        <v>33.409999999999997</v>
      </c>
      <c r="O7632">
        <v>367.46000000000004</v>
      </c>
      <c r="P7632">
        <v>156.06</v>
      </c>
      <c r="AL7632" s="17">
        <v>45362</v>
      </c>
    </row>
    <row r="7633" spans="1:38" x14ac:dyDescent="0.25">
      <c r="A7633" s="17">
        <v>45362</v>
      </c>
      <c r="B7633">
        <v>38418</v>
      </c>
      <c r="C7633" t="s">
        <v>208</v>
      </c>
      <c r="D7633" t="s">
        <v>12</v>
      </c>
      <c r="E7633" t="s">
        <v>89</v>
      </c>
      <c r="F7633" t="s">
        <v>199</v>
      </c>
      <c r="G7633" t="s">
        <v>91</v>
      </c>
      <c r="H7633">
        <v>54</v>
      </c>
      <c r="I7633" t="s">
        <v>109</v>
      </c>
      <c r="J7633" t="s">
        <v>38</v>
      </c>
      <c r="K7633">
        <v>5.28</v>
      </c>
      <c r="L7633">
        <v>8.61</v>
      </c>
      <c r="M7633">
        <v>464.94</v>
      </c>
      <c r="N7633">
        <v>46.49</v>
      </c>
      <c r="O7633">
        <v>511.43</v>
      </c>
      <c r="P7633">
        <v>179.82</v>
      </c>
      <c r="AL7633" s="17">
        <v>45362</v>
      </c>
    </row>
    <row r="7634" spans="1:38" x14ac:dyDescent="0.25">
      <c r="A7634" s="17">
        <v>45362</v>
      </c>
      <c r="B7634">
        <v>38418</v>
      </c>
      <c r="C7634" t="s">
        <v>208</v>
      </c>
      <c r="D7634" t="s">
        <v>12</v>
      </c>
      <c r="E7634" t="s">
        <v>89</v>
      </c>
      <c r="F7634" t="s">
        <v>174</v>
      </c>
      <c r="G7634" t="s">
        <v>34</v>
      </c>
      <c r="H7634">
        <v>237</v>
      </c>
      <c r="I7634" t="s">
        <v>92</v>
      </c>
      <c r="J7634" t="s">
        <v>38</v>
      </c>
      <c r="K7634">
        <v>3.67</v>
      </c>
      <c r="L7634">
        <v>6.89</v>
      </c>
      <c r="M7634">
        <v>1632.93</v>
      </c>
      <c r="N7634">
        <v>163.29</v>
      </c>
      <c r="O7634">
        <v>1796.22</v>
      </c>
      <c r="P7634">
        <v>763.1400000000001</v>
      </c>
      <c r="AL7634" s="17">
        <v>45362</v>
      </c>
    </row>
    <row r="7635" spans="1:38" x14ac:dyDescent="0.25">
      <c r="A7635" s="17">
        <v>45362</v>
      </c>
      <c r="B7635">
        <v>38418</v>
      </c>
      <c r="C7635" t="s">
        <v>208</v>
      </c>
      <c r="D7635" t="s">
        <v>12</v>
      </c>
      <c r="E7635" t="s">
        <v>89</v>
      </c>
      <c r="F7635" t="s">
        <v>162</v>
      </c>
      <c r="G7635" t="s">
        <v>91</v>
      </c>
      <c r="H7635">
        <v>173</v>
      </c>
      <c r="I7635" t="s">
        <v>109</v>
      </c>
      <c r="J7635" t="s">
        <v>35</v>
      </c>
      <c r="K7635">
        <v>5.07</v>
      </c>
      <c r="L7635">
        <v>8.27</v>
      </c>
      <c r="M7635">
        <v>1430.71</v>
      </c>
      <c r="N7635">
        <v>143.07</v>
      </c>
      <c r="O7635">
        <v>1573.78</v>
      </c>
      <c r="P7635">
        <v>553.6</v>
      </c>
      <c r="AL7635" s="17">
        <v>45362</v>
      </c>
    </row>
    <row r="7636" spans="1:38" x14ac:dyDescent="0.25">
      <c r="A7636" s="17">
        <v>45362</v>
      </c>
      <c r="B7636">
        <v>38419</v>
      </c>
      <c r="C7636" t="s">
        <v>240</v>
      </c>
      <c r="D7636" t="s">
        <v>1</v>
      </c>
      <c r="E7636" t="s">
        <v>89</v>
      </c>
      <c r="F7636" t="s">
        <v>138</v>
      </c>
      <c r="G7636" t="s">
        <v>91</v>
      </c>
      <c r="H7636">
        <v>125</v>
      </c>
      <c r="I7636" t="s">
        <v>92</v>
      </c>
      <c r="J7636" t="s">
        <v>38</v>
      </c>
      <c r="K7636">
        <v>4.6900000000000004</v>
      </c>
      <c r="L7636">
        <v>8.67</v>
      </c>
      <c r="M7636">
        <v>1083.75</v>
      </c>
      <c r="N7636">
        <v>108.38</v>
      </c>
      <c r="O7636">
        <v>1192.1300000000001</v>
      </c>
      <c r="P7636">
        <v>497.5</v>
      </c>
      <c r="AL7636" s="17">
        <v>45362</v>
      </c>
    </row>
    <row r="7637" spans="1:38" x14ac:dyDescent="0.25">
      <c r="A7637" s="17">
        <v>45362</v>
      </c>
      <c r="B7637">
        <v>38419</v>
      </c>
      <c r="C7637" t="s">
        <v>240</v>
      </c>
      <c r="D7637" t="s">
        <v>1</v>
      </c>
      <c r="E7637" t="s">
        <v>89</v>
      </c>
      <c r="F7637" t="s">
        <v>127</v>
      </c>
      <c r="G7637" t="s">
        <v>91</v>
      </c>
      <c r="H7637">
        <v>50</v>
      </c>
      <c r="I7637" t="s">
        <v>97</v>
      </c>
      <c r="J7637" t="s">
        <v>35</v>
      </c>
      <c r="K7637">
        <v>6.2</v>
      </c>
      <c r="L7637">
        <v>11.46</v>
      </c>
      <c r="M7637">
        <v>573</v>
      </c>
      <c r="N7637">
        <v>57.3</v>
      </c>
      <c r="O7637">
        <v>630.29999999999995</v>
      </c>
      <c r="P7637">
        <v>263</v>
      </c>
      <c r="AL7637" s="17">
        <v>45362</v>
      </c>
    </row>
    <row r="7638" spans="1:38" x14ac:dyDescent="0.25">
      <c r="A7638" s="17">
        <v>45362</v>
      </c>
      <c r="B7638">
        <v>38419</v>
      </c>
      <c r="C7638" t="s">
        <v>240</v>
      </c>
      <c r="D7638" t="s">
        <v>1</v>
      </c>
      <c r="E7638" t="s">
        <v>89</v>
      </c>
      <c r="F7638" t="s">
        <v>108</v>
      </c>
      <c r="G7638" t="s">
        <v>34</v>
      </c>
      <c r="H7638">
        <v>121</v>
      </c>
      <c r="I7638" t="s">
        <v>109</v>
      </c>
      <c r="J7638" t="s">
        <v>93</v>
      </c>
      <c r="K7638">
        <v>3.93</v>
      </c>
      <c r="L7638">
        <v>8.35</v>
      </c>
      <c r="M7638">
        <v>1010.35</v>
      </c>
      <c r="N7638">
        <v>101.04</v>
      </c>
      <c r="O7638">
        <v>1111.3900000000001</v>
      </c>
      <c r="P7638">
        <v>534.81999999999994</v>
      </c>
      <c r="AL7638" s="17">
        <v>45362</v>
      </c>
    </row>
    <row r="7639" spans="1:38" x14ac:dyDescent="0.25">
      <c r="A7639" s="17">
        <v>45362</v>
      </c>
      <c r="B7639">
        <v>38419</v>
      </c>
      <c r="C7639" t="s">
        <v>240</v>
      </c>
      <c r="D7639" t="s">
        <v>1</v>
      </c>
      <c r="E7639" t="s">
        <v>89</v>
      </c>
      <c r="F7639" t="s">
        <v>121</v>
      </c>
      <c r="G7639" t="s">
        <v>37</v>
      </c>
      <c r="H7639">
        <v>179</v>
      </c>
      <c r="I7639" t="s">
        <v>92</v>
      </c>
      <c r="J7639" t="s">
        <v>38</v>
      </c>
      <c r="K7639">
        <v>3.06</v>
      </c>
      <c r="L7639">
        <v>7.28</v>
      </c>
      <c r="M7639">
        <v>1303.1199999999999</v>
      </c>
      <c r="N7639">
        <v>130.31</v>
      </c>
      <c r="O7639">
        <v>1433.4299999999998</v>
      </c>
      <c r="P7639">
        <v>755.37999999999988</v>
      </c>
      <c r="AL7639" s="17">
        <v>45362</v>
      </c>
    </row>
    <row r="7640" spans="1:38" x14ac:dyDescent="0.25">
      <c r="A7640" s="17">
        <v>45362</v>
      </c>
      <c r="B7640">
        <v>38419</v>
      </c>
      <c r="C7640" t="s">
        <v>240</v>
      </c>
      <c r="D7640" t="s">
        <v>1</v>
      </c>
      <c r="E7640" t="s">
        <v>89</v>
      </c>
      <c r="F7640" t="s">
        <v>90</v>
      </c>
      <c r="G7640" t="s">
        <v>91</v>
      </c>
      <c r="H7640">
        <v>88</v>
      </c>
      <c r="I7640" t="s">
        <v>92</v>
      </c>
      <c r="J7640" t="s">
        <v>93</v>
      </c>
      <c r="K7640">
        <v>4.46</v>
      </c>
      <c r="L7640">
        <v>8.25</v>
      </c>
      <c r="M7640">
        <v>726</v>
      </c>
      <c r="N7640">
        <v>72.599999999999994</v>
      </c>
      <c r="O7640">
        <v>798.6</v>
      </c>
      <c r="P7640">
        <v>333.52</v>
      </c>
      <c r="AL7640" s="17">
        <v>45362</v>
      </c>
    </row>
    <row r="7641" spans="1:38" x14ac:dyDescent="0.25">
      <c r="A7641" s="17">
        <v>45362</v>
      </c>
      <c r="B7641">
        <v>38420</v>
      </c>
      <c r="C7641" t="s">
        <v>167</v>
      </c>
      <c r="D7641" t="s">
        <v>11</v>
      </c>
      <c r="E7641" t="s">
        <v>89</v>
      </c>
      <c r="F7641" t="s">
        <v>130</v>
      </c>
      <c r="G7641" t="s">
        <v>37</v>
      </c>
      <c r="H7641">
        <v>292</v>
      </c>
      <c r="I7641" t="s">
        <v>104</v>
      </c>
      <c r="J7641" t="s">
        <v>35</v>
      </c>
      <c r="K7641">
        <v>3.12</v>
      </c>
      <c r="L7641">
        <v>7.44</v>
      </c>
      <c r="M7641">
        <v>2172.48</v>
      </c>
      <c r="N7641">
        <v>217.25</v>
      </c>
      <c r="O7641">
        <v>2389.73</v>
      </c>
      <c r="P7641">
        <v>1261.44</v>
      </c>
      <c r="AL7641" s="17">
        <v>45362</v>
      </c>
    </row>
    <row r="7642" spans="1:38" x14ac:dyDescent="0.25">
      <c r="A7642" s="17">
        <v>45362</v>
      </c>
      <c r="B7642">
        <v>38420</v>
      </c>
      <c r="C7642" t="s">
        <v>167</v>
      </c>
      <c r="D7642" t="s">
        <v>11</v>
      </c>
      <c r="E7642" t="s">
        <v>89</v>
      </c>
      <c r="F7642" t="s">
        <v>111</v>
      </c>
      <c r="G7642" t="s">
        <v>37</v>
      </c>
      <c r="H7642">
        <v>285</v>
      </c>
      <c r="I7642" t="s">
        <v>109</v>
      </c>
      <c r="J7642" t="s">
        <v>95</v>
      </c>
      <c r="K7642">
        <v>3.54</v>
      </c>
      <c r="L7642">
        <v>8.43</v>
      </c>
      <c r="M7642">
        <v>2402.5500000000002</v>
      </c>
      <c r="N7642">
        <v>240.26</v>
      </c>
      <c r="O7642">
        <v>2642.8100000000004</v>
      </c>
      <c r="P7642">
        <v>1393.65</v>
      </c>
      <c r="AL7642" s="17">
        <v>45362</v>
      </c>
    </row>
    <row r="7643" spans="1:38" x14ac:dyDescent="0.25">
      <c r="A7643" s="17">
        <v>45362</v>
      </c>
      <c r="B7643">
        <v>38420</v>
      </c>
      <c r="C7643" t="s">
        <v>167</v>
      </c>
      <c r="D7643" t="s">
        <v>11</v>
      </c>
      <c r="E7643" t="s">
        <v>89</v>
      </c>
      <c r="F7643" t="s">
        <v>151</v>
      </c>
      <c r="G7643" t="s">
        <v>91</v>
      </c>
      <c r="H7643">
        <v>290</v>
      </c>
      <c r="I7643" t="s">
        <v>109</v>
      </c>
      <c r="J7643" t="s">
        <v>93</v>
      </c>
      <c r="K7643">
        <v>5.0199999999999996</v>
      </c>
      <c r="L7643">
        <v>9.27</v>
      </c>
      <c r="M7643">
        <v>2688.3</v>
      </c>
      <c r="N7643">
        <v>268.83</v>
      </c>
      <c r="O7643">
        <v>2957.13</v>
      </c>
      <c r="P7643">
        <v>1232.5000000000002</v>
      </c>
      <c r="AL7643" s="17">
        <v>45362</v>
      </c>
    </row>
    <row r="7644" spans="1:38" x14ac:dyDescent="0.25">
      <c r="A7644" s="17">
        <v>45362</v>
      </c>
      <c r="B7644">
        <v>38420</v>
      </c>
      <c r="C7644" t="s">
        <v>167</v>
      </c>
      <c r="D7644" t="s">
        <v>11</v>
      </c>
      <c r="E7644" t="s">
        <v>89</v>
      </c>
      <c r="F7644" t="s">
        <v>183</v>
      </c>
      <c r="G7644" t="s">
        <v>91</v>
      </c>
      <c r="H7644">
        <v>297</v>
      </c>
      <c r="I7644" t="s">
        <v>109</v>
      </c>
      <c r="J7644" t="s">
        <v>36</v>
      </c>
      <c r="K7644">
        <v>4.92</v>
      </c>
      <c r="L7644">
        <v>9.09</v>
      </c>
      <c r="M7644">
        <v>2699.73</v>
      </c>
      <c r="N7644">
        <v>269.97000000000003</v>
      </c>
      <c r="O7644">
        <v>2969.7</v>
      </c>
      <c r="P7644">
        <v>1238.49</v>
      </c>
      <c r="AL7644" s="17">
        <v>45362</v>
      </c>
    </row>
    <row r="7645" spans="1:38" x14ac:dyDescent="0.25">
      <c r="A7645" s="17">
        <v>45362</v>
      </c>
      <c r="B7645">
        <v>38420</v>
      </c>
      <c r="C7645" t="s">
        <v>167</v>
      </c>
      <c r="D7645" t="s">
        <v>11</v>
      </c>
      <c r="E7645" t="s">
        <v>89</v>
      </c>
      <c r="F7645" t="s">
        <v>118</v>
      </c>
      <c r="G7645" t="s">
        <v>91</v>
      </c>
      <c r="H7645">
        <v>228</v>
      </c>
      <c r="I7645" t="s">
        <v>104</v>
      </c>
      <c r="J7645" t="s">
        <v>35</v>
      </c>
      <c r="K7645">
        <v>4.79</v>
      </c>
      <c r="L7645">
        <v>8.85</v>
      </c>
      <c r="M7645">
        <v>2017.8</v>
      </c>
      <c r="N7645">
        <v>201.78</v>
      </c>
      <c r="O7645">
        <v>2219.58</v>
      </c>
      <c r="P7645">
        <v>925.67999999999984</v>
      </c>
      <c r="AL7645" s="17">
        <v>45362</v>
      </c>
    </row>
    <row r="7646" spans="1:38" x14ac:dyDescent="0.25">
      <c r="A7646" s="17">
        <v>45362</v>
      </c>
      <c r="B7646">
        <v>38421</v>
      </c>
      <c r="C7646" t="s">
        <v>236</v>
      </c>
      <c r="D7646" t="s">
        <v>2</v>
      </c>
      <c r="E7646" t="s">
        <v>89</v>
      </c>
      <c r="F7646" t="s">
        <v>179</v>
      </c>
      <c r="G7646" t="s">
        <v>37</v>
      </c>
      <c r="H7646">
        <v>279</v>
      </c>
      <c r="I7646" t="s">
        <v>104</v>
      </c>
      <c r="J7646" t="s">
        <v>36</v>
      </c>
      <c r="K7646">
        <v>3.03</v>
      </c>
      <c r="L7646">
        <v>7.63</v>
      </c>
      <c r="M7646">
        <v>2128.77</v>
      </c>
      <c r="N7646">
        <v>212.88</v>
      </c>
      <c r="O7646">
        <v>2341.65</v>
      </c>
      <c r="P7646">
        <v>1283.4000000000001</v>
      </c>
      <c r="AL7646" s="17">
        <v>45362</v>
      </c>
    </row>
    <row r="7647" spans="1:38" x14ac:dyDescent="0.25">
      <c r="A7647" s="17">
        <v>45362</v>
      </c>
      <c r="B7647">
        <v>38421</v>
      </c>
      <c r="C7647" t="s">
        <v>236</v>
      </c>
      <c r="D7647" t="s">
        <v>2</v>
      </c>
      <c r="E7647" t="s">
        <v>89</v>
      </c>
      <c r="F7647" t="s">
        <v>138</v>
      </c>
      <c r="G7647" t="s">
        <v>91</v>
      </c>
      <c r="H7647">
        <v>178</v>
      </c>
      <c r="I7647" t="s">
        <v>92</v>
      </c>
      <c r="J7647" t="s">
        <v>38</v>
      </c>
      <c r="K7647">
        <v>4.6900000000000004</v>
      </c>
      <c r="L7647">
        <v>9.18</v>
      </c>
      <c r="M7647">
        <v>1634.04</v>
      </c>
      <c r="N7647">
        <v>163.4</v>
      </c>
      <c r="O7647">
        <v>1797.44</v>
      </c>
      <c r="P7647">
        <v>799.21999999999991</v>
      </c>
      <c r="AL7647" s="17">
        <v>45362</v>
      </c>
    </row>
    <row r="7648" spans="1:38" x14ac:dyDescent="0.25">
      <c r="A7648" s="17">
        <v>45362</v>
      </c>
      <c r="B7648">
        <v>38421</v>
      </c>
      <c r="C7648" t="s">
        <v>236</v>
      </c>
      <c r="D7648" t="s">
        <v>2</v>
      </c>
      <c r="E7648" t="s">
        <v>89</v>
      </c>
      <c r="F7648" t="s">
        <v>114</v>
      </c>
      <c r="G7648" t="s">
        <v>34</v>
      </c>
      <c r="H7648">
        <v>275</v>
      </c>
      <c r="I7648" t="s">
        <v>97</v>
      </c>
      <c r="J7648" t="s">
        <v>93</v>
      </c>
      <c r="K7648">
        <v>4.8</v>
      </c>
      <c r="L7648">
        <v>10.8</v>
      </c>
      <c r="M7648">
        <v>2970</v>
      </c>
      <c r="N7648">
        <v>297</v>
      </c>
      <c r="O7648">
        <v>3267</v>
      </c>
      <c r="P7648">
        <v>1650</v>
      </c>
      <c r="AL7648" s="17">
        <v>45362</v>
      </c>
    </row>
    <row r="7649" spans="1:38" x14ac:dyDescent="0.25">
      <c r="A7649" s="17">
        <v>45362</v>
      </c>
      <c r="B7649">
        <v>38421</v>
      </c>
      <c r="C7649" t="s">
        <v>236</v>
      </c>
      <c r="D7649" t="s">
        <v>2</v>
      </c>
      <c r="E7649" t="s">
        <v>89</v>
      </c>
      <c r="F7649" t="s">
        <v>114</v>
      </c>
      <c r="G7649" t="s">
        <v>34</v>
      </c>
      <c r="H7649">
        <v>53</v>
      </c>
      <c r="I7649" t="s">
        <v>97</v>
      </c>
      <c r="J7649" t="s">
        <v>93</v>
      </c>
      <c r="K7649">
        <v>4.8</v>
      </c>
      <c r="L7649">
        <v>10.8</v>
      </c>
      <c r="M7649">
        <v>572.4</v>
      </c>
      <c r="N7649">
        <v>57.24</v>
      </c>
      <c r="O7649">
        <v>629.64</v>
      </c>
      <c r="P7649">
        <v>318</v>
      </c>
      <c r="AL7649" s="17">
        <v>45362</v>
      </c>
    </row>
    <row r="7650" spans="1:38" x14ac:dyDescent="0.25">
      <c r="A7650" s="17">
        <v>45362</v>
      </c>
      <c r="B7650">
        <v>38421</v>
      </c>
      <c r="C7650" t="s">
        <v>236</v>
      </c>
      <c r="D7650" t="s">
        <v>2</v>
      </c>
      <c r="E7650" t="s">
        <v>89</v>
      </c>
      <c r="F7650" t="s">
        <v>168</v>
      </c>
      <c r="G7650" t="s">
        <v>91</v>
      </c>
      <c r="H7650">
        <v>184</v>
      </c>
      <c r="I7650" t="s">
        <v>104</v>
      </c>
      <c r="J7650" t="s">
        <v>95</v>
      </c>
      <c r="K7650">
        <v>5.13</v>
      </c>
      <c r="L7650">
        <v>10.039999999999999</v>
      </c>
      <c r="M7650">
        <v>1847.36</v>
      </c>
      <c r="N7650">
        <v>184.74</v>
      </c>
      <c r="O7650">
        <v>2032.1</v>
      </c>
      <c r="P7650">
        <v>903.43999999999994</v>
      </c>
      <c r="AL7650" s="17">
        <v>45362</v>
      </c>
    </row>
    <row r="7651" spans="1:38" x14ac:dyDescent="0.25">
      <c r="A7651" s="17">
        <v>45363</v>
      </c>
      <c r="B7651">
        <v>38422</v>
      </c>
      <c r="C7651" t="s">
        <v>137</v>
      </c>
      <c r="D7651" t="s">
        <v>2</v>
      </c>
      <c r="E7651" t="s">
        <v>123</v>
      </c>
      <c r="F7651" t="s">
        <v>119</v>
      </c>
      <c r="G7651" t="s">
        <v>37</v>
      </c>
      <c r="H7651">
        <v>177</v>
      </c>
      <c r="I7651" t="s">
        <v>97</v>
      </c>
      <c r="J7651" t="s">
        <v>38</v>
      </c>
      <c r="K7651">
        <v>4.21</v>
      </c>
      <c r="L7651">
        <v>8.84</v>
      </c>
      <c r="M7651">
        <v>1564.68</v>
      </c>
      <c r="N7651">
        <v>156.47</v>
      </c>
      <c r="O7651">
        <v>1721.15</v>
      </c>
      <c r="P7651">
        <v>819.5100000000001</v>
      </c>
      <c r="AL7651" s="17">
        <v>45363</v>
      </c>
    </row>
    <row r="7652" spans="1:38" x14ac:dyDescent="0.25">
      <c r="A7652" s="17">
        <v>45363</v>
      </c>
      <c r="B7652">
        <v>38422</v>
      </c>
      <c r="C7652" t="s">
        <v>137</v>
      </c>
      <c r="D7652" t="s">
        <v>2</v>
      </c>
      <c r="E7652" t="s">
        <v>123</v>
      </c>
      <c r="F7652" t="s">
        <v>170</v>
      </c>
      <c r="G7652" t="s">
        <v>34</v>
      </c>
      <c r="H7652">
        <v>74</v>
      </c>
      <c r="I7652" t="s">
        <v>109</v>
      </c>
      <c r="J7652" t="s">
        <v>35</v>
      </c>
      <c r="K7652">
        <v>3.97</v>
      </c>
      <c r="L7652">
        <v>7.44</v>
      </c>
      <c r="M7652">
        <v>550.55999999999995</v>
      </c>
      <c r="N7652">
        <v>55.06</v>
      </c>
      <c r="O7652">
        <v>605.61999999999989</v>
      </c>
      <c r="P7652">
        <v>256.77999999999992</v>
      </c>
      <c r="AL7652" s="17">
        <v>45363</v>
      </c>
    </row>
    <row r="7653" spans="1:38" x14ac:dyDescent="0.25">
      <c r="A7653" s="17">
        <v>45363</v>
      </c>
      <c r="B7653">
        <v>38422</v>
      </c>
      <c r="C7653" t="s">
        <v>137</v>
      </c>
      <c r="D7653" t="s">
        <v>2</v>
      </c>
      <c r="E7653" t="s">
        <v>123</v>
      </c>
      <c r="F7653" t="s">
        <v>166</v>
      </c>
      <c r="G7653" t="s">
        <v>34</v>
      </c>
      <c r="H7653">
        <v>185</v>
      </c>
      <c r="I7653" t="s">
        <v>92</v>
      </c>
      <c r="J7653" t="s">
        <v>36</v>
      </c>
      <c r="K7653">
        <v>3.42</v>
      </c>
      <c r="L7653">
        <v>6.41</v>
      </c>
      <c r="M7653">
        <v>1185.8499999999999</v>
      </c>
      <c r="N7653">
        <v>118.59</v>
      </c>
      <c r="O7653">
        <v>1304.4399999999998</v>
      </c>
      <c r="P7653">
        <v>553.15</v>
      </c>
      <c r="AL7653" s="17">
        <v>45363</v>
      </c>
    </row>
    <row r="7654" spans="1:38" x14ac:dyDescent="0.25">
      <c r="A7654" s="17">
        <v>45363</v>
      </c>
      <c r="B7654">
        <v>38422</v>
      </c>
      <c r="C7654" t="s">
        <v>137</v>
      </c>
      <c r="D7654" t="s">
        <v>2</v>
      </c>
      <c r="E7654" t="s">
        <v>123</v>
      </c>
      <c r="F7654" t="s">
        <v>186</v>
      </c>
      <c r="G7654" t="s">
        <v>34</v>
      </c>
      <c r="H7654">
        <v>260</v>
      </c>
      <c r="I7654" t="s">
        <v>92</v>
      </c>
      <c r="J7654" t="s">
        <v>95</v>
      </c>
      <c r="K7654">
        <v>3.78</v>
      </c>
      <c r="L7654">
        <v>7.09</v>
      </c>
      <c r="M7654">
        <v>1843.4</v>
      </c>
      <c r="N7654">
        <v>184.34</v>
      </c>
      <c r="O7654">
        <v>2027.74</v>
      </c>
      <c r="P7654">
        <v>860.60000000000014</v>
      </c>
      <c r="AL7654" s="17">
        <v>45363</v>
      </c>
    </row>
    <row r="7655" spans="1:38" x14ac:dyDescent="0.25">
      <c r="A7655" s="17">
        <v>45363</v>
      </c>
      <c r="B7655">
        <v>38422</v>
      </c>
      <c r="C7655" t="s">
        <v>137</v>
      </c>
      <c r="D7655" t="s">
        <v>2</v>
      </c>
      <c r="E7655" t="s">
        <v>123</v>
      </c>
      <c r="F7655" t="s">
        <v>186</v>
      </c>
      <c r="G7655" t="s">
        <v>34</v>
      </c>
      <c r="H7655">
        <v>281</v>
      </c>
      <c r="I7655" t="s">
        <v>92</v>
      </c>
      <c r="J7655" t="s">
        <v>95</v>
      </c>
      <c r="K7655">
        <v>3.78</v>
      </c>
      <c r="L7655">
        <v>7.09</v>
      </c>
      <c r="M7655">
        <v>1992.29</v>
      </c>
      <c r="N7655">
        <v>199.23</v>
      </c>
      <c r="O7655">
        <v>2191.52</v>
      </c>
      <c r="P7655">
        <v>930.11000000000013</v>
      </c>
      <c r="AL7655" s="17">
        <v>45363</v>
      </c>
    </row>
    <row r="7656" spans="1:38" x14ac:dyDescent="0.25">
      <c r="A7656" s="17">
        <v>45363</v>
      </c>
      <c r="B7656">
        <v>38423</v>
      </c>
      <c r="C7656" t="s">
        <v>249</v>
      </c>
      <c r="D7656" t="s">
        <v>12</v>
      </c>
      <c r="E7656" t="s">
        <v>123</v>
      </c>
      <c r="F7656" t="s">
        <v>174</v>
      </c>
      <c r="G7656" t="s">
        <v>34</v>
      </c>
      <c r="H7656">
        <v>129</v>
      </c>
      <c r="I7656" t="s">
        <v>92</v>
      </c>
      <c r="J7656" t="s">
        <v>38</v>
      </c>
      <c r="K7656">
        <v>3.67</v>
      </c>
      <c r="L7656">
        <v>7.8</v>
      </c>
      <c r="M7656">
        <v>1006.2</v>
      </c>
      <c r="N7656">
        <v>100.62</v>
      </c>
      <c r="O7656">
        <v>1106.8200000000002</v>
      </c>
      <c r="P7656">
        <v>532.77</v>
      </c>
      <c r="AL7656" s="17">
        <v>45363</v>
      </c>
    </row>
    <row r="7657" spans="1:38" x14ac:dyDescent="0.25">
      <c r="A7657" s="17">
        <v>45363</v>
      </c>
      <c r="B7657">
        <v>38423</v>
      </c>
      <c r="C7657" t="s">
        <v>249</v>
      </c>
      <c r="D7657" t="s">
        <v>12</v>
      </c>
      <c r="E7657" t="s">
        <v>123</v>
      </c>
      <c r="F7657" t="s">
        <v>149</v>
      </c>
      <c r="G7657" t="s">
        <v>91</v>
      </c>
      <c r="H7657">
        <v>122</v>
      </c>
      <c r="I7657" t="s">
        <v>92</v>
      </c>
      <c r="J7657" t="s">
        <v>35</v>
      </c>
      <c r="K7657">
        <v>4.51</v>
      </c>
      <c r="L7657">
        <v>8.33</v>
      </c>
      <c r="M7657">
        <v>1016.26</v>
      </c>
      <c r="N7657">
        <v>101.63</v>
      </c>
      <c r="O7657">
        <v>1117.8899999999999</v>
      </c>
      <c r="P7657">
        <v>466.03999999999996</v>
      </c>
      <c r="AL7657" s="17">
        <v>45363</v>
      </c>
    </row>
    <row r="7658" spans="1:38" x14ac:dyDescent="0.25">
      <c r="A7658" s="17">
        <v>45363</v>
      </c>
      <c r="B7658">
        <v>38423</v>
      </c>
      <c r="C7658" t="s">
        <v>249</v>
      </c>
      <c r="D7658" t="s">
        <v>12</v>
      </c>
      <c r="E7658" t="s">
        <v>123</v>
      </c>
      <c r="F7658" t="s">
        <v>125</v>
      </c>
      <c r="G7658" t="s">
        <v>37</v>
      </c>
      <c r="H7658">
        <v>132</v>
      </c>
      <c r="I7658" t="s">
        <v>97</v>
      </c>
      <c r="J7658" t="s">
        <v>95</v>
      </c>
      <c r="K7658">
        <v>4.33</v>
      </c>
      <c r="L7658">
        <v>10.31</v>
      </c>
      <c r="M7658">
        <v>1360.92</v>
      </c>
      <c r="N7658">
        <v>136.09</v>
      </c>
      <c r="O7658">
        <v>1497.01</v>
      </c>
      <c r="P7658">
        <v>789.36</v>
      </c>
      <c r="AL7658" s="17">
        <v>45363</v>
      </c>
    </row>
    <row r="7659" spans="1:38" x14ac:dyDescent="0.25">
      <c r="A7659" s="17">
        <v>45363</v>
      </c>
      <c r="B7659">
        <v>38423</v>
      </c>
      <c r="C7659" t="s">
        <v>249</v>
      </c>
      <c r="D7659" t="s">
        <v>12</v>
      </c>
      <c r="E7659" t="s">
        <v>123</v>
      </c>
      <c r="F7659" t="s">
        <v>98</v>
      </c>
      <c r="G7659" t="s">
        <v>91</v>
      </c>
      <c r="H7659">
        <v>289</v>
      </c>
      <c r="I7659" t="s">
        <v>92</v>
      </c>
      <c r="J7659" t="s">
        <v>36</v>
      </c>
      <c r="K7659">
        <v>4.37</v>
      </c>
      <c r="L7659">
        <v>8.08</v>
      </c>
      <c r="M7659">
        <v>2335.12</v>
      </c>
      <c r="N7659">
        <v>233.51</v>
      </c>
      <c r="O7659">
        <v>2568.63</v>
      </c>
      <c r="P7659">
        <v>1072.1899999999998</v>
      </c>
      <c r="AL7659" s="17">
        <v>45363</v>
      </c>
    </row>
    <row r="7660" spans="1:38" x14ac:dyDescent="0.25">
      <c r="A7660" s="17">
        <v>45363</v>
      </c>
      <c r="B7660">
        <v>38423</v>
      </c>
      <c r="C7660" t="s">
        <v>249</v>
      </c>
      <c r="D7660" t="s">
        <v>12</v>
      </c>
      <c r="E7660" t="s">
        <v>123</v>
      </c>
      <c r="F7660" t="s">
        <v>113</v>
      </c>
      <c r="G7660" t="s">
        <v>91</v>
      </c>
      <c r="H7660">
        <v>157</v>
      </c>
      <c r="I7660" t="s">
        <v>104</v>
      </c>
      <c r="J7660" t="s">
        <v>38</v>
      </c>
      <c r="K7660">
        <v>4.99</v>
      </c>
      <c r="L7660">
        <v>9.2100000000000009</v>
      </c>
      <c r="M7660">
        <v>1445.97</v>
      </c>
      <c r="N7660">
        <v>144.6</v>
      </c>
      <c r="O7660">
        <v>1590.57</v>
      </c>
      <c r="P7660">
        <v>662.54</v>
      </c>
      <c r="AL7660" s="17">
        <v>45363</v>
      </c>
    </row>
    <row r="7661" spans="1:38" x14ac:dyDescent="0.25">
      <c r="A7661" s="17">
        <v>45363</v>
      </c>
      <c r="B7661">
        <v>38424</v>
      </c>
      <c r="C7661" t="s">
        <v>139</v>
      </c>
      <c r="D7661" t="s">
        <v>0</v>
      </c>
      <c r="E7661" t="s">
        <v>123</v>
      </c>
      <c r="F7661" t="s">
        <v>121</v>
      </c>
      <c r="G7661" t="s">
        <v>37</v>
      </c>
      <c r="H7661">
        <v>78</v>
      </c>
      <c r="I7661" t="s">
        <v>92</v>
      </c>
      <c r="J7661" t="s">
        <v>38</v>
      </c>
      <c r="K7661">
        <v>3.06</v>
      </c>
      <c r="L7661">
        <v>6.86</v>
      </c>
      <c r="M7661">
        <v>535.08000000000004</v>
      </c>
      <c r="N7661">
        <v>53.51</v>
      </c>
      <c r="O7661">
        <v>588.59</v>
      </c>
      <c r="P7661">
        <v>296.40000000000003</v>
      </c>
      <c r="AL7661" s="17">
        <v>45363</v>
      </c>
    </row>
    <row r="7662" spans="1:38" x14ac:dyDescent="0.25">
      <c r="A7662" s="17">
        <v>45363</v>
      </c>
      <c r="B7662">
        <v>38424</v>
      </c>
      <c r="C7662" t="s">
        <v>139</v>
      </c>
      <c r="D7662" t="s">
        <v>0</v>
      </c>
      <c r="E7662" t="s">
        <v>123</v>
      </c>
      <c r="F7662" t="s">
        <v>140</v>
      </c>
      <c r="G7662" t="s">
        <v>37</v>
      </c>
      <c r="H7662">
        <v>62</v>
      </c>
      <c r="I7662" t="s">
        <v>104</v>
      </c>
      <c r="J7662" t="s">
        <v>95</v>
      </c>
      <c r="K7662">
        <v>3.35</v>
      </c>
      <c r="L7662">
        <v>7.5</v>
      </c>
      <c r="M7662">
        <v>465</v>
      </c>
      <c r="N7662">
        <v>46.5</v>
      </c>
      <c r="O7662">
        <v>511.5</v>
      </c>
      <c r="P7662">
        <v>257.29999999999995</v>
      </c>
      <c r="AL7662" s="17">
        <v>45363</v>
      </c>
    </row>
    <row r="7663" spans="1:38" x14ac:dyDescent="0.25">
      <c r="A7663" s="17">
        <v>45363</v>
      </c>
      <c r="B7663">
        <v>38424</v>
      </c>
      <c r="C7663" t="s">
        <v>139</v>
      </c>
      <c r="D7663" t="s">
        <v>0</v>
      </c>
      <c r="E7663" t="s">
        <v>123</v>
      </c>
      <c r="F7663" t="s">
        <v>96</v>
      </c>
      <c r="G7663" t="s">
        <v>34</v>
      </c>
      <c r="H7663">
        <v>224</v>
      </c>
      <c r="I7663" t="s">
        <v>97</v>
      </c>
      <c r="J7663" t="s">
        <v>38</v>
      </c>
      <c r="K7663">
        <v>5.05</v>
      </c>
      <c r="L7663">
        <v>10.1</v>
      </c>
      <c r="M7663">
        <v>2262.4</v>
      </c>
      <c r="N7663">
        <v>226.24</v>
      </c>
      <c r="O7663">
        <v>2488.6400000000003</v>
      </c>
      <c r="P7663">
        <v>1131.2</v>
      </c>
      <c r="AL7663" s="17">
        <v>45363</v>
      </c>
    </row>
    <row r="7664" spans="1:38" x14ac:dyDescent="0.25">
      <c r="A7664" s="17">
        <v>45363</v>
      </c>
      <c r="B7664">
        <v>38424</v>
      </c>
      <c r="C7664" t="s">
        <v>139</v>
      </c>
      <c r="D7664" t="s">
        <v>0</v>
      </c>
      <c r="E7664" t="s">
        <v>123</v>
      </c>
      <c r="F7664" t="s">
        <v>156</v>
      </c>
      <c r="G7664" t="s">
        <v>91</v>
      </c>
      <c r="H7664">
        <v>92</v>
      </c>
      <c r="I7664" t="s">
        <v>92</v>
      </c>
      <c r="J7664" t="s">
        <v>95</v>
      </c>
      <c r="K7664">
        <v>4.83</v>
      </c>
      <c r="L7664">
        <v>8.4</v>
      </c>
      <c r="M7664">
        <v>772.8</v>
      </c>
      <c r="N7664">
        <v>77.28</v>
      </c>
      <c r="O7664">
        <v>850.07999999999993</v>
      </c>
      <c r="P7664">
        <v>328.43999999999994</v>
      </c>
      <c r="AL7664" s="17">
        <v>45363</v>
      </c>
    </row>
    <row r="7665" spans="1:38" x14ac:dyDescent="0.25">
      <c r="A7665" s="17">
        <v>45363</v>
      </c>
      <c r="B7665">
        <v>38424</v>
      </c>
      <c r="C7665" t="s">
        <v>139</v>
      </c>
      <c r="D7665" t="s">
        <v>0</v>
      </c>
      <c r="E7665" t="s">
        <v>123</v>
      </c>
      <c r="F7665" t="s">
        <v>136</v>
      </c>
      <c r="G7665" t="s">
        <v>34</v>
      </c>
      <c r="H7665">
        <v>123</v>
      </c>
      <c r="I7665" t="s">
        <v>104</v>
      </c>
      <c r="J7665" t="s">
        <v>95</v>
      </c>
      <c r="K7665">
        <v>4.0199999999999996</v>
      </c>
      <c r="L7665">
        <v>8.0299999999999994</v>
      </c>
      <c r="M7665">
        <v>987.69</v>
      </c>
      <c r="N7665">
        <v>98.77</v>
      </c>
      <c r="O7665">
        <v>1086.46</v>
      </c>
      <c r="P7665">
        <v>493.23000000000013</v>
      </c>
      <c r="AL7665" s="17">
        <v>45363</v>
      </c>
    </row>
    <row r="7666" spans="1:38" x14ac:dyDescent="0.25">
      <c r="A7666" s="17">
        <v>45363</v>
      </c>
      <c r="B7666">
        <v>38425</v>
      </c>
      <c r="C7666" t="s">
        <v>255</v>
      </c>
      <c r="D7666" t="s">
        <v>12</v>
      </c>
      <c r="E7666" t="s">
        <v>123</v>
      </c>
      <c r="F7666" t="s">
        <v>102</v>
      </c>
      <c r="G7666" t="s">
        <v>91</v>
      </c>
      <c r="H7666">
        <v>276</v>
      </c>
      <c r="I7666" t="s">
        <v>97</v>
      </c>
      <c r="J7666" t="s">
        <v>38</v>
      </c>
      <c r="K7666">
        <v>6.45</v>
      </c>
      <c r="L7666">
        <v>11.93</v>
      </c>
      <c r="M7666">
        <v>3292.68</v>
      </c>
      <c r="N7666">
        <v>329.27</v>
      </c>
      <c r="O7666">
        <v>3621.95</v>
      </c>
      <c r="P7666">
        <v>1512.4799999999998</v>
      </c>
      <c r="AL7666" s="17">
        <v>45363</v>
      </c>
    </row>
    <row r="7667" spans="1:38" x14ac:dyDescent="0.25">
      <c r="A7667" s="17">
        <v>45363</v>
      </c>
      <c r="B7667">
        <v>38425</v>
      </c>
      <c r="C7667" t="s">
        <v>255</v>
      </c>
      <c r="D7667" t="s">
        <v>12</v>
      </c>
      <c r="E7667" t="s">
        <v>123</v>
      </c>
      <c r="F7667" t="s">
        <v>166</v>
      </c>
      <c r="G7667" t="s">
        <v>34</v>
      </c>
      <c r="H7667">
        <v>298</v>
      </c>
      <c r="I7667" t="s">
        <v>92</v>
      </c>
      <c r="J7667" t="s">
        <v>36</v>
      </c>
      <c r="K7667">
        <v>3.42</v>
      </c>
      <c r="L7667">
        <v>7.27</v>
      </c>
      <c r="M7667">
        <v>2166.46</v>
      </c>
      <c r="N7667">
        <v>216.65</v>
      </c>
      <c r="O7667">
        <v>2383.11</v>
      </c>
      <c r="P7667">
        <v>1147.3000000000002</v>
      </c>
      <c r="AL7667" s="17">
        <v>45363</v>
      </c>
    </row>
    <row r="7668" spans="1:38" x14ac:dyDescent="0.25">
      <c r="A7668" s="17">
        <v>45363</v>
      </c>
      <c r="B7668">
        <v>38425</v>
      </c>
      <c r="C7668" t="s">
        <v>255</v>
      </c>
      <c r="D7668" t="s">
        <v>12</v>
      </c>
      <c r="E7668" t="s">
        <v>123</v>
      </c>
      <c r="F7668" t="s">
        <v>108</v>
      </c>
      <c r="G7668" t="s">
        <v>34</v>
      </c>
      <c r="H7668">
        <v>35</v>
      </c>
      <c r="I7668" t="s">
        <v>109</v>
      </c>
      <c r="J7668" t="s">
        <v>93</v>
      </c>
      <c r="K7668">
        <v>3.93</v>
      </c>
      <c r="L7668">
        <v>8.35</v>
      </c>
      <c r="M7668">
        <v>292.25</v>
      </c>
      <c r="N7668">
        <v>29.23</v>
      </c>
      <c r="O7668">
        <v>321.48</v>
      </c>
      <c r="P7668">
        <v>154.69999999999999</v>
      </c>
      <c r="AL7668" s="17">
        <v>45363</v>
      </c>
    </row>
    <row r="7669" spans="1:38" x14ac:dyDescent="0.25">
      <c r="A7669" s="17">
        <v>45363</v>
      </c>
      <c r="B7669">
        <v>38425</v>
      </c>
      <c r="C7669" t="s">
        <v>255</v>
      </c>
      <c r="D7669" t="s">
        <v>12</v>
      </c>
      <c r="E7669" t="s">
        <v>123</v>
      </c>
      <c r="F7669" t="s">
        <v>96</v>
      </c>
      <c r="G7669" t="s">
        <v>34</v>
      </c>
      <c r="H7669">
        <v>64</v>
      </c>
      <c r="I7669" t="s">
        <v>97</v>
      </c>
      <c r="J7669" t="s">
        <v>38</v>
      </c>
      <c r="K7669">
        <v>5.05</v>
      </c>
      <c r="L7669">
        <v>10.73</v>
      </c>
      <c r="M7669">
        <v>686.72</v>
      </c>
      <c r="N7669">
        <v>68.67</v>
      </c>
      <c r="O7669">
        <v>755.39</v>
      </c>
      <c r="P7669">
        <v>363.52000000000004</v>
      </c>
      <c r="AL7669" s="17">
        <v>45363</v>
      </c>
    </row>
    <row r="7670" spans="1:38" x14ac:dyDescent="0.25">
      <c r="A7670" s="17">
        <v>45363</v>
      </c>
      <c r="B7670">
        <v>38425</v>
      </c>
      <c r="C7670" t="s">
        <v>255</v>
      </c>
      <c r="D7670" t="s">
        <v>12</v>
      </c>
      <c r="E7670" t="s">
        <v>123</v>
      </c>
      <c r="F7670" t="s">
        <v>107</v>
      </c>
      <c r="G7670" t="s">
        <v>37</v>
      </c>
      <c r="H7670">
        <v>125</v>
      </c>
      <c r="I7670" t="s">
        <v>92</v>
      </c>
      <c r="J7670" t="s">
        <v>93</v>
      </c>
      <c r="K7670">
        <v>2.91</v>
      </c>
      <c r="L7670">
        <v>6.93</v>
      </c>
      <c r="M7670">
        <v>866.25</v>
      </c>
      <c r="N7670">
        <v>86.63</v>
      </c>
      <c r="O7670">
        <v>952.88</v>
      </c>
      <c r="P7670">
        <v>502.5</v>
      </c>
      <c r="AL7670" s="17">
        <v>45363</v>
      </c>
    </row>
    <row r="7671" spans="1:38" x14ac:dyDescent="0.25">
      <c r="A7671" s="17">
        <v>45363</v>
      </c>
      <c r="B7671">
        <v>38426</v>
      </c>
      <c r="C7671" t="s">
        <v>195</v>
      </c>
      <c r="D7671" t="s">
        <v>0</v>
      </c>
      <c r="E7671" t="s">
        <v>123</v>
      </c>
      <c r="F7671" t="s">
        <v>131</v>
      </c>
      <c r="G7671" t="s">
        <v>91</v>
      </c>
      <c r="H7671">
        <v>149</v>
      </c>
      <c r="I7671" t="s">
        <v>97</v>
      </c>
      <c r="J7671" t="s">
        <v>93</v>
      </c>
      <c r="K7671">
        <v>6.14</v>
      </c>
      <c r="L7671">
        <v>10.67</v>
      </c>
      <c r="M7671">
        <v>1589.83</v>
      </c>
      <c r="N7671">
        <v>158.97999999999999</v>
      </c>
      <c r="O7671">
        <v>1748.81</v>
      </c>
      <c r="P7671">
        <v>674.97</v>
      </c>
      <c r="AL7671" s="17">
        <v>45363</v>
      </c>
    </row>
    <row r="7672" spans="1:38" x14ac:dyDescent="0.25">
      <c r="A7672" s="17">
        <v>45363</v>
      </c>
      <c r="B7672">
        <v>38426</v>
      </c>
      <c r="C7672" t="s">
        <v>195</v>
      </c>
      <c r="D7672" t="s">
        <v>0</v>
      </c>
      <c r="E7672" t="s">
        <v>123</v>
      </c>
      <c r="F7672" t="s">
        <v>184</v>
      </c>
      <c r="G7672" t="s">
        <v>34</v>
      </c>
      <c r="H7672">
        <v>290</v>
      </c>
      <c r="I7672" t="s">
        <v>97</v>
      </c>
      <c r="J7672" t="s">
        <v>95</v>
      </c>
      <c r="K7672">
        <v>5.2</v>
      </c>
      <c r="L7672">
        <v>10.39</v>
      </c>
      <c r="M7672">
        <v>3013.1</v>
      </c>
      <c r="N7672">
        <v>301.31</v>
      </c>
      <c r="O7672">
        <v>3314.41</v>
      </c>
      <c r="P7672">
        <v>1505.1</v>
      </c>
      <c r="AL7672" s="17">
        <v>45363</v>
      </c>
    </row>
    <row r="7673" spans="1:38" x14ac:dyDescent="0.25">
      <c r="A7673" s="17">
        <v>45363</v>
      </c>
      <c r="B7673">
        <v>38426</v>
      </c>
      <c r="C7673" t="s">
        <v>195</v>
      </c>
      <c r="D7673" t="s">
        <v>0</v>
      </c>
      <c r="E7673" t="s">
        <v>123</v>
      </c>
      <c r="F7673" t="s">
        <v>114</v>
      </c>
      <c r="G7673" t="s">
        <v>34</v>
      </c>
      <c r="H7673">
        <v>166</v>
      </c>
      <c r="I7673" t="s">
        <v>97</v>
      </c>
      <c r="J7673" t="s">
        <v>93</v>
      </c>
      <c r="K7673">
        <v>4.8</v>
      </c>
      <c r="L7673">
        <v>9.6</v>
      </c>
      <c r="M7673">
        <v>1593.6</v>
      </c>
      <c r="N7673">
        <v>159.36000000000001</v>
      </c>
      <c r="O7673">
        <v>1752.96</v>
      </c>
      <c r="P7673">
        <v>796.8</v>
      </c>
      <c r="AL7673" s="17">
        <v>45363</v>
      </c>
    </row>
    <row r="7674" spans="1:38" x14ac:dyDescent="0.25">
      <c r="A7674" s="17">
        <v>45363</v>
      </c>
      <c r="B7674">
        <v>38426</v>
      </c>
      <c r="C7674" t="s">
        <v>195</v>
      </c>
      <c r="D7674" t="s">
        <v>0</v>
      </c>
      <c r="E7674" t="s">
        <v>123</v>
      </c>
      <c r="F7674" t="s">
        <v>96</v>
      </c>
      <c r="G7674" t="s">
        <v>34</v>
      </c>
      <c r="H7674">
        <v>34</v>
      </c>
      <c r="I7674" t="s">
        <v>97</v>
      </c>
      <c r="J7674" t="s">
        <v>38</v>
      </c>
      <c r="K7674">
        <v>5.05</v>
      </c>
      <c r="L7674">
        <v>10.1</v>
      </c>
      <c r="M7674">
        <v>343.4</v>
      </c>
      <c r="N7674">
        <v>34.340000000000003</v>
      </c>
      <c r="O7674">
        <v>377.74</v>
      </c>
      <c r="P7674">
        <v>171.7</v>
      </c>
      <c r="AL7674" s="17">
        <v>45363</v>
      </c>
    </row>
    <row r="7675" spans="1:38" x14ac:dyDescent="0.25">
      <c r="A7675" s="17">
        <v>45363</v>
      </c>
      <c r="B7675">
        <v>38426</v>
      </c>
      <c r="C7675" t="s">
        <v>195</v>
      </c>
      <c r="D7675" t="s">
        <v>0</v>
      </c>
      <c r="E7675" t="s">
        <v>123</v>
      </c>
      <c r="F7675" t="s">
        <v>146</v>
      </c>
      <c r="G7675" t="s">
        <v>91</v>
      </c>
      <c r="H7675">
        <v>22</v>
      </c>
      <c r="I7675" t="s">
        <v>104</v>
      </c>
      <c r="J7675" t="s">
        <v>36</v>
      </c>
      <c r="K7675">
        <v>4.6399999999999997</v>
      </c>
      <c r="L7675">
        <v>8.07</v>
      </c>
      <c r="M7675">
        <v>177.54</v>
      </c>
      <c r="N7675">
        <v>17.75</v>
      </c>
      <c r="O7675">
        <v>195.29</v>
      </c>
      <c r="P7675">
        <v>75.459999999999994</v>
      </c>
      <c r="AL7675" s="17">
        <v>45363</v>
      </c>
    </row>
    <row r="7676" spans="1:38" x14ac:dyDescent="0.25">
      <c r="A7676" s="17">
        <v>45363</v>
      </c>
      <c r="B7676">
        <v>38427</v>
      </c>
      <c r="C7676" t="s">
        <v>173</v>
      </c>
      <c r="D7676" t="s">
        <v>1</v>
      </c>
      <c r="E7676" t="s">
        <v>123</v>
      </c>
      <c r="F7676" t="s">
        <v>102</v>
      </c>
      <c r="G7676" t="s">
        <v>91</v>
      </c>
      <c r="H7676">
        <v>112</v>
      </c>
      <c r="I7676" t="s">
        <v>97</v>
      </c>
      <c r="J7676" t="s">
        <v>38</v>
      </c>
      <c r="K7676">
        <v>6.45</v>
      </c>
      <c r="L7676">
        <v>13.33</v>
      </c>
      <c r="M7676">
        <v>1492.96</v>
      </c>
      <c r="N7676">
        <v>149.30000000000001</v>
      </c>
      <c r="O7676">
        <v>1642.26</v>
      </c>
      <c r="P7676">
        <v>770.56000000000006</v>
      </c>
      <c r="AL7676" s="17">
        <v>45363</v>
      </c>
    </row>
    <row r="7677" spans="1:38" x14ac:dyDescent="0.25">
      <c r="A7677" s="17">
        <v>45363</v>
      </c>
      <c r="B7677">
        <v>38427</v>
      </c>
      <c r="C7677" t="s">
        <v>173</v>
      </c>
      <c r="D7677" t="s">
        <v>1</v>
      </c>
      <c r="E7677" t="s">
        <v>123</v>
      </c>
      <c r="F7677" t="s">
        <v>165</v>
      </c>
      <c r="G7677" t="s">
        <v>34</v>
      </c>
      <c r="H7677">
        <v>105</v>
      </c>
      <c r="I7677" t="s">
        <v>109</v>
      </c>
      <c r="J7677" t="s">
        <v>38</v>
      </c>
      <c r="K7677">
        <v>4.13</v>
      </c>
      <c r="L7677">
        <v>9.81</v>
      </c>
      <c r="M7677">
        <v>1030.05</v>
      </c>
      <c r="N7677">
        <v>103.01</v>
      </c>
      <c r="O7677">
        <v>1133.06</v>
      </c>
      <c r="P7677">
        <v>596.4</v>
      </c>
      <c r="AL7677" s="17">
        <v>45363</v>
      </c>
    </row>
    <row r="7678" spans="1:38" x14ac:dyDescent="0.25">
      <c r="A7678" s="17">
        <v>45363</v>
      </c>
      <c r="B7678">
        <v>38427</v>
      </c>
      <c r="C7678" t="s">
        <v>173</v>
      </c>
      <c r="D7678" t="s">
        <v>1</v>
      </c>
      <c r="E7678" t="s">
        <v>123</v>
      </c>
      <c r="F7678" t="s">
        <v>135</v>
      </c>
      <c r="G7678" t="s">
        <v>37</v>
      </c>
      <c r="H7678">
        <v>33</v>
      </c>
      <c r="I7678" t="s">
        <v>109</v>
      </c>
      <c r="J7678" t="s">
        <v>35</v>
      </c>
      <c r="K7678">
        <v>3.31</v>
      </c>
      <c r="L7678">
        <v>8.8000000000000007</v>
      </c>
      <c r="M7678">
        <v>290.39999999999998</v>
      </c>
      <c r="N7678">
        <v>29.04</v>
      </c>
      <c r="O7678">
        <v>319.44</v>
      </c>
      <c r="P7678">
        <v>181.16999999999996</v>
      </c>
      <c r="AL7678" s="17">
        <v>45363</v>
      </c>
    </row>
    <row r="7679" spans="1:38" x14ac:dyDescent="0.25">
      <c r="A7679" s="17">
        <v>45363</v>
      </c>
      <c r="B7679">
        <v>38427</v>
      </c>
      <c r="C7679" t="s">
        <v>173</v>
      </c>
      <c r="D7679" t="s">
        <v>1</v>
      </c>
      <c r="E7679" t="s">
        <v>123</v>
      </c>
      <c r="F7679" t="s">
        <v>152</v>
      </c>
      <c r="G7679" t="s">
        <v>34</v>
      </c>
      <c r="H7679">
        <v>179</v>
      </c>
      <c r="I7679" t="s">
        <v>104</v>
      </c>
      <c r="J7679" t="s">
        <v>93</v>
      </c>
      <c r="K7679">
        <v>3.71</v>
      </c>
      <c r="L7679">
        <v>8.82</v>
      </c>
      <c r="M7679">
        <v>1578.78</v>
      </c>
      <c r="N7679">
        <v>157.88</v>
      </c>
      <c r="O7679">
        <v>1736.6599999999999</v>
      </c>
      <c r="P7679">
        <v>914.68999999999994</v>
      </c>
      <c r="AL7679" s="17">
        <v>45363</v>
      </c>
    </row>
    <row r="7680" spans="1:38" x14ac:dyDescent="0.25">
      <c r="A7680" s="17">
        <v>45363</v>
      </c>
      <c r="B7680">
        <v>38427</v>
      </c>
      <c r="C7680" t="s">
        <v>173</v>
      </c>
      <c r="D7680" t="s">
        <v>1</v>
      </c>
      <c r="E7680" t="s">
        <v>123</v>
      </c>
      <c r="F7680" t="s">
        <v>140</v>
      </c>
      <c r="G7680" t="s">
        <v>37</v>
      </c>
      <c r="H7680">
        <v>162</v>
      </c>
      <c r="I7680" t="s">
        <v>104</v>
      </c>
      <c r="J7680" t="s">
        <v>95</v>
      </c>
      <c r="K7680">
        <v>3.35</v>
      </c>
      <c r="L7680">
        <v>8.9</v>
      </c>
      <c r="M7680">
        <v>1441.8</v>
      </c>
      <c r="N7680">
        <v>144.18</v>
      </c>
      <c r="O7680">
        <v>1585.98</v>
      </c>
      <c r="P7680">
        <v>899.09999999999991</v>
      </c>
      <c r="AL7680" s="17">
        <v>45363</v>
      </c>
    </row>
    <row r="7681" spans="1:38" x14ac:dyDescent="0.25">
      <c r="A7681" s="17">
        <v>45364</v>
      </c>
      <c r="B7681">
        <v>38428</v>
      </c>
      <c r="C7681" t="s">
        <v>185</v>
      </c>
      <c r="D7681" t="s">
        <v>11</v>
      </c>
      <c r="E7681" t="s">
        <v>123</v>
      </c>
      <c r="F7681" t="s">
        <v>140</v>
      </c>
      <c r="G7681" t="s">
        <v>37</v>
      </c>
      <c r="H7681">
        <v>281</v>
      </c>
      <c r="I7681" t="s">
        <v>104</v>
      </c>
      <c r="J7681" t="s">
        <v>95</v>
      </c>
      <c r="K7681">
        <v>3.35</v>
      </c>
      <c r="L7681">
        <v>7.5</v>
      </c>
      <c r="M7681">
        <v>2107.5</v>
      </c>
      <c r="N7681">
        <v>210.75</v>
      </c>
      <c r="O7681">
        <v>2318.25</v>
      </c>
      <c r="P7681">
        <v>1166.1500000000001</v>
      </c>
      <c r="AL7681" s="17">
        <v>45364</v>
      </c>
    </row>
    <row r="7682" spans="1:38" x14ac:dyDescent="0.25">
      <c r="A7682" s="17">
        <v>45364</v>
      </c>
      <c r="B7682">
        <v>38428</v>
      </c>
      <c r="C7682" t="s">
        <v>185</v>
      </c>
      <c r="D7682" t="s">
        <v>11</v>
      </c>
      <c r="E7682" t="s">
        <v>123</v>
      </c>
      <c r="F7682" t="s">
        <v>155</v>
      </c>
      <c r="G7682" t="s">
        <v>91</v>
      </c>
      <c r="H7682">
        <v>246</v>
      </c>
      <c r="I7682" t="s">
        <v>104</v>
      </c>
      <c r="J7682" t="s">
        <v>93</v>
      </c>
      <c r="K7682">
        <v>4.74</v>
      </c>
      <c r="L7682">
        <v>8.25</v>
      </c>
      <c r="M7682">
        <v>2029.5</v>
      </c>
      <c r="N7682">
        <v>202.95</v>
      </c>
      <c r="O7682">
        <v>2232.4499999999998</v>
      </c>
      <c r="P7682">
        <v>863.46</v>
      </c>
      <c r="AL7682" s="17">
        <v>45364</v>
      </c>
    </row>
    <row r="7683" spans="1:38" x14ac:dyDescent="0.25">
      <c r="A7683" s="17">
        <v>45364</v>
      </c>
      <c r="B7683">
        <v>38428</v>
      </c>
      <c r="C7683" t="s">
        <v>185</v>
      </c>
      <c r="D7683" t="s">
        <v>11</v>
      </c>
      <c r="E7683" t="s">
        <v>123</v>
      </c>
      <c r="F7683" t="s">
        <v>113</v>
      </c>
      <c r="G7683" t="s">
        <v>91</v>
      </c>
      <c r="H7683">
        <v>33</v>
      </c>
      <c r="I7683" t="s">
        <v>104</v>
      </c>
      <c r="J7683" t="s">
        <v>38</v>
      </c>
      <c r="K7683">
        <v>4.99</v>
      </c>
      <c r="L7683">
        <v>8.67</v>
      </c>
      <c r="M7683">
        <v>286.11</v>
      </c>
      <c r="N7683">
        <v>28.61</v>
      </c>
      <c r="O7683">
        <v>314.72000000000003</v>
      </c>
      <c r="P7683">
        <v>121.44</v>
      </c>
      <c r="AL7683" s="17">
        <v>45364</v>
      </c>
    </row>
    <row r="7684" spans="1:38" x14ac:dyDescent="0.25">
      <c r="A7684" s="17">
        <v>45364</v>
      </c>
      <c r="B7684">
        <v>38428</v>
      </c>
      <c r="C7684" t="s">
        <v>185</v>
      </c>
      <c r="D7684" t="s">
        <v>11</v>
      </c>
      <c r="E7684" t="s">
        <v>123</v>
      </c>
      <c r="F7684" t="s">
        <v>149</v>
      </c>
      <c r="G7684" t="s">
        <v>91</v>
      </c>
      <c r="H7684">
        <v>186</v>
      </c>
      <c r="I7684" t="s">
        <v>92</v>
      </c>
      <c r="J7684" t="s">
        <v>35</v>
      </c>
      <c r="K7684">
        <v>4.51</v>
      </c>
      <c r="L7684">
        <v>7.84</v>
      </c>
      <c r="M7684">
        <v>1458.24</v>
      </c>
      <c r="N7684">
        <v>145.82</v>
      </c>
      <c r="O7684">
        <v>1604.06</v>
      </c>
      <c r="P7684">
        <v>619.38</v>
      </c>
      <c r="AL7684" s="17">
        <v>45364</v>
      </c>
    </row>
    <row r="7685" spans="1:38" x14ac:dyDescent="0.25">
      <c r="A7685" s="17">
        <v>45364</v>
      </c>
      <c r="B7685">
        <v>38428</v>
      </c>
      <c r="C7685" t="s">
        <v>185</v>
      </c>
      <c r="D7685" t="s">
        <v>11</v>
      </c>
      <c r="E7685" t="s">
        <v>123</v>
      </c>
      <c r="F7685" t="s">
        <v>96</v>
      </c>
      <c r="G7685" t="s">
        <v>34</v>
      </c>
      <c r="H7685">
        <v>194</v>
      </c>
      <c r="I7685" t="s">
        <v>97</v>
      </c>
      <c r="J7685" t="s">
        <v>38</v>
      </c>
      <c r="K7685">
        <v>5.05</v>
      </c>
      <c r="L7685">
        <v>10.1</v>
      </c>
      <c r="M7685">
        <v>1959.4</v>
      </c>
      <c r="N7685">
        <v>195.94</v>
      </c>
      <c r="O7685">
        <v>2155.34</v>
      </c>
      <c r="P7685">
        <v>979.70000000000016</v>
      </c>
      <c r="AL7685" s="17">
        <v>45364</v>
      </c>
    </row>
    <row r="7686" spans="1:38" x14ac:dyDescent="0.25">
      <c r="A7686" s="17">
        <v>45364</v>
      </c>
      <c r="B7686">
        <v>38429</v>
      </c>
      <c r="C7686" t="s">
        <v>116</v>
      </c>
      <c r="D7686" t="s">
        <v>1</v>
      </c>
      <c r="E7686" t="s">
        <v>123</v>
      </c>
      <c r="F7686" t="s">
        <v>136</v>
      </c>
      <c r="G7686" t="s">
        <v>34</v>
      </c>
      <c r="H7686">
        <v>114</v>
      </c>
      <c r="I7686" t="s">
        <v>104</v>
      </c>
      <c r="J7686" t="s">
        <v>95</v>
      </c>
      <c r="K7686">
        <v>4.0199999999999996</v>
      </c>
      <c r="L7686">
        <v>7.53</v>
      </c>
      <c r="M7686">
        <v>858.42</v>
      </c>
      <c r="N7686">
        <v>85.84</v>
      </c>
      <c r="O7686">
        <v>944.26</v>
      </c>
      <c r="P7686">
        <v>400.14</v>
      </c>
      <c r="AL7686" s="17">
        <v>45364</v>
      </c>
    </row>
    <row r="7687" spans="1:38" x14ac:dyDescent="0.25">
      <c r="A7687" s="17">
        <v>45364</v>
      </c>
      <c r="B7687">
        <v>38429</v>
      </c>
      <c r="C7687" t="s">
        <v>116</v>
      </c>
      <c r="D7687" t="s">
        <v>1</v>
      </c>
      <c r="E7687" t="s">
        <v>123</v>
      </c>
      <c r="F7687" t="s">
        <v>111</v>
      </c>
      <c r="G7687" t="s">
        <v>37</v>
      </c>
      <c r="H7687">
        <v>114</v>
      </c>
      <c r="I7687" t="s">
        <v>109</v>
      </c>
      <c r="J7687" t="s">
        <v>95</v>
      </c>
      <c r="K7687">
        <v>3.54</v>
      </c>
      <c r="L7687">
        <v>7.44</v>
      </c>
      <c r="M7687">
        <v>848.16</v>
      </c>
      <c r="N7687">
        <v>84.82</v>
      </c>
      <c r="O7687">
        <v>932.98</v>
      </c>
      <c r="P7687">
        <v>444.59999999999997</v>
      </c>
      <c r="AL7687" s="17">
        <v>45364</v>
      </c>
    </row>
    <row r="7688" spans="1:38" x14ac:dyDescent="0.25">
      <c r="A7688" s="17">
        <v>45364</v>
      </c>
      <c r="B7688">
        <v>38429</v>
      </c>
      <c r="C7688" t="s">
        <v>116</v>
      </c>
      <c r="D7688" t="s">
        <v>1</v>
      </c>
      <c r="E7688" t="s">
        <v>123</v>
      </c>
      <c r="F7688" t="s">
        <v>102</v>
      </c>
      <c r="G7688" t="s">
        <v>91</v>
      </c>
      <c r="H7688">
        <v>279</v>
      </c>
      <c r="I7688" t="s">
        <v>97</v>
      </c>
      <c r="J7688" t="s">
        <v>38</v>
      </c>
      <c r="K7688">
        <v>6.45</v>
      </c>
      <c r="L7688">
        <v>10.52</v>
      </c>
      <c r="M7688">
        <v>2935.08</v>
      </c>
      <c r="N7688">
        <v>293.51</v>
      </c>
      <c r="O7688">
        <v>3228.59</v>
      </c>
      <c r="P7688">
        <v>1135.53</v>
      </c>
      <c r="AL7688" s="17">
        <v>45364</v>
      </c>
    </row>
    <row r="7689" spans="1:38" x14ac:dyDescent="0.25">
      <c r="A7689" s="17">
        <v>45364</v>
      </c>
      <c r="B7689">
        <v>38429</v>
      </c>
      <c r="C7689" t="s">
        <v>116</v>
      </c>
      <c r="D7689" t="s">
        <v>1</v>
      </c>
      <c r="E7689" t="s">
        <v>123</v>
      </c>
      <c r="F7689" t="s">
        <v>121</v>
      </c>
      <c r="G7689" t="s">
        <v>37</v>
      </c>
      <c r="H7689">
        <v>152</v>
      </c>
      <c r="I7689" t="s">
        <v>92</v>
      </c>
      <c r="J7689" t="s">
        <v>38</v>
      </c>
      <c r="K7689">
        <v>3.06</v>
      </c>
      <c r="L7689">
        <v>6.43</v>
      </c>
      <c r="M7689">
        <v>977.36</v>
      </c>
      <c r="N7689">
        <v>97.74</v>
      </c>
      <c r="O7689">
        <v>1075.0999999999999</v>
      </c>
      <c r="P7689">
        <v>512.24</v>
      </c>
      <c r="AL7689" s="17">
        <v>45364</v>
      </c>
    </row>
    <row r="7690" spans="1:38" x14ac:dyDescent="0.25">
      <c r="A7690" s="17">
        <v>45364</v>
      </c>
      <c r="B7690">
        <v>38429</v>
      </c>
      <c r="C7690" t="s">
        <v>116</v>
      </c>
      <c r="D7690" t="s">
        <v>1</v>
      </c>
      <c r="E7690" t="s">
        <v>123</v>
      </c>
      <c r="F7690" t="s">
        <v>118</v>
      </c>
      <c r="G7690" t="s">
        <v>91</v>
      </c>
      <c r="H7690">
        <v>84</v>
      </c>
      <c r="I7690" t="s">
        <v>104</v>
      </c>
      <c r="J7690" t="s">
        <v>35</v>
      </c>
      <c r="K7690">
        <v>4.79</v>
      </c>
      <c r="L7690">
        <v>7.81</v>
      </c>
      <c r="M7690">
        <v>656.04</v>
      </c>
      <c r="N7690">
        <v>65.599999999999994</v>
      </c>
      <c r="O7690">
        <v>721.64</v>
      </c>
      <c r="P7690">
        <v>253.67999999999995</v>
      </c>
      <c r="AL7690" s="17">
        <v>45364</v>
      </c>
    </row>
    <row r="7691" spans="1:38" x14ac:dyDescent="0.25">
      <c r="A7691" s="17">
        <v>45364</v>
      </c>
      <c r="B7691">
        <v>38430</v>
      </c>
      <c r="C7691" t="s">
        <v>197</v>
      </c>
      <c r="D7691" t="s">
        <v>13</v>
      </c>
      <c r="E7691" t="s">
        <v>123</v>
      </c>
      <c r="F7691" t="s">
        <v>142</v>
      </c>
      <c r="G7691" t="s">
        <v>37</v>
      </c>
      <c r="H7691">
        <v>78</v>
      </c>
      <c r="I7691" t="s">
        <v>92</v>
      </c>
      <c r="J7691" t="s">
        <v>35</v>
      </c>
      <c r="K7691">
        <v>2.94</v>
      </c>
      <c r="L7691">
        <v>7</v>
      </c>
      <c r="M7691">
        <v>546</v>
      </c>
      <c r="N7691">
        <v>54.6</v>
      </c>
      <c r="O7691">
        <v>600.6</v>
      </c>
      <c r="P7691">
        <v>316.68</v>
      </c>
      <c r="AL7691" s="17">
        <v>45364</v>
      </c>
    </row>
    <row r="7692" spans="1:38" x14ac:dyDescent="0.25">
      <c r="A7692" s="17">
        <v>45364</v>
      </c>
      <c r="B7692">
        <v>38430</v>
      </c>
      <c r="C7692" t="s">
        <v>197</v>
      </c>
      <c r="D7692" t="s">
        <v>13</v>
      </c>
      <c r="E7692" t="s">
        <v>123</v>
      </c>
      <c r="F7692" t="s">
        <v>141</v>
      </c>
      <c r="G7692" t="s">
        <v>37</v>
      </c>
      <c r="H7692">
        <v>196</v>
      </c>
      <c r="I7692" t="s">
        <v>109</v>
      </c>
      <c r="J7692" t="s">
        <v>93</v>
      </c>
      <c r="K7692">
        <v>3.27</v>
      </c>
      <c r="L7692">
        <v>7.79</v>
      </c>
      <c r="M7692">
        <v>1526.84</v>
      </c>
      <c r="N7692">
        <v>152.68</v>
      </c>
      <c r="O7692">
        <v>1679.52</v>
      </c>
      <c r="P7692">
        <v>885.92</v>
      </c>
      <c r="AL7692" s="17">
        <v>45364</v>
      </c>
    </row>
    <row r="7693" spans="1:38" x14ac:dyDescent="0.25">
      <c r="A7693" s="17">
        <v>45364</v>
      </c>
      <c r="B7693">
        <v>38430</v>
      </c>
      <c r="C7693" t="s">
        <v>197</v>
      </c>
      <c r="D7693" t="s">
        <v>13</v>
      </c>
      <c r="E7693" t="s">
        <v>123</v>
      </c>
      <c r="F7693" t="s">
        <v>110</v>
      </c>
      <c r="G7693" t="s">
        <v>34</v>
      </c>
      <c r="H7693">
        <v>32</v>
      </c>
      <c r="I7693" t="s">
        <v>92</v>
      </c>
      <c r="J7693" t="s">
        <v>93</v>
      </c>
      <c r="K7693">
        <v>3.49</v>
      </c>
      <c r="L7693">
        <v>7.42</v>
      </c>
      <c r="M7693">
        <v>237.44</v>
      </c>
      <c r="N7693">
        <v>23.74</v>
      </c>
      <c r="O7693">
        <v>261.18</v>
      </c>
      <c r="P7693">
        <v>125.75999999999999</v>
      </c>
      <c r="AL7693" s="17">
        <v>45364</v>
      </c>
    </row>
    <row r="7694" spans="1:38" x14ac:dyDescent="0.25">
      <c r="A7694" s="17">
        <v>45364</v>
      </c>
      <c r="B7694">
        <v>38430</v>
      </c>
      <c r="C7694" t="s">
        <v>197</v>
      </c>
      <c r="D7694" t="s">
        <v>13</v>
      </c>
      <c r="E7694" t="s">
        <v>123</v>
      </c>
      <c r="F7694" t="s">
        <v>127</v>
      </c>
      <c r="G7694" t="s">
        <v>91</v>
      </c>
      <c r="H7694">
        <v>300</v>
      </c>
      <c r="I7694" t="s">
        <v>97</v>
      </c>
      <c r="J7694" t="s">
        <v>35</v>
      </c>
      <c r="K7694">
        <v>6.2</v>
      </c>
      <c r="L7694">
        <v>11.46</v>
      </c>
      <c r="M7694">
        <v>3438</v>
      </c>
      <c r="N7694">
        <v>343.8</v>
      </c>
      <c r="O7694">
        <v>3781.8</v>
      </c>
      <c r="P7694">
        <v>1578</v>
      </c>
      <c r="AL7694" s="17">
        <v>45364</v>
      </c>
    </row>
    <row r="7695" spans="1:38" x14ac:dyDescent="0.25">
      <c r="A7695" s="17">
        <v>45364</v>
      </c>
      <c r="B7695">
        <v>38430</v>
      </c>
      <c r="C7695" t="s">
        <v>197</v>
      </c>
      <c r="D7695" t="s">
        <v>13</v>
      </c>
      <c r="E7695" t="s">
        <v>123</v>
      </c>
      <c r="F7695" t="s">
        <v>130</v>
      </c>
      <c r="G7695" t="s">
        <v>37</v>
      </c>
      <c r="H7695">
        <v>58</v>
      </c>
      <c r="I7695" t="s">
        <v>104</v>
      </c>
      <c r="J7695" t="s">
        <v>35</v>
      </c>
      <c r="K7695">
        <v>3.12</v>
      </c>
      <c r="L7695">
        <v>7.44</v>
      </c>
      <c r="M7695">
        <v>431.52</v>
      </c>
      <c r="N7695">
        <v>43.15</v>
      </c>
      <c r="O7695">
        <v>474.66999999999996</v>
      </c>
      <c r="P7695">
        <v>250.55999999999997</v>
      </c>
      <c r="AL7695" s="17">
        <v>45364</v>
      </c>
    </row>
    <row r="7696" spans="1:38" x14ac:dyDescent="0.25">
      <c r="A7696" s="17">
        <v>45364</v>
      </c>
      <c r="B7696">
        <v>38431</v>
      </c>
      <c r="C7696" t="s">
        <v>200</v>
      </c>
      <c r="D7696" t="s">
        <v>11</v>
      </c>
      <c r="E7696" t="s">
        <v>123</v>
      </c>
      <c r="F7696" t="s">
        <v>183</v>
      </c>
      <c r="G7696" t="s">
        <v>91</v>
      </c>
      <c r="H7696">
        <v>284</v>
      </c>
      <c r="I7696" t="s">
        <v>109</v>
      </c>
      <c r="J7696" t="s">
        <v>36</v>
      </c>
      <c r="K7696">
        <v>4.92</v>
      </c>
      <c r="L7696">
        <v>8.02</v>
      </c>
      <c r="M7696">
        <v>2277.6799999999998</v>
      </c>
      <c r="N7696">
        <v>227.77</v>
      </c>
      <c r="O7696">
        <v>2505.4499999999998</v>
      </c>
      <c r="P7696">
        <v>880.39999999999986</v>
      </c>
      <c r="AL7696" s="17">
        <v>45364</v>
      </c>
    </row>
    <row r="7697" spans="1:38" x14ac:dyDescent="0.25">
      <c r="A7697" s="17">
        <v>45364</v>
      </c>
      <c r="B7697">
        <v>38431</v>
      </c>
      <c r="C7697" t="s">
        <v>200</v>
      </c>
      <c r="D7697" t="s">
        <v>11</v>
      </c>
      <c r="E7697" t="s">
        <v>123</v>
      </c>
      <c r="F7697" t="s">
        <v>113</v>
      </c>
      <c r="G7697" t="s">
        <v>91</v>
      </c>
      <c r="H7697">
        <v>265</v>
      </c>
      <c r="I7697" t="s">
        <v>104</v>
      </c>
      <c r="J7697" t="s">
        <v>38</v>
      </c>
      <c r="K7697">
        <v>4.99</v>
      </c>
      <c r="L7697">
        <v>8.1300000000000008</v>
      </c>
      <c r="M7697">
        <v>2154.4499999999998</v>
      </c>
      <c r="N7697">
        <v>215.45</v>
      </c>
      <c r="O7697">
        <v>2369.8999999999996</v>
      </c>
      <c r="P7697">
        <v>832.09999999999968</v>
      </c>
      <c r="AL7697" s="17">
        <v>45364</v>
      </c>
    </row>
    <row r="7698" spans="1:38" x14ac:dyDescent="0.25">
      <c r="A7698" s="17">
        <v>45364</v>
      </c>
      <c r="B7698">
        <v>38431</v>
      </c>
      <c r="C7698" t="s">
        <v>200</v>
      </c>
      <c r="D7698" t="s">
        <v>11</v>
      </c>
      <c r="E7698" t="s">
        <v>123</v>
      </c>
      <c r="F7698" t="s">
        <v>179</v>
      </c>
      <c r="G7698" t="s">
        <v>37</v>
      </c>
      <c r="H7698">
        <v>92</v>
      </c>
      <c r="I7698" t="s">
        <v>104</v>
      </c>
      <c r="J7698" t="s">
        <v>36</v>
      </c>
      <c r="K7698">
        <v>3.03</v>
      </c>
      <c r="L7698">
        <v>6.36</v>
      </c>
      <c r="M7698">
        <v>585.12</v>
      </c>
      <c r="N7698">
        <v>58.51</v>
      </c>
      <c r="O7698">
        <v>643.63</v>
      </c>
      <c r="P7698">
        <v>306.36</v>
      </c>
      <c r="AL7698" s="17">
        <v>45364</v>
      </c>
    </row>
    <row r="7699" spans="1:38" x14ac:dyDescent="0.25">
      <c r="A7699" s="17">
        <v>45364</v>
      </c>
      <c r="B7699">
        <v>38431</v>
      </c>
      <c r="C7699" t="s">
        <v>200</v>
      </c>
      <c r="D7699" t="s">
        <v>11</v>
      </c>
      <c r="E7699" t="s">
        <v>123</v>
      </c>
      <c r="F7699" t="s">
        <v>145</v>
      </c>
      <c r="G7699" t="s">
        <v>34</v>
      </c>
      <c r="H7699">
        <v>256</v>
      </c>
      <c r="I7699" t="s">
        <v>97</v>
      </c>
      <c r="J7699" t="s">
        <v>36</v>
      </c>
      <c r="K7699">
        <v>4.7</v>
      </c>
      <c r="L7699">
        <v>8.82</v>
      </c>
      <c r="M7699">
        <v>2257.92</v>
      </c>
      <c r="N7699">
        <v>225.79</v>
      </c>
      <c r="O7699">
        <v>2483.71</v>
      </c>
      <c r="P7699">
        <v>1054.72</v>
      </c>
      <c r="AL7699" s="17">
        <v>45364</v>
      </c>
    </row>
    <row r="7700" spans="1:38" x14ac:dyDescent="0.25">
      <c r="A7700" s="17">
        <v>45364</v>
      </c>
      <c r="B7700">
        <v>38431</v>
      </c>
      <c r="C7700" t="s">
        <v>200</v>
      </c>
      <c r="D7700" t="s">
        <v>11</v>
      </c>
      <c r="E7700" t="s">
        <v>123</v>
      </c>
      <c r="F7700" t="s">
        <v>131</v>
      </c>
      <c r="G7700" t="s">
        <v>91</v>
      </c>
      <c r="H7700">
        <v>74</v>
      </c>
      <c r="I7700" t="s">
        <v>97</v>
      </c>
      <c r="J7700" t="s">
        <v>93</v>
      </c>
      <c r="K7700">
        <v>6.14</v>
      </c>
      <c r="L7700">
        <v>10.01</v>
      </c>
      <c r="M7700">
        <v>740.74</v>
      </c>
      <c r="N7700">
        <v>74.069999999999993</v>
      </c>
      <c r="O7700">
        <v>814.81</v>
      </c>
      <c r="P7700">
        <v>286.38000000000005</v>
      </c>
      <c r="AL7700" s="17">
        <v>45364</v>
      </c>
    </row>
    <row r="7701" spans="1:38" x14ac:dyDescent="0.25">
      <c r="A7701" s="17">
        <v>45364</v>
      </c>
      <c r="B7701">
        <v>38432</v>
      </c>
      <c r="C7701" t="s">
        <v>261</v>
      </c>
      <c r="D7701" t="s">
        <v>1</v>
      </c>
      <c r="E7701" t="s">
        <v>123</v>
      </c>
      <c r="F7701" t="s">
        <v>114</v>
      </c>
      <c r="G7701" t="s">
        <v>34</v>
      </c>
      <c r="H7701">
        <v>105</v>
      </c>
      <c r="I7701" t="s">
        <v>97</v>
      </c>
      <c r="J7701" t="s">
        <v>93</v>
      </c>
      <c r="K7701">
        <v>4.8</v>
      </c>
      <c r="L7701">
        <v>10.199999999999999</v>
      </c>
      <c r="M7701">
        <v>1071</v>
      </c>
      <c r="N7701">
        <v>107.1</v>
      </c>
      <c r="O7701">
        <v>1178.0999999999999</v>
      </c>
      <c r="P7701">
        <v>567</v>
      </c>
      <c r="AL7701" s="17">
        <v>45364</v>
      </c>
    </row>
    <row r="7702" spans="1:38" x14ac:dyDescent="0.25">
      <c r="A7702" s="17">
        <v>45364</v>
      </c>
      <c r="B7702">
        <v>38432</v>
      </c>
      <c r="C7702" t="s">
        <v>261</v>
      </c>
      <c r="D7702" t="s">
        <v>1</v>
      </c>
      <c r="E7702" t="s">
        <v>123</v>
      </c>
      <c r="F7702" t="s">
        <v>115</v>
      </c>
      <c r="G7702" t="s">
        <v>34</v>
      </c>
      <c r="H7702">
        <v>221</v>
      </c>
      <c r="I7702" t="s">
        <v>104</v>
      </c>
      <c r="J7702" t="s">
        <v>38</v>
      </c>
      <c r="K7702">
        <v>3.9</v>
      </c>
      <c r="L7702">
        <v>8.2899999999999991</v>
      </c>
      <c r="M7702">
        <v>1832.09</v>
      </c>
      <c r="N7702">
        <v>183.21</v>
      </c>
      <c r="O7702">
        <v>2015.3</v>
      </c>
      <c r="P7702">
        <v>970.18999999999994</v>
      </c>
      <c r="AL7702" s="17">
        <v>45364</v>
      </c>
    </row>
    <row r="7703" spans="1:38" x14ac:dyDescent="0.25">
      <c r="A7703" s="17">
        <v>45364</v>
      </c>
      <c r="B7703">
        <v>38432</v>
      </c>
      <c r="C7703" t="s">
        <v>261</v>
      </c>
      <c r="D7703" t="s">
        <v>1</v>
      </c>
      <c r="E7703" t="s">
        <v>123</v>
      </c>
      <c r="F7703" t="s">
        <v>122</v>
      </c>
      <c r="G7703" t="s">
        <v>34</v>
      </c>
      <c r="H7703">
        <v>171</v>
      </c>
      <c r="I7703" t="s">
        <v>92</v>
      </c>
      <c r="J7703" t="s">
        <v>35</v>
      </c>
      <c r="K7703">
        <v>3.53</v>
      </c>
      <c r="L7703">
        <v>7.5</v>
      </c>
      <c r="M7703">
        <v>1282.5</v>
      </c>
      <c r="N7703">
        <v>128.25</v>
      </c>
      <c r="O7703">
        <v>1410.75</v>
      </c>
      <c r="P7703">
        <v>678.87</v>
      </c>
      <c r="AL7703" s="17">
        <v>45364</v>
      </c>
    </row>
    <row r="7704" spans="1:38" x14ac:dyDescent="0.25">
      <c r="A7704" s="17">
        <v>45364</v>
      </c>
      <c r="B7704">
        <v>38432</v>
      </c>
      <c r="C7704" t="s">
        <v>261</v>
      </c>
      <c r="D7704" t="s">
        <v>1</v>
      </c>
      <c r="E7704" t="s">
        <v>123</v>
      </c>
      <c r="F7704" t="s">
        <v>94</v>
      </c>
      <c r="G7704" t="s">
        <v>37</v>
      </c>
      <c r="H7704">
        <v>87</v>
      </c>
      <c r="I7704" t="s">
        <v>92</v>
      </c>
      <c r="J7704" t="s">
        <v>95</v>
      </c>
      <c r="K7704">
        <v>3.15</v>
      </c>
      <c r="L7704">
        <v>7.5</v>
      </c>
      <c r="M7704">
        <v>652.5</v>
      </c>
      <c r="N7704">
        <v>65.25</v>
      </c>
      <c r="O7704">
        <v>717.75</v>
      </c>
      <c r="P7704">
        <v>378.45</v>
      </c>
      <c r="AL7704" s="17">
        <v>45364</v>
      </c>
    </row>
    <row r="7705" spans="1:38" x14ac:dyDescent="0.25">
      <c r="A7705" s="17">
        <v>45364</v>
      </c>
      <c r="B7705">
        <v>38432</v>
      </c>
      <c r="C7705" t="s">
        <v>261</v>
      </c>
      <c r="D7705" t="s">
        <v>1</v>
      </c>
      <c r="E7705" t="s">
        <v>123</v>
      </c>
      <c r="F7705" t="s">
        <v>124</v>
      </c>
      <c r="G7705" t="s">
        <v>37</v>
      </c>
      <c r="H7705">
        <v>158</v>
      </c>
      <c r="I7705" t="s">
        <v>109</v>
      </c>
      <c r="J7705" t="s">
        <v>38</v>
      </c>
      <c r="K7705">
        <v>3.44</v>
      </c>
      <c r="L7705">
        <v>8.19</v>
      </c>
      <c r="M7705">
        <v>1294.02</v>
      </c>
      <c r="N7705">
        <v>129.4</v>
      </c>
      <c r="O7705">
        <v>1423.42</v>
      </c>
      <c r="P7705">
        <v>750.5</v>
      </c>
      <c r="AL7705" s="17">
        <v>45364</v>
      </c>
    </row>
    <row r="7706" spans="1:38" x14ac:dyDescent="0.25">
      <c r="A7706" s="17">
        <v>45364</v>
      </c>
      <c r="B7706">
        <v>38433</v>
      </c>
      <c r="C7706" t="s">
        <v>244</v>
      </c>
      <c r="D7706" t="s">
        <v>1</v>
      </c>
      <c r="E7706" t="s">
        <v>123</v>
      </c>
      <c r="F7706" t="s">
        <v>142</v>
      </c>
      <c r="G7706" t="s">
        <v>37</v>
      </c>
      <c r="H7706">
        <v>195</v>
      </c>
      <c r="I7706" t="s">
        <v>92</v>
      </c>
      <c r="J7706" t="s">
        <v>35</v>
      </c>
      <c r="K7706">
        <v>2.94</v>
      </c>
      <c r="L7706">
        <v>7.82</v>
      </c>
      <c r="M7706">
        <v>1524.9</v>
      </c>
      <c r="N7706">
        <v>152.49</v>
      </c>
      <c r="O7706">
        <v>1677.39</v>
      </c>
      <c r="P7706">
        <v>951.60000000000014</v>
      </c>
      <c r="AL7706" s="17">
        <v>45364</v>
      </c>
    </row>
    <row r="7707" spans="1:38" x14ac:dyDescent="0.25">
      <c r="A7707" s="17">
        <v>45364</v>
      </c>
      <c r="B7707">
        <v>38433</v>
      </c>
      <c r="C7707" t="s">
        <v>244</v>
      </c>
      <c r="D7707" t="s">
        <v>1</v>
      </c>
      <c r="E7707" t="s">
        <v>123</v>
      </c>
      <c r="F7707" t="s">
        <v>149</v>
      </c>
      <c r="G7707" t="s">
        <v>91</v>
      </c>
      <c r="H7707">
        <v>60</v>
      </c>
      <c r="I7707" t="s">
        <v>92</v>
      </c>
      <c r="J7707" t="s">
        <v>35</v>
      </c>
      <c r="K7707">
        <v>4.51</v>
      </c>
      <c r="L7707">
        <v>9.31</v>
      </c>
      <c r="M7707">
        <v>558.6</v>
      </c>
      <c r="N7707">
        <v>55.86</v>
      </c>
      <c r="O7707">
        <v>614.46</v>
      </c>
      <c r="P7707">
        <v>288.00000000000006</v>
      </c>
      <c r="AL7707" s="17">
        <v>45364</v>
      </c>
    </row>
    <row r="7708" spans="1:38" x14ac:dyDescent="0.25">
      <c r="A7708" s="17">
        <v>45364</v>
      </c>
      <c r="B7708">
        <v>38433</v>
      </c>
      <c r="C7708" t="s">
        <v>244</v>
      </c>
      <c r="D7708" t="s">
        <v>1</v>
      </c>
      <c r="E7708" t="s">
        <v>123</v>
      </c>
      <c r="F7708" t="s">
        <v>98</v>
      </c>
      <c r="G7708" t="s">
        <v>91</v>
      </c>
      <c r="H7708">
        <v>258</v>
      </c>
      <c r="I7708" t="s">
        <v>92</v>
      </c>
      <c r="J7708" t="s">
        <v>36</v>
      </c>
      <c r="K7708">
        <v>4.37</v>
      </c>
      <c r="L7708">
        <v>9.0299999999999994</v>
      </c>
      <c r="M7708">
        <v>2329.7399999999998</v>
      </c>
      <c r="N7708">
        <v>232.97</v>
      </c>
      <c r="O7708">
        <v>2562.7099999999996</v>
      </c>
      <c r="P7708">
        <v>1202.2799999999997</v>
      </c>
      <c r="AL7708" s="17">
        <v>45364</v>
      </c>
    </row>
    <row r="7709" spans="1:38" x14ac:dyDescent="0.25">
      <c r="A7709" s="17">
        <v>45364</v>
      </c>
      <c r="B7709">
        <v>38433</v>
      </c>
      <c r="C7709" t="s">
        <v>244</v>
      </c>
      <c r="D7709" t="s">
        <v>1</v>
      </c>
      <c r="E7709" t="s">
        <v>123</v>
      </c>
      <c r="F7709" t="s">
        <v>147</v>
      </c>
      <c r="G7709" t="s">
        <v>34</v>
      </c>
      <c r="H7709">
        <v>127</v>
      </c>
      <c r="I7709" t="s">
        <v>109</v>
      </c>
      <c r="J7709" t="s">
        <v>36</v>
      </c>
      <c r="K7709">
        <v>3.85</v>
      </c>
      <c r="L7709">
        <v>9.14</v>
      </c>
      <c r="M7709">
        <v>1160.78</v>
      </c>
      <c r="N7709">
        <v>116.08</v>
      </c>
      <c r="O7709">
        <v>1276.8599999999999</v>
      </c>
      <c r="P7709">
        <v>671.82999999999993</v>
      </c>
      <c r="AL7709" s="17">
        <v>45364</v>
      </c>
    </row>
    <row r="7710" spans="1:38" x14ac:dyDescent="0.25">
      <c r="A7710" s="17">
        <v>45364</v>
      </c>
      <c r="B7710">
        <v>38433</v>
      </c>
      <c r="C7710" t="s">
        <v>244</v>
      </c>
      <c r="D7710" t="s">
        <v>1</v>
      </c>
      <c r="E7710" t="s">
        <v>123</v>
      </c>
      <c r="F7710" t="s">
        <v>160</v>
      </c>
      <c r="G7710" t="s">
        <v>37</v>
      </c>
      <c r="H7710">
        <v>50</v>
      </c>
      <c r="I7710" t="s">
        <v>104</v>
      </c>
      <c r="J7710" t="s">
        <v>93</v>
      </c>
      <c r="K7710">
        <v>3.09</v>
      </c>
      <c r="L7710">
        <v>8.23</v>
      </c>
      <c r="M7710">
        <v>411.5</v>
      </c>
      <c r="N7710">
        <v>41.15</v>
      </c>
      <c r="O7710">
        <v>452.65</v>
      </c>
      <c r="P7710">
        <v>257</v>
      </c>
      <c r="AL7710" s="17">
        <v>45364</v>
      </c>
    </row>
    <row r="7711" spans="1:38" x14ac:dyDescent="0.25">
      <c r="A7711" s="17">
        <v>45365</v>
      </c>
      <c r="B7711">
        <v>38434</v>
      </c>
      <c r="C7711" t="s">
        <v>196</v>
      </c>
      <c r="D7711" t="s">
        <v>0</v>
      </c>
      <c r="E7711" t="s">
        <v>205</v>
      </c>
      <c r="F7711" t="s">
        <v>110</v>
      </c>
      <c r="G7711" t="s">
        <v>34</v>
      </c>
      <c r="H7711">
        <v>57</v>
      </c>
      <c r="I7711" t="s">
        <v>92</v>
      </c>
      <c r="J7711" t="s">
        <v>93</v>
      </c>
      <c r="K7711">
        <v>3.49</v>
      </c>
      <c r="L7711">
        <v>7.86</v>
      </c>
      <c r="M7711">
        <v>448.02</v>
      </c>
      <c r="N7711">
        <v>44.8</v>
      </c>
      <c r="O7711">
        <v>492.82</v>
      </c>
      <c r="P7711">
        <v>249.08999999999997</v>
      </c>
      <c r="AL7711" s="17">
        <v>45365</v>
      </c>
    </row>
    <row r="7712" spans="1:38" x14ac:dyDescent="0.25">
      <c r="A7712" s="17">
        <v>45365</v>
      </c>
      <c r="B7712">
        <v>38434</v>
      </c>
      <c r="C7712" t="s">
        <v>196</v>
      </c>
      <c r="D7712" t="s">
        <v>0</v>
      </c>
      <c r="E7712" t="s">
        <v>205</v>
      </c>
      <c r="F7712" t="s">
        <v>186</v>
      </c>
      <c r="G7712" t="s">
        <v>34</v>
      </c>
      <c r="H7712">
        <v>135</v>
      </c>
      <c r="I7712" t="s">
        <v>92</v>
      </c>
      <c r="J7712" t="s">
        <v>95</v>
      </c>
      <c r="K7712">
        <v>3.78</v>
      </c>
      <c r="L7712">
        <v>8.51</v>
      </c>
      <c r="M7712">
        <v>1148.8499999999999</v>
      </c>
      <c r="N7712">
        <v>114.89</v>
      </c>
      <c r="O7712">
        <v>1263.74</v>
      </c>
      <c r="P7712">
        <v>638.54999999999995</v>
      </c>
      <c r="AL7712" s="17">
        <v>45365</v>
      </c>
    </row>
    <row r="7713" spans="1:38" x14ac:dyDescent="0.25">
      <c r="A7713" s="17">
        <v>45365</v>
      </c>
      <c r="B7713">
        <v>38434</v>
      </c>
      <c r="C7713" t="s">
        <v>196</v>
      </c>
      <c r="D7713" t="s">
        <v>0</v>
      </c>
      <c r="E7713" t="s">
        <v>205</v>
      </c>
      <c r="F7713" t="s">
        <v>179</v>
      </c>
      <c r="G7713" t="s">
        <v>37</v>
      </c>
      <c r="H7713">
        <v>292</v>
      </c>
      <c r="I7713" t="s">
        <v>104</v>
      </c>
      <c r="J7713" t="s">
        <v>36</v>
      </c>
      <c r="K7713">
        <v>3.03</v>
      </c>
      <c r="L7713">
        <v>7.63</v>
      </c>
      <c r="M7713">
        <v>2227.96</v>
      </c>
      <c r="N7713">
        <v>222.8</v>
      </c>
      <c r="O7713">
        <v>2450.7600000000002</v>
      </c>
      <c r="P7713">
        <v>1343.2</v>
      </c>
      <c r="AL7713" s="17">
        <v>45365</v>
      </c>
    </row>
    <row r="7714" spans="1:38" x14ac:dyDescent="0.25">
      <c r="A7714" s="17">
        <v>45365</v>
      </c>
      <c r="B7714">
        <v>38434</v>
      </c>
      <c r="C7714" t="s">
        <v>196</v>
      </c>
      <c r="D7714" t="s">
        <v>0</v>
      </c>
      <c r="E7714" t="s">
        <v>205</v>
      </c>
      <c r="F7714" t="s">
        <v>151</v>
      </c>
      <c r="G7714" t="s">
        <v>91</v>
      </c>
      <c r="H7714">
        <v>157</v>
      </c>
      <c r="I7714" t="s">
        <v>109</v>
      </c>
      <c r="J7714" t="s">
        <v>93</v>
      </c>
      <c r="K7714">
        <v>5.0199999999999996</v>
      </c>
      <c r="L7714">
        <v>9.82</v>
      </c>
      <c r="M7714">
        <v>1541.74</v>
      </c>
      <c r="N7714">
        <v>154.16999999999999</v>
      </c>
      <c r="O7714">
        <v>1695.91</v>
      </c>
      <c r="P7714">
        <v>753.6</v>
      </c>
      <c r="AL7714" s="17">
        <v>45365</v>
      </c>
    </row>
    <row r="7715" spans="1:38" x14ac:dyDescent="0.25">
      <c r="A7715" s="17">
        <v>45365</v>
      </c>
      <c r="B7715">
        <v>38434</v>
      </c>
      <c r="C7715" t="s">
        <v>196</v>
      </c>
      <c r="D7715" t="s">
        <v>0</v>
      </c>
      <c r="E7715" t="s">
        <v>205</v>
      </c>
      <c r="F7715" t="s">
        <v>118</v>
      </c>
      <c r="G7715" t="s">
        <v>91</v>
      </c>
      <c r="H7715">
        <v>47</v>
      </c>
      <c r="I7715" t="s">
        <v>104</v>
      </c>
      <c r="J7715" t="s">
        <v>35</v>
      </c>
      <c r="K7715">
        <v>4.79</v>
      </c>
      <c r="L7715">
        <v>9.3699999999999992</v>
      </c>
      <c r="M7715">
        <v>440.39</v>
      </c>
      <c r="N7715">
        <v>44.04</v>
      </c>
      <c r="O7715">
        <v>484.43</v>
      </c>
      <c r="P7715">
        <v>215.26</v>
      </c>
      <c r="AL7715" s="17">
        <v>45365</v>
      </c>
    </row>
    <row r="7716" spans="1:38" x14ac:dyDescent="0.25">
      <c r="A7716" s="17">
        <v>45365</v>
      </c>
      <c r="B7716">
        <v>38435</v>
      </c>
      <c r="C7716" t="s">
        <v>250</v>
      </c>
      <c r="D7716" t="s">
        <v>2</v>
      </c>
      <c r="E7716" t="s">
        <v>205</v>
      </c>
      <c r="F7716" t="s">
        <v>186</v>
      </c>
      <c r="G7716" t="s">
        <v>34</v>
      </c>
      <c r="H7716">
        <v>247</v>
      </c>
      <c r="I7716" t="s">
        <v>92</v>
      </c>
      <c r="J7716" t="s">
        <v>95</v>
      </c>
      <c r="K7716">
        <v>3.78</v>
      </c>
      <c r="L7716">
        <v>7.09</v>
      </c>
      <c r="M7716">
        <v>1751.23</v>
      </c>
      <c r="N7716">
        <v>175.12</v>
      </c>
      <c r="O7716">
        <v>1926.35</v>
      </c>
      <c r="P7716">
        <v>817.57</v>
      </c>
      <c r="AL7716" s="17">
        <v>45365</v>
      </c>
    </row>
    <row r="7717" spans="1:38" x14ac:dyDescent="0.25">
      <c r="A7717" s="17">
        <v>45365</v>
      </c>
      <c r="B7717">
        <v>38435</v>
      </c>
      <c r="C7717" t="s">
        <v>250</v>
      </c>
      <c r="D7717" t="s">
        <v>2</v>
      </c>
      <c r="E7717" t="s">
        <v>205</v>
      </c>
      <c r="F7717" t="s">
        <v>146</v>
      </c>
      <c r="G7717" t="s">
        <v>91</v>
      </c>
      <c r="H7717">
        <v>35</v>
      </c>
      <c r="I7717" t="s">
        <v>104</v>
      </c>
      <c r="J7717" t="s">
        <v>36</v>
      </c>
      <c r="K7717">
        <v>4.6399999999999997</v>
      </c>
      <c r="L7717">
        <v>7.57</v>
      </c>
      <c r="M7717">
        <v>264.95</v>
      </c>
      <c r="N7717">
        <v>26.5</v>
      </c>
      <c r="O7717">
        <v>291.45</v>
      </c>
      <c r="P7717">
        <v>102.55000000000001</v>
      </c>
      <c r="AL7717" s="17">
        <v>45365</v>
      </c>
    </row>
    <row r="7718" spans="1:38" x14ac:dyDescent="0.25">
      <c r="A7718" s="17">
        <v>45365</v>
      </c>
      <c r="B7718">
        <v>38435</v>
      </c>
      <c r="C7718" t="s">
        <v>250</v>
      </c>
      <c r="D7718" t="s">
        <v>2</v>
      </c>
      <c r="E7718" t="s">
        <v>205</v>
      </c>
      <c r="F7718" t="s">
        <v>134</v>
      </c>
      <c r="G7718" t="s">
        <v>37</v>
      </c>
      <c r="H7718">
        <v>164</v>
      </c>
      <c r="I7718" t="s">
        <v>109</v>
      </c>
      <c r="J7718" t="s">
        <v>36</v>
      </c>
      <c r="K7718">
        <v>3.21</v>
      </c>
      <c r="L7718">
        <v>6.74</v>
      </c>
      <c r="M7718">
        <v>1105.3599999999999</v>
      </c>
      <c r="N7718">
        <v>110.54</v>
      </c>
      <c r="O7718">
        <v>1215.8999999999999</v>
      </c>
      <c r="P7718">
        <v>578.91999999999996</v>
      </c>
      <c r="AL7718" s="17">
        <v>45365</v>
      </c>
    </row>
    <row r="7719" spans="1:38" x14ac:dyDescent="0.25">
      <c r="A7719" s="17">
        <v>45365</v>
      </c>
      <c r="B7719">
        <v>38435</v>
      </c>
      <c r="C7719" t="s">
        <v>250</v>
      </c>
      <c r="D7719" t="s">
        <v>2</v>
      </c>
      <c r="E7719" t="s">
        <v>205</v>
      </c>
      <c r="F7719" t="s">
        <v>115</v>
      </c>
      <c r="G7719" t="s">
        <v>34</v>
      </c>
      <c r="H7719">
        <v>230</v>
      </c>
      <c r="I7719" t="s">
        <v>104</v>
      </c>
      <c r="J7719" t="s">
        <v>38</v>
      </c>
      <c r="K7719">
        <v>3.9</v>
      </c>
      <c r="L7719">
        <v>7.31</v>
      </c>
      <c r="M7719">
        <v>1681.3</v>
      </c>
      <c r="N7719">
        <v>168.13</v>
      </c>
      <c r="O7719">
        <v>1849.4299999999998</v>
      </c>
      <c r="P7719">
        <v>784.3</v>
      </c>
      <c r="AL7719" s="17">
        <v>45365</v>
      </c>
    </row>
    <row r="7720" spans="1:38" x14ac:dyDescent="0.25">
      <c r="A7720" s="17">
        <v>45365</v>
      </c>
      <c r="B7720">
        <v>38435</v>
      </c>
      <c r="C7720" t="s">
        <v>250</v>
      </c>
      <c r="D7720" t="s">
        <v>2</v>
      </c>
      <c r="E7720" t="s">
        <v>205</v>
      </c>
      <c r="F7720" t="s">
        <v>105</v>
      </c>
      <c r="G7720" t="s">
        <v>91</v>
      </c>
      <c r="H7720">
        <v>201</v>
      </c>
      <c r="I7720" t="s">
        <v>97</v>
      </c>
      <c r="J7720" t="s">
        <v>36</v>
      </c>
      <c r="K7720">
        <v>6.01</v>
      </c>
      <c r="L7720">
        <v>9.8000000000000007</v>
      </c>
      <c r="M7720">
        <v>1969.8</v>
      </c>
      <c r="N7720">
        <v>196.98</v>
      </c>
      <c r="O7720">
        <v>2166.7799999999997</v>
      </c>
      <c r="P7720">
        <v>761.79</v>
      </c>
      <c r="AL7720" s="17">
        <v>45365</v>
      </c>
    </row>
    <row r="7721" spans="1:38" x14ac:dyDescent="0.25">
      <c r="A7721" s="17">
        <v>45365</v>
      </c>
      <c r="B7721">
        <v>38436</v>
      </c>
      <c r="C7721" t="s">
        <v>235</v>
      </c>
      <c r="D7721" t="s">
        <v>0</v>
      </c>
      <c r="E7721" t="s">
        <v>205</v>
      </c>
      <c r="F7721" t="s">
        <v>160</v>
      </c>
      <c r="G7721" t="s">
        <v>37</v>
      </c>
      <c r="H7721">
        <v>300</v>
      </c>
      <c r="I7721" t="s">
        <v>104</v>
      </c>
      <c r="J7721" t="s">
        <v>93</v>
      </c>
      <c r="K7721">
        <v>3.09</v>
      </c>
      <c r="L7721">
        <v>6.5</v>
      </c>
      <c r="M7721">
        <v>1950</v>
      </c>
      <c r="N7721">
        <v>195</v>
      </c>
      <c r="O7721">
        <v>2145</v>
      </c>
      <c r="P7721">
        <v>1023</v>
      </c>
      <c r="AL7721" s="17">
        <v>45365</v>
      </c>
    </row>
    <row r="7722" spans="1:38" x14ac:dyDescent="0.25">
      <c r="A7722" s="17">
        <v>45365</v>
      </c>
      <c r="B7722">
        <v>38436</v>
      </c>
      <c r="C7722" t="s">
        <v>235</v>
      </c>
      <c r="D7722" t="s">
        <v>0</v>
      </c>
      <c r="E7722" t="s">
        <v>205</v>
      </c>
      <c r="F7722" t="s">
        <v>186</v>
      </c>
      <c r="G7722" t="s">
        <v>34</v>
      </c>
      <c r="H7722">
        <v>274</v>
      </c>
      <c r="I7722" t="s">
        <v>92</v>
      </c>
      <c r="J7722" t="s">
        <v>95</v>
      </c>
      <c r="K7722">
        <v>3.78</v>
      </c>
      <c r="L7722">
        <v>7.09</v>
      </c>
      <c r="M7722">
        <v>1942.66</v>
      </c>
      <c r="N7722">
        <v>194.27</v>
      </c>
      <c r="O7722">
        <v>2136.9300000000003</v>
      </c>
      <c r="P7722">
        <v>906.94</v>
      </c>
      <c r="AL7722" s="17">
        <v>45365</v>
      </c>
    </row>
    <row r="7723" spans="1:38" x14ac:dyDescent="0.25">
      <c r="A7723" s="17">
        <v>45365</v>
      </c>
      <c r="B7723">
        <v>38436</v>
      </c>
      <c r="C7723" t="s">
        <v>235</v>
      </c>
      <c r="D7723" t="s">
        <v>0</v>
      </c>
      <c r="E7723" t="s">
        <v>205</v>
      </c>
      <c r="F7723" t="s">
        <v>155</v>
      </c>
      <c r="G7723" t="s">
        <v>91</v>
      </c>
      <c r="H7723">
        <v>249</v>
      </c>
      <c r="I7723" t="s">
        <v>104</v>
      </c>
      <c r="J7723" t="s">
        <v>93</v>
      </c>
      <c r="K7723">
        <v>4.74</v>
      </c>
      <c r="L7723">
        <v>7.73</v>
      </c>
      <c r="M7723">
        <v>1924.77</v>
      </c>
      <c r="N7723">
        <v>192.48</v>
      </c>
      <c r="O7723">
        <v>2117.25</v>
      </c>
      <c r="P7723">
        <v>744.51</v>
      </c>
      <c r="AL7723" s="17">
        <v>45365</v>
      </c>
    </row>
    <row r="7724" spans="1:38" x14ac:dyDescent="0.25">
      <c r="A7724" s="17">
        <v>45365</v>
      </c>
      <c r="B7724">
        <v>38436</v>
      </c>
      <c r="C7724" t="s">
        <v>235</v>
      </c>
      <c r="D7724" t="s">
        <v>0</v>
      </c>
      <c r="E7724" t="s">
        <v>205</v>
      </c>
      <c r="F7724" t="s">
        <v>125</v>
      </c>
      <c r="G7724" t="s">
        <v>37</v>
      </c>
      <c r="H7724">
        <v>38</v>
      </c>
      <c r="I7724" t="s">
        <v>97</v>
      </c>
      <c r="J7724" t="s">
        <v>95</v>
      </c>
      <c r="K7724">
        <v>4.33</v>
      </c>
      <c r="L7724">
        <v>9.1</v>
      </c>
      <c r="M7724">
        <v>345.8</v>
      </c>
      <c r="N7724">
        <v>34.58</v>
      </c>
      <c r="O7724">
        <v>380.38</v>
      </c>
      <c r="P7724">
        <v>181.26000000000002</v>
      </c>
      <c r="AL7724" s="17">
        <v>45365</v>
      </c>
    </row>
    <row r="7725" spans="1:38" x14ac:dyDescent="0.25">
      <c r="A7725" s="17">
        <v>45365</v>
      </c>
      <c r="B7725">
        <v>38436</v>
      </c>
      <c r="C7725" t="s">
        <v>235</v>
      </c>
      <c r="D7725" t="s">
        <v>0</v>
      </c>
      <c r="E7725" t="s">
        <v>205</v>
      </c>
      <c r="F7725" t="s">
        <v>186</v>
      </c>
      <c r="G7725" t="s">
        <v>34</v>
      </c>
      <c r="H7725">
        <v>251</v>
      </c>
      <c r="I7725" t="s">
        <v>92</v>
      </c>
      <c r="J7725" t="s">
        <v>95</v>
      </c>
      <c r="K7725">
        <v>3.78</v>
      </c>
      <c r="L7725">
        <v>7.09</v>
      </c>
      <c r="M7725">
        <v>1779.59</v>
      </c>
      <c r="N7725">
        <v>177.96</v>
      </c>
      <c r="O7725">
        <v>1957.55</v>
      </c>
      <c r="P7725">
        <v>830.81</v>
      </c>
      <c r="AL7725" s="17">
        <v>45365</v>
      </c>
    </row>
    <row r="7726" spans="1:38" x14ac:dyDescent="0.25">
      <c r="A7726" s="17">
        <v>45365</v>
      </c>
      <c r="B7726">
        <v>38437</v>
      </c>
      <c r="C7726" t="s">
        <v>252</v>
      </c>
      <c r="D7726" t="s">
        <v>12</v>
      </c>
      <c r="E7726" t="s">
        <v>205</v>
      </c>
      <c r="F7726" t="s">
        <v>114</v>
      </c>
      <c r="G7726" t="s">
        <v>34</v>
      </c>
      <c r="H7726">
        <v>73</v>
      </c>
      <c r="I7726" t="s">
        <v>97</v>
      </c>
      <c r="J7726" t="s">
        <v>93</v>
      </c>
      <c r="K7726">
        <v>4.8</v>
      </c>
      <c r="L7726">
        <v>9</v>
      </c>
      <c r="M7726">
        <v>657</v>
      </c>
      <c r="N7726">
        <v>65.7</v>
      </c>
      <c r="O7726">
        <v>722.7</v>
      </c>
      <c r="P7726">
        <v>306.60000000000002</v>
      </c>
      <c r="AL7726" s="17">
        <v>45365</v>
      </c>
    </row>
    <row r="7727" spans="1:38" x14ac:dyDescent="0.25">
      <c r="A7727" s="17">
        <v>45365</v>
      </c>
      <c r="B7727">
        <v>38437</v>
      </c>
      <c r="C7727" t="s">
        <v>252</v>
      </c>
      <c r="D7727" t="s">
        <v>12</v>
      </c>
      <c r="E7727" t="s">
        <v>205</v>
      </c>
      <c r="F7727" t="s">
        <v>155</v>
      </c>
      <c r="G7727" t="s">
        <v>91</v>
      </c>
      <c r="H7727">
        <v>171</v>
      </c>
      <c r="I7727" t="s">
        <v>104</v>
      </c>
      <c r="J7727" t="s">
        <v>93</v>
      </c>
      <c r="K7727">
        <v>4.74</v>
      </c>
      <c r="L7727">
        <v>7.73</v>
      </c>
      <c r="M7727">
        <v>1321.83</v>
      </c>
      <c r="N7727">
        <v>132.18</v>
      </c>
      <c r="O7727">
        <v>1454.01</v>
      </c>
      <c r="P7727">
        <v>511.28999999999985</v>
      </c>
      <c r="AL7727" s="17">
        <v>45365</v>
      </c>
    </row>
    <row r="7728" spans="1:38" x14ac:dyDescent="0.25">
      <c r="A7728" s="17">
        <v>45365</v>
      </c>
      <c r="B7728">
        <v>38437</v>
      </c>
      <c r="C7728" t="s">
        <v>252</v>
      </c>
      <c r="D7728" t="s">
        <v>12</v>
      </c>
      <c r="E7728" t="s">
        <v>205</v>
      </c>
      <c r="F7728" t="s">
        <v>113</v>
      </c>
      <c r="G7728" t="s">
        <v>91</v>
      </c>
      <c r="H7728">
        <v>29</v>
      </c>
      <c r="I7728" t="s">
        <v>104</v>
      </c>
      <c r="J7728" t="s">
        <v>38</v>
      </c>
      <c r="K7728">
        <v>4.99</v>
      </c>
      <c r="L7728">
        <v>8.1300000000000008</v>
      </c>
      <c r="M7728">
        <v>235.77</v>
      </c>
      <c r="N7728">
        <v>23.58</v>
      </c>
      <c r="O7728">
        <v>259.35000000000002</v>
      </c>
      <c r="P7728">
        <v>91.06</v>
      </c>
      <c r="AL7728" s="17">
        <v>45365</v>
      </c>
    </row>
    <row r="7729" spans="1:38" x14ac:dyDescent="0.25">
      <c r="A7729" s="17">
        <v>45365</v>
      </c>
      <c r="B7729">
        <v>38437</v>
      </c>
      <c r="C7729" t="s">
        <v>252</v>
      </c>
      <c r="D7729" t="s">
        <v>12</v>
      </c>
      <c r="E7729" t="s">
        <v>205</v>
      </c>
      <c r="F7729" t="s">
        <v>147</v>
      </c>
      <c r="G7729" t="s">
        <v>34</v>
      </c>
      <c r="H7729">
        <v>80</v>
      </c>
      <c r="I7729" t="s">
        <v>109</v>
      </c>
      <c r="J7729" t="s">
        <v>36</v>
      </c>
      <c r="K7729">
        <v>3.85</v>
      </c>
      <c r="L7729">
        <v>7.22</v>
      </c>
      <c r="M7729">
        <v>577.6</v>
      </c>
      <c r="N7729">
        <v>57.76</v>
      </c>
      <c r="O7729">
        <v>635.36</v>
      </c>
      <c r="P7729">
        <v>269.60000000000002</v>
      </c>
      <c r="AL7729" s="17">
        <v>45365</v>
      </c>
    </row>
    <row r="7730" spans="1:38" x14ac:dyDescent="0.25">
      <c r="A7730" s="17">
        <v>45365</v>
      </c>
      <c r="B7730">
        <v>38437</v>
      </c>
      <c r="C7730" t="s">
        <v>252</v>
      </c>
      <c r="D7730" t="s">
        <v>12</v>
      </c>
      <c r="E7730" t="s">
        <v>205</v>
      </c>
      <c r="F7730" t="s">
        <v>157</v>
      </c>
      <c r="G7730" t="s">
        <v>34</v>
      </c>
      <c r="H7730">
        <v>40</v>
      </c>
      <c r="I7730" t="s">
        <v>97</v>
      </c>
      <c r="J7730" t="s">
        <v>35</v>
      </c>
      <c r="K7730">
        <v>4.8499999999999996</v>
      </c>
      <c r="L7730">
        <v>9.1</v>
      </c>
      <c r="M7730">
        <v>364</v>
      </c>
      <c r="N7730">
        <v>36.4</v>
      </c>
      <c r="O7730">
        <v>400.4</v>
      </c>
      <c r="P7730">
        <v>170</v>
      </c>
      <c r="AL7730" s="17">
        <v>45365</v>
      </c>
    </row>
    <row r="7731" spans="1:38" x14ac:dyDescent="0.25">
      <c r="A7731" s="17">
        <v>45365</v>
      </c>
      <c r="B7731">
        <v>38438</v>
      </c>
      <c r="C7731" t="s">
        <v>238</v>
      </c>
      <c r="D7731" t="s">
        <v>11</v>
      </c>
      <c r="E7731" t="s">
        <v>205</v>
      </c>
      <c r="F7731" t="s">
        <v>110</v>
      </c>
      <c r="G7731" t="s">
        <v>34</v>
      </c>
      <c r="H7731">
        <v>138</v>
      </c>
      <c r="I7731" t="s">
        <v>92</v>
      </c>
      <c r="J7731" t="s">
        <v>93</v>
      </c>
      <c r="K7731">
        <v>3.49</v>
      </c>
      <c r="L7731">
        <v>7.86</v>
      </c>
      <c r="M7731">
        <v>1084.68</v>
      </c>
      <c r="N7731">
        <v>108.47</v>
      </c>
      <c r="O7731">
        <v>1193.1500000000001</v>
      </c>
      <c r="P7731">
        <v>603.06000000000006</v>
      </c>
      <c r="AL7731" s="17">
        <v>45365</v>
      </c>
    </row>
    <row r="7732" spans="1:38" x14ac:dyDescent="0.25">
      <c r="A7732" s="17">
        <v>45365</v>
      </c>
      <c r="B7732">
        <v>38438</v>
      </c>
      <c r="C7732" t="s">
        <v>238</v>
      </c>
      <c r="D7732" t="s">
        <v>11</v>
      </c>
      <c r="E7732" t="s">
        <v>205</v>
      </c>
      <c r="F7732" t="s">
        <v>100</v>
      </c>
      <c r="G7732" t="s">
        <v>37</v>
      </c>
      <c r="H7732">
        <v>288</v>
      </c>
      <c r="I7732" t="s">
        <v>92</v>
      </c>
      <c r="J7732" t="s">
        <v>36</v>
      </c>
      <c r="K7732">
        <v>2.85</v>
      </c>
      <c r="L7732">
        <v>7.18</v>
      </c>
      <c r="M7732">
        <v>2067.84</v>
      </c>
      <c r="N7732">
        <v>206.78</v>
      </c>
      <c r="O7732">
        <v>2274.6200000000003</v>
      </c>
      <c r="P7732">
        <v>1247.04</v>
      </c>
      <c r="AL7732" s="17">
        <v>45365</v>
      </c>
    </row>
    <row r="7733" spans="1:38" x14ac:dyDescent="0.25">
      <c r="A7733" s="17">
        <v>45365</v>
      </c>
      <c r="B7733">
        <v>38438</v>
      </c>
      <c r="C7733" t="s">
        <v>238</v>
      </c>
      <c r="D7733" t="s">
        <v>11</v>
      </c>
      <c r="E7733" t="s">
        <v>205</v>
      </c>
      <c r="F7733" t="s">
        <v>94</v>
      </c>
      <c r="G7733" t="s">
        <v>37</v>
      </c>
      <c r="H7733">
        <v>30</v>
      </c>
      <c r="I7733" t="s">
        <v>92</v>
      </c>
      <c r="J7733" t="s">
        <v>95</v>
      </c>
      <c r="K7733">
        <v>3.15</v>
      </c>
      <c r="L7733">
        <v>7.94</v>
      </c>
      <c r="M7733">
        <v>238.2</v>
      </c>
      <c r="N7733">
        <v>23.82</v>
      </c>
      <c r="O7733">
        <v>262.02</v>
      </c>
      <c r="P7733">
        <v>143.69999999999999</v>
      </c>
      <c r="AL7733" s="17">
        <v>45365</v>
      </c>
    </row>
    <row r="7734" spans="1:38" x14ac:dyDescent="0.25">
      <c r="A7734" s="17">
        <v>45365</v>
      </c>
      <c r="B7734">
        <v>38438</v>
      </c>
      <c r="C7734" t="s">
        <v>238</v>
      </c>
      <c r="D7734" t="s">
        <v>11</v>
      </c>
      <c r="E7734" t="s">
        <v>205</v>
      </c>
      <c r="F7734" t="s">
        <v>145</v>
      </c>
      <c r="G7734" t="s">
        <v>34</v>
      </c>
      <c r="H7734">
        <v>167</v>
      </c>
      <c r="I7734" t="s">
        <v>97</v>
      </c>
      <c r="J7734" t="s">
        <v>36</v>
      </c>
      <c r="K7734">
        <v>4.7</v>
      </c>
      <c r="L7734">
        <v>10.58</v>
      </c>
      <c r="M7734">
        <v>1766.86</v>
      </c>
      <c r="N7734">
        <v>176.69</v>
      </c>
      <c r="O7734">
        <v>1943.55</v>
      </c>
      <c r="P7734">
        <v>981.95999999999992</v>
      </c>
      <c r="AL7734" s="17">
        <v>45365</v>
      </c>
    </row>
    <row r="7735" spans="1:38" x14ac:dyDescent="0.25">
      <c r="A7735" s="17">
        <v>45365</v>
      </c>
      <c r="B7735">
        <v>38438</v>
      </c>
      <c r="C7735" t="s">
        <v>238</v>
      </c>
      <c r="D7735" t="s">
        <v>11</v>
      </c>
      <c r="E7735" t="s">
        <v>205</v>
      </c>
      <c r="F7735" t="s">
        <v>152</v>
      </c>
      <c r="G7735" t="s">
        <v>34</v>
      </c>
      <c r="H7735">
        <v>187</v>
      </c>
      <c r="I7735" t="s">
        <v>104</v>
      </c>
      <c r="J7735" t="s">
        <v>93</v>
      </c>
      <c r="K7735">
        <v>3.71</v>
      </c>
      <c r="L7735">
        <v>8.35</v>
      </c>
      <c r="M7735">
        <v>1561.45</v>
      </c>
      <c r="N7735">
        <v>156.15</v>
      </c>
      <c r="O7735">
        <v>1717.6000000000001</v>
      </c>
      <c r="P7735">
        <v>867.68000000000006</v>
      </c>
      <c r="AL7735" s="17">
        <v>45365</v>
      </c>
    </row>
    <row r="7736" spans="1:38" x14ac:dyDescent="0.25">
      <c r="A7736" s="17">
        <v>45365</v>
      </c>
      <c r="B7736">
        <v>38439</v>
      </c>
      <c r="C7736" t="s">
        <v>159</v>
      </c>
      <c r="D7736" t="s">
        <v>2</v>
      </c>
      <c r="E7736" t="s">
        <v>205</v>
      </c>
      <c r="F7736" t="s">
        <v>121</v>
      </c>
      <c r="G7736" t="s">
        <v>37</v>
      </c>
      <c r="H7736">
        <v>206</v>
      </c>
      <c r="I7736" t="s">
        <v>92</v>
      </c>
      <c r="J7736" t="s">
        <v>38</v>
      </c>
      <c r="K7736">
        <v>3.06</v>
      </c>
      <c r="L7736">
        <v>6.86</v>
      </c>
      <c r="M7736">
        <v>1413.16</v>
      </c>
      <c r="N7736">
        <v>141.32</v>
      </c>
      <c r="O7736">
        <v>1554.48</v>
      </c>
      <c r="P7736">
        <v>782.80000000000007</v>
      </c>
      <c r="AL7736" s="17">
        <v>45365</v>
      </c>
    </row>
    <row r="7737" spans="1:38" x14ac:dyDescent="0.25">
      <c r="A7737" s="17">
        <v>45365</v>
      </c>
      <c r="B7737">
        <v>38439</v>
      </c>
      <c r="C7737" t="s">
        <v>159</v>
      </c>
      <c r="D7737" t="s">
        <v>2</v>
      </c>
      <c r="E7737" t="s">
        <v>205</v>
      </c>
      <c r="F7737" t="s">
        <v>121</v>
      </c>
      <c r="G7737" t="s">
        <v>37</v>
      </c>
      <c r="H7737">
        <v>258</v>
      </c>
      <c r="I7737" t="s">
        <v>92</v>
      </c>
      <c r="J7737" t="s">
        <v>38</v>
      </c>
      <c r="K7737">
        <v>3.06</v>
      </c>
      <c r="L7737">
        <v>6.86</v>
      </c>
      <c r="M7737">
        <v>1769.88</v>
      </c>
      <c r="N7737">
        <v>176.99</v>
      </c>
      <c r="O7737">
        <v>1946.8700000000001</v>
      </c>
      <c r="P7737">
        <v>980.40000000000009</v>
      </c>
      <c r="AL7737" s="17">
        <v>45365</v>
      </c>
    </row>
    <row r="7738" spans="1:38" x14ac:dyDescent="0.25">
      <c r="A7738" s="17">
        <v>45365</v>
      </c>
      <c r="B7738">
        <v>38439</v>
      </c>
      <c r="C7738" t="s">
        <v>159</v>
      </c>
      <c r="D7738" t="s">
        <v>2</v>
      </c>
      <c r="E7738" t="s">
        <v>205</v>
      </c>
      <c r="F7738" t="s">
        <v>100</v>
      </c>
      <c r="G7738" t="s">
        <v>37</v>
      </c>
      <c r="H7738">
        <v>99</v>
      </c>
      <c r="I7738" t="s">
        <v>92</v>
      </c>
      <c r="J7738" t="s">
        <v>36</v>
      </c>
      <c r="K7738">
        <v>2.85</v>
      </c>
      <c r="L7738">
        <v>6.38</v>
      </c>
      <c r="M7738">
        <v>631.62</v>
      </c>
      <c r="N7738">
        <v>63.16</v>
      </c>
      <c r="O7738">
        <v>694.78</v>
      </c>
      <c r="P7738">
        <v>349.46999999999997</v>
      </c>
      <c r="AL7738" s="17">
        <v>45365</v>
      </c>
    </row>
    <row r="7739" spans="1:38" x14ac:dyDescent="0.25">
      <c r="A7739" s="17">
        <v>45365</v>
      </c>
      <c r="B7739">
        <v>38439</v>
      </c>
      <c r="C7739" t="s">
        <v>159</v>
      </c>
      <c r="D7739" t="s">
        <v>2</v>
      </c>
      <c r="E7739" t="s">
        <v>205</v>
      </c>
      <c r="F7739" t="s">
        <v>184</v>
      </c>
      <c r="G7739" t="s">
        <v>34</v>
      </c>
      <c r="H7739">
        <v>292</v>
      </c>
      <c r="I7739" t="s">
        <v>97</v>
      </c>
      <c r="J7739" t="s">
        <v>95</v>
      </c>
      <c r="K7739">
        <v>5.2</v>
      </c>
      <c r="L7739">
        <v>10.39</v>
      </c>
      <c r="M7739">
        <v>3033.88</v>
      </c>
      <c r="N7739">
        <v>303.39</v>
      </c>
      <c r="O7739">
        <v>3337.27</v>
      </c>
      <c r="P7739">
        <v>1515.48</v>
      </c>
      <c r="AL7739" s="17">
        <v>45365</v>
      </c>
    </row>
    <row r="7740" spans="1:38" x14ac:dyDescent="0.25">
      <c r="A7740" s="17">
        <v>45365</v>
      </c>
      <c r="B7740">
        <v>38439</v>
      </c>
      <c r="C7740" t="s">
        <v>159</v>
      </c>
      <c r="D7740" t="s">
        <v>2</v>
      </c>
      <c r="E7740" t="s">
        <v>205</v>
      </c>
      <c r="F7740" t="s">
        <v>114</v>
      </c>
      <c r="G7740" t="s">
        <v>34</v>
      </c>
      <c r="H7740">
        <v>203</v>
      </c>
      <c r="I7740" t="s">
        <v>97</v>
      </c>
      <c r="J7740" t="s">
        <v>93</v>
      </c>
      <c r="K7740">
        <v>4.8</v>
      </c>
      <c r="L7740">
        <v>9.6</v>
      </c>
      <c r="M7740">
        <v>1948.8</v>
      </c>
      <c r="N7740">
        <v>194.88</v>
      </c>
      <c r="O7740">
        <v>2143.6799999999998</v>
      </c>
      <c r="P7740">
        <v>974.4</v>
      </c>
      <c r="AL7740" s="17">
        <v>45365</v>
      </c>
    </row>
    <row r="7741" spans="1:38" x14ac:dyDescent="0.25">
      <c r="A7741" s="17">
        <v>45366</v>
      </c>
      <c r="B7741">
        <v>38440</v>
      </c>
      <c r="C7741" t="s">
        <v>172</v>
      </c>
      <c r="D7741" t="s">
        <v>1</v>
      </c>
      <c r="E7741" t="s">
        <v>205</v>
      </c>
      <c r="F7741" t="s">
        <v>141</v>
      </c>
      <c r="G7741" t="s">
        <v>37</v>
      </c>
      <c r="H7741">
        <v>88</v>
      </c>
      <c r="I7741" t="s">
        <v>109</v>
      </c>
      <c r="J7741" t="s">
        <v>93</v>
      </c>
      <c r="K7741">
        <v>3.27</v>
      </c>
      <c r="L7741">
        <v>7.34</v>
      </c>
      <c r="M7741">
        <v>645.91999999999996</v>
      </c>
      <c r="N7741">
        <v>64.59</v>
      </c>
      <c r="O7741">
        <v>710.51</v>
      </c>
      <c r="P7741">
        <v>358.15999999999997</v>
      </c>
      <c r="AL7741" s="17">
        <v>45366</v>
      </c>
    </row>
    <row r="7742" spans="1:38" x14ac:dyDescent="0.25">
      <c r="A7742" s="17">
        <v>45366</v>
      </c>
      <c r="B7742">
        <v>38440</v>
      </c>
      <c r="C7742" t="s">
        <v>172</v>
      </c>
      <c r="D7742" t="s">
        <v>1</v>
      </c>
      <c r="E7742" t="s">
        <v>205</v>
      </c>
      <c r="F7742" t="s">
        <v>111</v>
      </c>
      <c r="G7742" t="s">
        <v>37</v>
      </c>
      <c r="H7742">
        <v>83</v>
      </c>
      <c r="I7742" t="s">
        <v>109</v>
      </c>
      <c r="J7742" t="s">
        <v>95</v>
      </c>
      <c r="K7742">
        <v>3.54</v>
      </c>
      <c r="L7742">
        <v>7.94</v>
      </c>
      <c r="M7742">
        <v>659.02</v>
      </c>
      <c r="N7742">
        <v>65.900000000000006</v>
      </c>
      <c r="O7742">
        <v>724.92</v>
      </c>
      <c r="P7742">
        <v>365.2</v>
      </c>
      <c r="AL7742" s="17">
        <v>45366</v>
      </c>
    </row>
    <row r="7743" spans="1:38" x14ac:dyDescent="0.25">
      <c r="A7743" s="17">
        <v>45366</v>
      </c>
      <c r="B7743">
        <v>38440</v>
      </c>
      <c r="C7743" t="s">
        <v>172</v>
      </c>
      <c r="D7743" t="s">
        <v>1</v>
      </c>
      <c r="E7743" t="s">
        <v>205</v>
      </c>
      <c r="F7743" t="s">
        <v>125</v>
      </c>
      <c r="G7743" t="s">
        <v>37</v>
      </c>
      <c r="H7743">
        <v>237</v>
      </c>
      <c r="I7743" t="s">
        <v>97</v>
      </c>
      <c r="J7743" t="s">
        <v>95</v>
      </c>
      <c r="K7743">
        <v>4.33</v>
      </c>
      <c r="L7743">
        <v>9.6999999999999993</v>
      </c>
      <c r="M7743">
        <v>2298.9</v>
      </c>
      <c r="N7743">
        <v>229.89</v>
      </c>
      <c r="O7743">
        <v>2528.79</v>
      </c>
      <c r="P7743">
        <v>1272.69</v>
      </c>
      <c r="AL7743" s="17">
        <v>45366</v>
      </c>
    </row>
    <row r="7744" spans="1:38" x14ac:dyDescent="0.25">
      <c r="A7744" s="17">
        <v>45366</v>
      </c>
      <c r="B7744">
        <v>38440</v>
      </c>
      <c r="C7744" t="s">
        <v>172</v>
      </c>
      <c r="D7744" t="s">
        <v>1</v>
      </c>
      <c r="E7744" t="s">
        <v>205</v>
      </c>
      <c r="F7744" t="s">
        <v>134</v>
      </c>
      <c r="G7744" t="s">
        <v>37</v>
      </c>
      <c r="H7744">
        <v>281</v>
      </c>
      <c r="I7744" t="s">
        <v>109</v>
      </c>
      <c r="J7744" t="s">
        <v>36</v>
      </c>
      <c r="K7744">
        <v>3.21</v>
      </c>
      <c r="L7744">
        <v>7.18</v>
      </c>
      <c r="M7744">
        <v>2017.58</v>
      </c>
      <c r="N7744">
        <v>201.76</v>
      </c>
      <c r="O7744">
        <v>2219.34</v>
      </c>
      <c r="P7744">
        <v>1115.57</v>
      </c>
      <c r="AL7744" s="17">
        <v>45366</v>
      </c>
    </row>
    <row r="7745" spans="1:38" x14ac:dyDescent="0.25">
      <c r="A7745" s="17">
        <v>45366</v>
      </c>
      <c r="B7745">
        <v>38440</v>
      </c>
      <c r="C7745" t="s">
        <v>172</v>
      </c>
      <c r="D7745" t="s">
        <v>1</v>
      </c>
      <c r="E7745" t="s">
        <v>205</v>
      </c>
      <c r="F7745" t="s">
        <v>169</v>
      </c>
      <c r="G7745" t="s">
        <v>91</v>
      </c>
      <c r="H7745">
        <v>24</v>
      </c>
      <c r="I7745" t="s">
        <v>109</v>
      </c>
      <c r="J7745" t="s">
        <v>95</v>
      </c>
      <c r="K7745">
        <v>5.43</v>
      </c>
      <c r="L7745">
        <v>9.4499999999999993</v>
      </c>
      <c r="M7745">
        <v>226.8</v>
      </c>
      <c r="N7745">
        <v>22.68</v>
      </c>
      <c r="O7745">
        <v>249.48000000000002</v>
      </c>
      <c r="P7745">
        <v>96.480000000000018</v>
      </c>
      <c r="AL7745" s="17">
        <v>45366</v>
      </c>
    </row>
    <row r="7746" spans="1:38" x14ac:dyDescent="0.25">
      <c r="A7746" s="17">
        <v>45366</v>
      </c>
      <c r="B7746">
        <v>38441</v>
      </c>
      <c r="C7746" t="s">
        <v>251</v>
      </c>
      <c r="D7746" t="s">
        <v>12</v>
      </c>
      <c r="E7746" t="s">
        <v>205</v>
      </c>
      <c r="F7746" t="s">
        <v>147</v>
      </c>
      <c r="G7746" t="s">
        <v>34</v>
      </c>
      <c r="H7746">
        <v>70</v>
      </c>
      <c r="I7746" t="s">
        <v>109</v>
      </c>
      <c r="J7746" t="s">
        <v>36</v>
      </c>
      <c r="K7746">
        <v>3.85</v>
      </c>
      <c r="L7746">
        <v>7.22</v>
      </c>
      <c r="M7746">
        <v>505.4</v>
      </c>
      <c r="N7746">
        <v>50.54</v>
      </c>
      <c r="O7746">
        <v>555.93999999999994</v>
      </c>
      <c r="P7746">
        <v>235.89999999999998</v>
      </c>
      <c r="AL7746" s="17">
        <v>45366</v>
      </c>
    </row>
    <row r="7747" spans="1:38" x14ac:dyDescent="0.25">
      <c r="A7747" s="17">
        <v>45366</v>
      </c>
      <c r="B7747">
        <v>38441</v>
      </c>
      <c r="C7747" t="s">
        <v>251</v>
      </c>
      <c r="D7747" t="s">
        <v>12</v>
      </c>
      <c r="E7747" t="s">
        <v>205</v>
      </c>
      <c r="F7747" t="s">
        <v>115</v>
      </c>
      <c r="G7747" t="s">
        <v>34</v>
      </c>
      <c r="H7747">
        <v>135</v>
      </c>
      <c r="I7747" t="s">
        <v>104</v>
      </c>
      <c r="J7747" t="s">
        <v>38</v>
      </c>
      <c r="K7747">
        <v>3.9</v>
      </c>
      <c r="L7747">
        <v>7.31</v>
      </c>
      <c r="M7747">
        <v>986.85</v>
      </c>
      <c r="N7747">
        <v>98.69</v>
      </c>
      <c r="O7747">
        <v>1085.54</v>
      </c>
      <c r="P7747">
        <v>460.35</v>
      </c>
      <c r="AL7747" s="17">
        <v>45366</v>
      </c>
    </row>
    <row r="7748" spans="1:38" x14ac:dyDescent="0.25">
      <c r="A7748" s="17">
        <v>45366</v>
      </c>
      <c r="B7748">
        <v>38441</v>
      </c>
      <c r="C7748" t="s">
        <v>251</v>
      </c>
      <c r="D7748" t="s">
        <v>12</v>
      </c>
      <c r="E7748" t="s">
        <v>205</v>
      </c>
      <c r="F7748" t="s">
        <v>155</v>
      </c>
      <c r="G7748" t="s">
        <v>91</v>
      </c>
      <c r="H7748">
        <v>62</v>
      </c>
      <c r="I7748" t="s">
        <v>104</v>
      </c>
      <c r="J7748" t="s">
        <v>93</v>
      </c>
      <c r="K7748">
        <v>4.74</v>
      </c>
      <c r="L7748">
        <v>7.73</v>
      </c>
      <c r="M7748">
        <v>479.26</v>
      </c>
      <c r="N7748">
        <v>47.93</v>
      </c>
      <c r="O7748">
        <v>527.18999999999994</v>
      </c>
      <c r="P7748">
        <v>185.38</v>
      </c>
      <c r="AL7748" s="17">
        <v>45366</v>
      </c>
    </row>
    <row r="7749" spans="1:38" x14ac:dyDescent="0.25">
      <c r="A7749" s="17">
        <v>45366</v>
      </c>
      <c r="B7749">
        <v>38441</v>
      </c>
      <c r="C7749" t="s">
        <v>251</v>
      </c>
      <c r="D7749" t="s">
        <v>12</v>
      </c>
      <c r="E7749" t="s">
        <v>205</v>
      </c>
      <c r="F7749" t="s">
        <v>103</v>
      </c>
      <c r="G7749" t="s">
        <v>34</v>
      </c>
      <c r="H7749">
        <v>189</v>
      </c>
      <c r="I7749" t="s">
        <v>104</v>
      </c>
      <c r="J7749" t="s">
        <v>35</v>
      </c>
      <c r="K7749">
        <v>3.75</v>
      </c>
      <c r="L7749">
        <v>7.03</v>
      </c>
      <c r="M7749">
        <v>1328.67</v>
      </c>
      <c r="N7749">
        <v>132.87</v>
      </c>
      <c r="O7749">
        <v>1461.54</v>
      </c>
      <c r="P7749">
        <v>619.92000000000007</v>
      </c>
      <c r="AL7749" s="17">
        <v>45366</v>
      </c>
    </row>
    <row r="7750" spans="1:38" x14ac:dyDescent="0.25">
      <c r="A7750" s="17">
        <v>45366</v>
      </c>
      <c r="B7750">
        <v>38441</v>
      </c>
      <c r="C7750" t="s">
        <v>251</v>
      </c>
      <c r="D7750" t="s">
        <v>12</v>
      </c>
      <c r="E7750" t="s">
        <v>205</v>
      </c>
      <c r="F7750" t="s">
        <v>156</v>
      </c>
      <c r="G7750" t="s">
        <v>91</v>
      </c>
      <c r="H7750">
        <v>179</v>
      </c>
      <c r="I7750" t="s">
        <v>92</v>
      </c>
      <c r="J7750" t="s">
        <v>95</v>
      </c>
      <c r="K7750">
        <v>4.83</v>
      </c>
      <c r="L7750">
        <v>7.88</v>
      </c>
      <c r="M7750">
        <v>1410.52</v>
      </c>
      <c r="N7750">
        <v>141.05000000000001</v>
      </c>
      <c r="O7750">
        <v>1551.57</v>
      </c>
      <c r="P7750">
        <v>545.94999999999993</v>
      </c>
      <c r="AL7750" s="17">
        <v>45366</v>
      </c>
    </row>
    <row r="7751" spans="1:38" x14ac:dyDescent="0.25">
      <c r="A7751" s="17">
        <v>45366</v>
      </c>
      <c r="B7751">
        <v>38442</v>
      </c>
      <c r="C7751" t="s">
        <v>234</v>
      </c>
      <c r="D7751" t="s">
        <v>13</v>
      </c>
      <c r="E7751" t="s">
        <v>205</v>
      </c>
      <c r="F7751" t="s">
        <v>179</v>
      </c>
      <c r="G7751" t="s">
        <v>37</v>
      </c>
      <c r="H7751">
        <v>135</v>
      </c>
      <c r="I7751" t="s">
        <v>104</v>
      </c>
      <c r="J7751" t="s">
        <v>36</v>
      </c>
      <c r="K7751">
        <v>3.03</v>
      </c>
      <c r="L7751">
        <v>8.06</v>
      </c>
      <c r="M7751">
        <v>1088.0999999999999</v>
      </c>
      <c r="N7751">
        <v>108.81</v>
      </c>
      <c r="O7751">
        <v>1196.9099999999999</v>
      </c>
      <c r="P7751">
        <v>679.05</v>
      </c>
      <c r="AL7751" s="17">
        <v>45366</v>
      </c>
    </row>
    <row r="7752" spans="1:38" x14ac:dyDescent="0.25">
      <c r="A7752" s="17">
        <v>45366</v>
      </c>
      <c r="B7752">
        <v>38442</v>
      </c>
      <c r="C7752" t="s">
        <v>234</v>
      </c>
      <c r="D7752" t="s">
        <v>13</v>
      </c>
      <c r="E7752" t="s">
        <v>205</v>
      </c>
      <c r="F7752" t="s">
        <v>134</v>
      </c>
      <c r="G7752" t="s">
        <v>37</v>
      </c>
      <c r="H7752">
        <v>257</v>
      </c>
      <c r="I7752" t="s">
        <v>109</v>
      </c>
      <c r="J7752" t="s">
        <v>36</v>
      </c>
      <c r="K7752">
        <v>3.21</v>
      </c>
      <c r="L7752">
        <v>8.5299999999999994</v>
      </c>
      <c r="M7752">
        <v>2192.21</v>
      </c>
      <c r="N7752">
        <v>219.22</v>
      </c>
      <c r="O7752">
        <v>2411.4299999999998</v>
      </c>
      <c r="P7752">
        <v>1367.24</v>
      </c>
      <c r="AL7752" s="17">
        <v>45366</v>
      </c>
    </row>
    <row r="7753" spans="1:38" x14ac:dyDescent="0.25">
      <c r="A7753" s="17">
        <v>45366</v>
      </c>
      <c r="B7753">
        <v>38442</v>
      </c>
      <c r="C7753" t="s">
        <v>234</v>
      </c>
      <c r="D7753" t="s">
        <v>13</v>
      </c>
      <c r="E7753" t="s">
        <v>205</v>
      </c>
      <c r="F7753" t="s">
        <v>151</v>
      </c>
      <c r="G7753" t="s">
        <v>91</v>
      </c>
      <c r="H7753">
        <v>27</v>
      </c>
      <c r="I7753" t="s">
        <v>109</v>
      </c>
      <c r="J7753" t="s">
        <v>93</v>
      </c>
      <c r="K7753">
        <v>5.0199999999999996</v>
      </c>
      <c r="L7753">
        <v>10.36</v>
      </c>
      <c r="M7753">
        <v>279.72000000000003</v>
      </c>
      <c r="N7753">
        <v>27.97</v>
      </c>
      <c r="O7753">
        <v>307.69000000000005</v>
      </c>
      <c r="P7753">
        <v>144.18000000000004</v>
      </c>
      <c r="AL7753" s="17">
        <v>45366</v>
      </c>
    </row>
    <row r="7754" spans="1:38" x14ac:dyDescent="0.25">
      <c r="A7754" s="17">
        <v>45366</v>
      </c>
      <c r="B7754">
        <v>38442</v>
      </c>
      <c r="C7754" t="s">
        <v>234</v>
      </c>
      <c r="D7754" t="s">
        <v>13</v>
      </c>
      <c r="E7754" t="s">
        <v>205</v>
      </c>
      <c r="F7754" t="s">
        <v>115</v>
      </c>
      <c r="G7754" t="s">
        <v>34</v>
      </c>
      <c r="H7754">
        <v>173</v>
      </c>
      <c r="I7754" t="s">
        <v>104</v>
      </c>
      <c r="J7754" t="s">
        <v>38</v>
      </c>
      <c r="K7754">
        <v>3.9</v>
      </c>
      <c r="L7754">
        <v>9.26</v>
      </c>
      <c r="M7754">
        <v>1601.98</v>
      </c>
      <c r="N7754">
        <v>160.19999999999999</v>
      </c>
      <c r="O7754">
        <v>1762.18</v>
      </c>
      <c r="P7754">
        <v>927.28000000000009</v>
      </c>
      <c r="AL7754" s="17">
        <v>45366</v>
      </c>
    </row>
    <row r="7755" spans="1:38" x14ac:dyDescent="0.25">
      <c r="A7755" s="17">
        <v>45366</v>
      </c>
      <c r="B7755">
        <v>38442</v>
      </c>
      <c r="C7755" t="s">
        <v>234</v>
      </c>
      <c r="D7755" t="s">
        <v>13</v>
      </c>
      <c r="E7755" t="s">
        <v>205</v>
      </c>
      <c r="F7755" t="s">
        <v>162</v>
      </c>
      <c r="G7755" t="s">
        <v>91</v>
      </c>
      <c r="H7755">
        <v>87</v>
      </c>
      <c r="I7755" t="s">
        <v>109</v>
      </c>
      <c r="J7755" t="s">
        <v>35</v>
      </c>
      <c r="K7755">
        <v>5.07</v>
      </c>
      <c r="L7755">
        <v>10.48</v>
      </c>
      <c r="M7755">
        <v>911.76</v>
      </c>
      <c r="N7755">
        <v>91.18</v>
      </c>
      <c r="O7755">
        <v>1002.94</v>
      </c>
      <c r="P7755">
        <v>470.66999999999996</v>
      </c>
      <c r="AL7755" s="17">
        <v>45366</v>
      </c>
    </row>
    <row r="7756" spans="1:38" x14ac:dyDescent="0.25">
      <c r="A7756" s="17">
        <v>45366</v>
      </c>
      <c r="B7756">
        <v>38443</v>
      </c>
      <c r="C7756" t="s">
        <v>196</v>
      </c>
      <c r="D7756" t="s">
        <v>0</v>
      </c>
      <c r="E7756" t="s">
        <v>205</v>
      </c>
      <c r="F7756" t="s">
        <v>113</v>
      </c>
      <c r="G7756" t="s">
        <v>91</v>
      </c>
      <c r="H7756">
        <v>101</v>
      </c>
      <c r="I7756" t="s">
        <v>104</v>
      </c>
      <c r="J7756" t="s">
        <v>38</v>
      </c>
      <c r="K7756">
        <v>4.99</v>
      </c>
      <c r="L7756">
        <v>9.76</v>
      </c>
      <c r="M7756">
        <v>985.76</v>
      </c>
      <c r="N7756">
        <v>98.58</v>
      </c>
      <c r="O7756">
        <v>1084.3399999999999</v>
      </c>
      <c r="P7756">
        <v>481.77</v>
      </c>
      <c r="AL7756" s="17">
        <v>45366</v>
      </c>
    </row>
    <row r="7757" spans="1:38" x14ac:dyDescent="0.25">
      <c r="A7757" s="17">
        <v>45366</v>
      </c>
      <c r="B7757">
        <v>38443</v>
      </c>
      <c r="C7757" t="s">
        <v>196</v>
      </c>
      <c r="D7757" t="s">
        <v>0</v>
      </c>
      <c r="E7757" t="s">
        <v>205</v>
      </c>
      <c r="F7757" t="s">
        <v>131</v>
      </c>
      <c r="G7757" t="s">
        <v>91</v>
      </c>
      <c r="H7757">
        <v>128</v>
      </c>
      <c r="I7757" t="s">
        <v>97</v>
      </c>
      <c r="J7757" t="s">
        <v>93</v>
      </c>
      <c r="K7757">
        <v>6.14</v>
      </c>
      <c r="L7757">
        <v>12.01</v>
      </c>
      <c r="M7757">
        <v>1537.28</v>
      </c>
      <c r="N7757">
        <v>153.72999999999999</v>
      </c>
      <c r="O7757">
        <v>1691.01</v>
      </c>
      <c r="P7757">
        <v>751.36</v>
      </c>
      <c r="AL7757" s="17">
        <v>45366</v>
      </c>
    </row>
    <row r="7758" spans="1:38" x14ac:dyDescent="0.25">
      <c r="A7758" s="17">
        <v>45366</v>
      </c>
      <c r="B7758">
        <v>38443</v>
      </c>
      <c r="C7758" t="s">
        <v>196</v>
      </c>
      <c r="D7758" t="s">
        <v>0</v>
      </c>
      <c r="E7758" t="s">
        <v>205</v>
      </c>
      <c r="F7758" t="s">
        <v>168</v>
      </c>
      <c r="G7758" t="s">
        <v>91</v>
      </c>
      <c r="H7758">
        <v>70</v>
      </c>
      <c r="I7758" t="s">
        <v>104</v>
      </c>
      <c r="J7758" t="s">
        <v>95</v>
      </c>
      <c r="K7758">
        <v>5.13</v>
      </c>
      <c r="L7758">
        <v>10.039999999999999</v>
      </c>
      <c r="M7758">
        <v>702.8</v>
      </c>
      <c r="N7758">
        <v>70.28</v>
      </c>
      <c r="O7758">
        <v>773.07999999999993</v>
      </c>
      <c r="P7758">
        <v>343.7</v>
      </c>
      <c r="AL7758" s="17">
        <v>45366</v>
      </c>
    </row>
    <row r="7759" spans="1:38" x14ac:dyDescent="0.25">
      <c r="A7759" s="17">
        <v>45366</v>
      </c>
      <c r="B7759">
        <v>38443</v>
      </c>
      <c r="C7759" t="s">
        <v>196</v>
      </c>
      <c r="D7759" t="s">
        <v>0</v>
      </c>
      <c r="E7759" t="s">
        <v>205</v>
      </c>
      <c r="F7759" t="s">
        <v>169</v>
      </c>
      <c r="G7759" t="s">
        <v>91</v>
      </c>
      <c r="H7759">
        <v>202</v>
      </c>
      <c r="I7759" t="s">
        <v>109</v>
      </c>
      <c r="J7759" t="s">
        <v>95</v>
      </c>
      <c r="K7759">
        <v>5.43</v>
      </c>
      <c r="L7759">
        <v>10.63</v>
      </c>
      <c r="M7759">
        <v>2147.2600000000002</v>
      </c>
      <c r="N7759">
        <v>214.73</v>
      </c>
      <c r="O7759">
        <v>2361.9900000000002</v>
      </c>
      <c r="P7759">
        <v>1050.4000000000003</v>
      </c>
      <c r="AL7759" s="17">
        <v>45366</v>
      </c>
    </row>
    <row r="7760" spans="1:38" x14ac:dyDescent="0.25">
      <c r="A7760" s="17">
        <v>45366</v>
      </c>
      <c r="B7760">
        <v>38443</v>
      </c>
      <c r="C7760" t="s">
        <v>196</v>
      </c>
      <c r="D7760" t="s">
        <v>0</v>
      </c>
      <c r="E7760" t="s">
        <v>205</v>
      </c>
      <c r="F7760" t="s">
        <v>136</v>
      </c>
      <c r="G7760" t="s">
        <v>34</v>
      </c>
      <c r="H7760">
        <v>69</v>
      </c>
      <c r="I7760" t="s">
        <v>104</v>
      </c>
      <c r="J7760" t="s">
        <v>95</v>
      </c>
      <c r="K7760">
        <v>4.0199999999999996</v>
      </c>
      <c r="L7760">
        <v>9.0399999999999991</v>
      </c>
      <c r="M7760">
        <v>623.76</v>
      </c>
      <c r="N7760">
        <v>62.38</v>
      </c>
      <c r="O7760">
        <v>686.14</v>
      </c>
      <c r="P7760">
        <v>346.38</v>
      </c>
      <c r="AL7760" s="17">
        <v>45366</v>
      </c>
    </row>
    <row r="7761" spans="1:38" x14ac:dyDescent="0.25">
      <c r="A7761" s="17">
        <v>45366</v>
      </c>
      <c r="B7761">
        <v>38444</v>
      </c>
      <c r="C7761" t="s">
        <v>225</v>
      </c>
      <c r="D7761" t="s">
        <v>1</v>
      </c>
      <c r="E7761" t="s">
        <v>205</v>
      </c>
      <c r="F7761" t="s">
        <v>107</v>
      </c>
      <c r="G7761" t="s">
        <v>37</v>
      </c>
      <c r="H7761">
        <v>268</v>
      </c>
      <c r="I7761" t="s">
        <v>92</v>
      </c>
      <c r="J7761" t="s">
        <v>93</v>
      </c>
      <c r="K7761">
        <v>2.91</v>
      </c>
      <c r="L7761">
        <v>7.34</v>
      </c>
      <c r="M7761">
        <v>1967.12</v>
      </c>
      <c r="N7761">
        <v>196.71</v>
      </c>
      <c r="O7761">
        <v>2163.83</v>
      </c>
      <c r="P7761">
        <v>1187.2399999999998</v>
      </c>
      <c r="AL7761" s="17">
        <v>45366</v>
      </c>
    </row>
    <row r="7762" spans="1:38" x14ac:dyDescent="0.25">
      <c r="A7762" s="17">
        <v>45366</v>
      </c>
      <c r="B7762">
        <v>38444</v>
      </c>
      <c r="C7762" t="s">
        <v>225</v>
      </c>
      <c r="D7762" t="s">
        <v>1</v>
      </c>
      <c r="E7762" t="s">
        <v>205</v>
      </c>
      <c r="F7762" t="s">
        <v>145</v>
      </c>
      <c r="G7762" t="s">
        <v>34</v>
      </c>
      <c r="H7762">
        <v>204</v>
      </c>
      <c r="I7762" t="s">
        <v>97</v>
      </c>
      <c r="J7762" t="s">
        <v>36</v>
      </c>
      <c r="K7762">
        <v>4.7</v>
      </c>
      <c r="L7762">
        <v>10.58</v>
      </c>
      <c r="M7762">
        <v>2158.3200000000002</v>
      </c>
      <c r="N7762">
        <v>215.83</v>
      </c>
      <c r="O7762">
        <v>2374.15</v>
      </c>
      <c r="P7762">
        <v>1199.52</v>
      </c>
      <c r="AL7762" s="17">
        <v>45366</v>
      </c>
    </row>
    <row r="7763" spans="1:38" x14ac:dyDescent="0.25">
      <c r="A7763" s="17">
        <v>45366</v>
      </c>
      <c r="B7763">
        <v>38444</v>
      </c>
      <c r="C7763" t="s">
        <v>225</v>
      </c>
      <c r="D7763" t="s">
        <v>1</v>
      </c>
      <c r="E7763" t="s">
        <v>205</v>
      </c>
      <c r="F7763" t="s">
        <v>183</v>
      </c>
      <c r="G7763" t="s">
        <v>91</v>
      </c>
      <c r="H7763">
        <v>241</v>
      </c>
      <c r="I7763" t="s">
        <v>109</v>
      </c>
      <c r="J7763" t="s">
        <v>36</v>
      </c>
      <c r="K7763">
        <v>4.92</v>
      </c>
      <c r="L7763">
        <v>9.6199999999999992</v>
      </c>
      <c r="M7763">
        <v>2318.42</v>
      </c>
      <c r="N7763">
        <v>231.84</v>
      </c>
      <c r="O7763">
        <v>2550.2600000000002</v>
      </c>
      <c r="P7763">
        <v>1132.7</v>
      </c>
      <c r="AL7763" s="17">
        <v>45366</v>
      </c>
    </row>
    <row r="7764" spans="1:38" x14ac:dyDescent="0.25">
      <c r="A7764" s="17">
        <v>45366</v>
      </c>
      <c r="B7764">
        <v>38444</v>
      </c>
      <c r="C7764" t="s">
        <v>225</v>
      </c>
      <c r="D7764" t="s">
        <v>1</v>
      </c>
      <c r="E7764" t="s">
        <v>205</v>
      </c>
      <c r="F7764" t="s">
        <v>166</v>
      </c>
      <c r="G7764" t="s">
        <v>34</v>
      </c>
      <c r="H7764">
        <v>78</v>
      </c>
      <c r="I7764" t="s">
        <v>92</v>
      </c>
      <c r="J7764" t="s">
        <v>36</v>
      </c>
      <c r="K7764">
        <v>3.42</v>
      </c>
      <c r="L7764">
        <v>7.7</v>
      </c>
      <c r="M7764">
        <v>600.6</v>
      </c>
      <c r="N7764">
        <v>60.06</v>
      </c>
      <c r="O7764">
        <v>660.66000000000008</v>
      </c>
      <c r="P7764">
        <v>333.84000000000003</v>
      </c>
      <c r="AL7764" s="17">
        <v>45366</v>
      </c>
    </row>
    <row r="7765" spans="1:38" x14ac:dyDescent="0.25">
      <c r="A7765" s="17">
        <v>45366</v>
      </c>
      <c r="B7765">
        <v>38444</v>
      </c>
      <c r="C7765" t="s">
        <v>225</v>
      </c>
      <c r="D7765" t="s">
        <v>1</v>
      </c>
      <c r="E7765" t="s">
        <v>205</v>
      </c>
      <c r="F7765" t="s">
        <v>165</v>
      </c>
      <c r="G7765" t="s">
        <v>34</v>
      </c>
      <c r="H7765">
        <v>185</v>
      </c>
      <c r="I7765" t="s">
        <v>109</v>
      </c>
      <c r="J7765" t="s">
        <v>38</v>
      </c>
      <c r="K7765">
        <v>4.13</v>
      </c>
      <c r="L7765">
        <v>9.3000000000000007</v>
      </c>
      <c r="M7765">
        <v>1720.5</v>
      </c>
      <c r="N7765">
        <v>172.05</v>
      </c>
      <c r="O7765">
        <v>1892.55</v>
      </c>
      <c r="P7765">
        <v>956.45</v>
      </c>
      <c r="AL7765" s="17">
        <v>45366</v>
      </c>
    </row>
    <row r="7766" spans="1:38" x14ac:dyDescent="0.25">
      <c r="A7766" s="17">
        <v>45366</v>
      </c>
      <c r="B7766">
        <v>38445</v>
      </c>
      <c r="C7766" t="s">
        <v>244</v>
      </c>
      <c r="D7766" t="s">
        <v>1</v>
      </c>
      <c r="E7766" t="s">
        <v>205</v>
      </c>
      <c r="F7766" t="s">
        <v>166</v>
      </c>
      <c r="G7766" t="s">
        <v>34</v>
      </c>
      <c r="H7766">
        <v>71</v>
      </c>
      <c r="I7766" t="s">
        <v>92</v>
      </c>
      <c r="J7766" t="s">
        <v>36</v>
      </c>
      <c r="K7766">
        <v>3.42</v>
      </c>
      <c r="L7766">
        <v>8.1199999999999992</v>
      </c>
      <c r="M7766">
        <v>576.52</v>
      </c>
      <c r="N7766">
        <v>57.65</v>
      </c>
      <c r="O7766">
        <v>634.16999999999996</v>
      </c>
      <c r="P7766">
        <v>333.7</v>
      </c>
      <c r="AL7766" s="17">
        <v>45366</v>
      </c>
    </row>
    <row r="7767" spans="1:38" x14ac:dyDescent="0.25">
      <c r="A7767" s="17">
        <v>45366</v>
      </c>
      <c r="B7767">
        <v>38445</v>
      </c>
      <c r="C7767" t="s">
        <v>244</v>
      </c>
      <c r="D7767" t="s">
        <v>1</v>
      </c>
      <c r="E7767" t="s">
        <v>205</v>
      </c>
      <c r="F7767" t="s">
        <v>115</v>
      </c>
      <c r="G7767" t="s">
        <v>34</v>
      </c>
      <c r="H7767">
        <v>76</v>
      </c>
      <c r="I7767" t="s">
        <v>104</v>
      </c>
      <c r="J7767" t="s">
        <v>38</v>
      </c>
      <c r="K7767">
        <v>3.9</v>
      </c>
      <c r="L7767">
        <v>9.26</v>
      </c>
      <c r="M7767">
        <v>703.76</v>
      </c>
      <c r="N7767">
        <v>70.38</v>
      </c>
      <c r="O7767">
        <v>774.14</v>
      </c>
      <c r="P7767">
        <v>407.36</v>
      </c>
      <c r="AL7767" s="17">
        <v>45366</v>
      </c>
    </row>
    <row r="7768" spans="1:38" x14ac:dyDescent="0.25">
      <c r="A7768" s="17">
        <v>45366</v>
      </c>
      <c r="B7768">
        <v>38445</v>
      </c>
      <c r="C7768" t="s">
        <v>244</v>
      </c>
      <c r="D7768" t="s">
        <v>1</v>
      </c>
      <c r="E7768" t="s">
        <v>205</v>
      </c>
      <c r="F7768" t="s">
        <v>100</v>
      </c>
      <c r="G7768" t="s">
        <v>37</v>
      </c>
      <c r="H7768">
        <v>233</v>
      </c>
      <c r="I7768" t="s">
        <v>92</v>
      </c>
      <c r="J7768" t="s">
        <v>36</v>
      </c>
      <c r="K7768">
        <v>2.85</v>
      </c>
      <c r="L7768">
        <v>7.58</v>
      </c>
      <c r="M7768">
        <v>1766.14</v>
      </c>
      <c r="N7768">
        <v>176.61</v>
      </c>
      <c r="O7768">
        <v>1942.75</v>
      </c>
      <c r="P7768">
        <v>1102.0900000000001</v>
      </c>
      <c r="AL7768" s="17">
        <v>45366</v>
      </c>
    </row>
    <row r="7769" spans="1:38" x14ac:dyDescent="0.25">
      <c r="A7769" s="17">
        <v>45366</v>
      </c>
      <c r="B7769">
        <v>38445</v>
      </c>
      <c r="C7769" t="s">
        <v>244</v>
      </c>
      <c r="D7769" t="s">
        <v>1</v>
      </c>
      <c r="E7769" t="s">
        <v>205</v>
      </c>
      <c r="F7769" t="s">
        <v>136</v>
      </c>
      <c r="G7769" t="s">
        <v>34</v>
      </c>
      <c r="H7769">
        <v>185</v>
      </c>
      <c r="I7769" t="s">
        <v>104</v>
      </c>
      <c r="J7769" t="s">
        <v>95</v>
      </c>
      <c r="K7769">
        <v>4.0199999999999996</v>
      </c>
      <c r="L7769">
        <v>9.5399999999999991</v>
      </c>
      <c r="M7769">
        <v>1764.9</v>
      </c>
      <c r="N7769">
        <v>176.49</v>
      </c>
      <c r="O7769">
        <v>1941.39</v>
      </c>
      <c r="P7769">
        <v>1021.2000000000002</v>
      </c>
      <c r="AL7769" s="17">
        <v>45366</v>
      </c>
    </row>
    <row r="7770" spans="1:38" x14ac:dyDescent="0.25">
      <c r="A7770" s="17">
        <v>45366</v>
      </c>
      <c r="B7770">
        <v>38445</v>
      </c>
      <c r="C7770" t="s">
        <v>244</v>
      </c>
      <c r="D7770" t="s">
        <v>1</v>
      </c>
      <c r="E7770" t="s">
        <v>205</v>
      </c>
      <c r="F7770" t="s">
        <v>179</v>
      </c>
      <c r="G7770" t="s">
        <v>37</v>
      </c>
      <c r="H7770">
        <v>81</v>
      </c>
      <c r="I7770" t="s">
        <v>104</v>
      </c>
      <c r="J7770" t="s">
        <v>36</v>
      </c>
      <c r="K7770">
        <v>3.03</v>
      </c>
      <c r="L7770">
        <v>8.06</v>
      </c>
      <c r="M7770">
        <v>652.86</v>
      </c>
      <c r="N7770">
        <v>65.290000000000006</v>
      </c>
      <c r="O7770">
        <v>718.15</v>
      </c>
      <c r="P7770">
        <v>407.43000000000006</v>
      </c>
      <c r="AL7770" s="17">
        <v>45366</v>
      </c>
    </row>
    <row r="7771" spans="1:38" x14ac:dyDescent="0.25">
      <c r="A7771" s="17">
        <v>45367</v>
      </c>
      <c r="B7771">
        <v>38446</v>
      </c>
      <c r="C7771" t="s">
        <v>154</v>
      </c>
      <c r="D7771" t="s">
        <v>12</v>
      </c>
      <c r="E7771" t="s">
        <v>89</v>
      </c>
      <c r="F7771" t="s">
        <v>180</v>
      </c>
      <c r="G7771" t="s">
        <v>37</v>
      </c>
      <c r="H7771">
        <v>263</v>
      </c>
      <c r="I7771" t="s">
        <v>104</v>
      </c>
      <c r="J7771" t="s">
        <v>38</v>
      </c>
      <c r="K7771">
        <v>3.25</v>
      </c>
      <c r="L7771">
        <v>7.74</v>
      </c>
      <c r="M7771">
        <v>2035.62</v>
      </c>
      <c r="N7771">
        <v>203.56</v>
      </c>
      <c r="O7771">
        <v>2239.1799999999998</v>
      </c>
      <c r="P7771">
        <v>1180.8699999999999</v>
      </c>
      <c r="AL7771" s="17">
        <v>45367</v>
      </c>
    </row>
    <row r="7772" spans="1:38" x14ac:dyDescent="0.25">
      <c r="A7772" s="17">
        <v>45367</v>
      </c>
      <c r="B7772">
        <v>38446</v>
      </c>
      <c r="C7772" t="s">
        <v>154</v>
      </c>
      <c r="D7772" t="s">
        <v>12</v>
      </c>
      <c r="E7772" t="s">
        <v>89</v>
      </c>
      <c r="F7772" t="s">
        <v>103</v>
      </c>
      <c r="G7772" t="s">
        <v>34</v>
      </c>
      <c r="H7772">
        <v>80</v>
      </c>
      <c r="I7772" t="s">
        <v>104</v>
      </c>
      <c r="J7772" t="s">
        <v>35</v>
      </c>
      <c r="K7772">
        <v>3.75</v>
      </c>
      <c r="L7772">
        <v>7.96</v>
      </c>
      <c r="M7772">
        <v>636.79999999999995</v>
      </c>
      <c r="N7772">
        <v>63.68</v>
      </c>
      <c r="O7772">
        <v>700.4799999999999</v>
      </c>
      <c r="P7772">
        <v>336.79999999999995</v>
      </c>
      <c r="AL7772" s="17">
        <v>45367</v>
      </c>
    </row>
    <row r="7773" spans="1:38" x14ac:dyDescent="0.25">
      <c r="A7773" s="17">
        <v>45367</v>
      </c>
      <c r="B7773">
        <v>38446</v>
      </c>
      <c r="C7773" t="s">
        <v>154</v>
      </c>
      <c r="D7773" t="s">
        <v>12</v>
      </c>
      <c r="E7773" t="s">
        <v>89</v>
      </c>
      <c r="F7773" t="s">
        <v>169</v>
      </c>
      <c r="G7773" t="s">
        <v>91</v>
      </c>
      <c r="H7773">
        <v>292</v>
      </c>
      <c r="I7773" t="s">
        <v>109</v>
      </c>
      <c r="J7773" t="s">
        <v>95</v>
      </c>
      <c r="K7773">
        <v>5.43</v>
      </c>
      <c r="L7773">
        <v>10.039999999999999</v>
      </c>
      <c r="M7773">
        <v>2931.68</v>
      </c>
      <c r="N7773">
        <v>293.17</v>
      </c>
      <c r="O7773">
        <v>3224.85</v>
      </c>
      <c r="P7773">
        <v>1346.12</v>
      </c>
      <c r="AL7773" s="17">
        <v>45367</v>
      </c>
    </row>
    <row r="7774" spans="1:38" x14ac:dyDescent="0.25">
      <c r="A7774" s="17">
        <v>45367</v>
      </c>
      <c r="B7774">
        <v>38446</v>
      </c>
      <c r="C7774" t="s">
        <v>154</v>
      </c>
      <c r="D7774" t="s">
        <v>12</v>
      </c>
      <c r="E7774" t="s">
        <v>89</v>
      </c>
      <c r="F7774" t="s">
        <v>151</v>
      </c>
      <c r="G7774" t="s">
        <v>91</v>
      </c>
      <c r="H7774">
        <v>43</v>
      </c>
      <c r="I7774" t="s">
        <v>109</v>
      </c>
      <c r="J7774" t="s">
        <v>93</v>
      </c>
      <c r="K7774">
        <v>5.0199999999999996</v>
      </c>
      <c r="L7774">
        <v>9.27</v>
      </c>
      <c r="M7774">
        <v>398.61</v>
      </c>
      <c r="N7774">
        <v>39.86</v>
      </c>
      <c r="O7774">
        <v>438.47</v>
      </c>
      <c r="P7774">
        <v>182.75000000000003</v>
      </c>
      <c r="AL7774" s="17">
        <v>45367</v>
      </c>
    </row>
    <row r="7775" spans="1:38" x14ac:dyDescent="0.25">
      <c r="A7775" s="17">
        <v>45367</v>
      </c>
      <c r="B7775">
        <v>38446</v>
      </c>
      <c r="C7775" t="s">
        <v>154</v>
      </c>
      <c r="D7775" t="s">
        <v>12</v>
      </c>
      <c r="E7775" t="s">
        <v>89</v>
      </c>
      <c r="F7775" t="s">
        <v>129</v>
      </c>
      <c r="G7775" t="s">
        <v>37</v>
      </c>
      <c r="H7775">
        <v>292</v>
      </c>
      <c r="I7775" t="s">
        <v>97</v>
      </c>
      <c r="J7775" t="s">
        <v>93</v>
      </c>
      <c r="K7775">
        <v>4</v>
      </c>
      <c r="L7775">
        <v>9.52</v>
      </c>
      <c r="M7775">
        <v>2779.84</v>
      </c>
      <c r="N7775">
        <v>277.98</v>
      </c>
      <c r="O7775">
        <v>3057.82</v>
      </c>
      <c r="P7775">
        <v>1611.8400000000001</v>
      </c>
      <c r="AL7775" s="17">
        <v>45367</v>
      </c>
    </row>
    <row r="7776" spans="1:38" x14ac:dyDescent="0.25">
      <c r="A7776" s="17">
        <v>45367</v>
      </c>
      <c r="B7776">
        <v>38447</v>
      </c>
      <c r="C7776" t="s">
        <v>258</v>
      </c>
      <c r="D7776" t="s">
        <v>0</v>
      </c>
      <c r="E7776" t="s">
        <v>89</v>
      </c>
      <c r="F7776" t="s">
        <v>111</v>
      </c>
      <c r="G7776" t="s">
        <v>37</v>
      </c>
      <c r="H7776">
        <v>203</v>
      </c>
      <c r="I7776" t="s">
        <v>109</v>
      </c>
      <c r="J7776" t="s">
        <v>95</v>
      </c>
      <c r="K7776">
        <v>3.54</v>
      </c>
      <c r="L7776">
        <v>8.93</v>
      </c>
      <c r="M7776">
        <v>1812.79</v>
      </c>
      <c r="N7776">
        <v>181.28</v>
      </c>
      <c r="O7776">
        <v>1994.07</v>
      </c>
      <c r="P7776">
        <v>1094.17</v>
      </c>
      <c r="AL7776" s="17">
        <v>45367</v>
      </c>
    </row>
    <row r="7777" spans="1:38" x14ac:dyDescent="0.25">
      <c r="A7777" s="17">
        <v>45367</v>
      </c>
      <c r="B7777">
        <v>38447</v>
      </c>
      <c r="C7777" t="s">
        <v>258</v>
      </c>
      <c r="D7777" t="s">
        <v>0</v>
      </c>
      <c r="E7777" t="s">
        <v>89</v>
      </c>
      <c r="F7777" t="s">
        <v>180</v>
      </c>
      <c r="G7777" t="s">
        <v>37</v>
      </c>
      <c r="H7777">
        <v>261</v>
      </c>
      <c r="I7777" t="s">
        <v>104</v>
      </c>
      <c r="J7777" t="s">
        <v>38</v>
      </c>
      <c r="K7777">
        <v>3.25</v>
      </c>
      <c r="L7777">
        <v>8.19</v>
      </c>
      <c r="M7777">
        <v>2137.59</v>
      </c>
      <c r="N7777">
        <v>213.76</v>
      </c>
      <c r="O7777">
        <v>2351.3500000000004</v>
      </c>
      <c r="P7777">
        <v>1289.3400000000001</v>
      </c>
      <c r="AL7777" s="17">
        <v>45367</v>
      </c>
    </row>
    <row r="7778" spans="1:38" x14ac:dyDescent="0.25">
      <c r="A7778" s="17">
        <v>45367</v>
      </c>
      <c r="B7778">
        <v>38447</v>
      </c>
      <c r="C7778" t="s">
        <v>258</v>
      </c>
      <c r="D7778" t="s">
        <v>0</v>
      </c>
      <c r="E7778" t="s">
        <v>89</v>
      </c>
      <c r="F7778" t="s">
        <v>152</v>
      </c>
      <c r="G7778" t="s">
        <v>34</v>
      </c>
      <c r="H7778">
        <v>229</v>
      </c>
      <c r="I7778" t="s">
        <v>104</v>
      </c>
      <c r="J7778" t="s">
        <v>93</v>
      </c>
      <c r="K7778">
        <v>3.71</v>
      </c>
      <c r="L7778">
        <v>8.35</v>
      </c>
      <c r="M7778">
        <v>1912.15</v>
      </c>
      <c r="N7778">
        <v>191.22</v>
      </c>
      <c r="O7778">
        <v>2103.37</v>
      </c>
      <c r="P7778">
        <v>1062.56</v>
      </c>
      <c r="AL7778" s="17">
        <v>45367</v>
      </c>
    </row>
    <row r="7779" spans="1:38" x14ac:dyDescent="0.25">
      <c r="A7779" s="17">
        <v>45367</v>
      </c>
      <c r="B7779">
        <v>38447</v>
      </c>
      <c r="C7779" t="s">
        <v>258</v>
      </c>
      <c r="D7779" t="s">
        <v>0</v>
      </c>
      <c r="E7779" t="s">
        <v>89</v>
      </c>
      <c r="F7779" t="s">
        <v>132</v>
      </c>
      <c r="G7779" t="s">
        <v>37</v>
      </c>
      <c r="H7779">
        <v>237</v>
      </c>
      <c r="I7779" t="s">
        <v>97</v>
      </c>
      <c r="J7779" t="s">
        <v>36</v>
      </c>
      <c r="K7779">
        <v>3.92</v>
      </c>
      <c r="L7779">
        <v>9.8699999999999992</v>
      </c>
      <c r="M7779">
        <v>2339.19</v>
      </c>
      <c r="N7779">
        <v>233.92</v>
      </c>
      <c r="O7779">
        <v>2573.11</v>
      </c>
      <c r="P7779">
        <v>1410.15</v>
      </c>
      <c r="AL7779" s="17">
        <v>45367</v>
      </c>
    </row>
    <row r="7780" spans="1:38" x14ac:dyDescent="0.25">
      <c r="A7780" s="17">
        <v>45367</v>
      </c>
      <c r="B7780">
        <v>38447</v>
      </c>
      <c r="C7780" t="s">
        <v>258</v>
      </c>
      <c r="D7780" t="s">
        <v>0</v>
      </c>
      <c r="E7780" t="s">
        <v>89</v>
      </c>
      <c r="F7780" t="s">
        <v>140</v>
      </c>
      <c r="G7780" t="s">
        <v>37</v>
      </c>
      <c r="H7780">
        <v>225</v>
      </c>
      <c r="I7780" t="s">
        <v>104</v>
      </c>
      <c r="J7780" t="s">
        <v>95</v>
      </c>
      <c r="K7780">
        <v>3.35</v>
      </c>
      <c r="L7780">
        <v>8.43</v>
      </c>
      <c r="M7780">
        <v>1896.75</v>
      </c>
      <c r="N7780">
        <v>189.68</v>
      </c>
      <c r="O7780">
        <v>2086.4299999999998</v>
      </c>
      <c r="P7780">
        <v>1143</v>
      </c>
      <c r="AL7780" s="17">
        <v>45367</v>
      </c>
    </row>
    <row r="7781" spans="1:38" x14ac:dyDescent="0.25">
      <c r="A7781" s="17">
        <v>45367</v>
      </c>
      <c r="B7781">
        <v>38448</v>
      </c>
      <c r="C7781" t="s">
        <v>163</v>
      </c>
      <c r="D7781" t="s">
        <v>13</v>
      </c>
      <c r="E7781" t="s">
        <v>89</v>
      </c>
      <c r="F7781" t="s">
        <v>186</v>
      </c>
      <c r="G7781" t="s">
        <v>34</v>
      </c>
      <c r="H7781">
        <v>102</v>
      </c>
      <c r="I7781" t="s">
        <v>92</v>
      </c>
      <c r="J7781" t="s">
        <v>95</v>
      </c>
      <c r="K7781">
        <v>3.78</v>
      </c>
      <c r="L7781">
        <v>8.51</v>
      </c>
      <c r="M7781">
        <v>868.02</v>
      </c>
      <c r="N7781">
        <v>86.8</v>
      </c>
      <c r="O7781">
        <v>954.81999999999994</v>
      </c>
      <c r="P7781">
        <v>482.46</v>
      </c>
      <c r="AL7781" s="17">
        <v>45367</v>
      </c>
    </row>
    <row r="7782" spans="1:38" x14ac:dyDescent="0.25">
      <c r="A7782" s="17">
        <v>45367</v>
      </c>
      <c r="B7782">
        <v>38448</v>
      </c>
      <c r="C7782" t="s">
        <v>163</v>
      </c>
      <c r="D7782" t="s">
        <v>13</v>
      </c>
      <c r="E7782" t="s">
        <v>89</v>
      </c>
      <c r="F7782" t="s">
        <v>111</v>
      </c>
      <c r="G7782" t="s">
        <v>37</v>
      </c>
      <c r="H7782">
        <v>132</v>
      </c>
      <c r="I7782" t="s">
        <v>109</v>
      </c>
      <c r="J7782" t="s">
        <v>95</v>
      </c>
      <c r="K7782">
        <v>3.54</v>
      </c>
      <c r="L7782">
        <v>8.93</v>
      </c>
      <c r="M7782">
        <v>1178.76</v>
      </c>
      <c r="N7782">
        <v>117.88</v>
      </c>
      <c r="O7782">
        <v>1296.6399999999999</v>
      </c>
      <c r="P7782">
        <v>711.48</v>
      </c>
      <c r="AL7782" s="17">
        <v>45367</v>
      </c>
    </row>
    <row r="7783" spans="1:38" x14ac:dyDescent="0.25">
      <c r="A7783" s="17">
        <v>45367</v>
      </c>
      <c r="B7783">
        <v>38448</v>
      </c>
      <c r="C7783" t="s">
        <v>163</v>
      </c>
      <c r="D7783" t="s">
        <v>13</v>
      </c>
      <c r="E7783" t="s">
        <v>89</v>
      </c>
      <c r="F7783" t="s">
        <v>127</v>
      </c>
      <c r="G7783" t="s">
        <v>91</v>
      </c>
      <c r="H7783">
        <v>253</v>
      </c>
      <c r="I7783" t="s">
        <v>97</v>
      </c>
      <c r="J7783" t="s">
        <v>35</v>
      </c>
      <c r="K7783">
        <v>6.2</v>
      </c>
      <c r="L7783">
        <v>12.13</v>
      </c>
      <c r="M7783">
        <v>3068.89</v>
      </c>
      <c r="N7783">
        <v>306.89</v>
      </c>
      <c r="O7783">
        <v>3375.7799999999997</v>
      </c>
      <c r="P7783">
        <v>1500.2899999999997</v>
      </c>
      <c r="AL7783" s="17">
        <v>45367</v>
      </c>
    </row>
    <row r="7784" spans="1:38" x14ac:dyDescent="0.25">
      <c r="A7784" s="17">
        <v>45367</v>
      </c>
      <c r="B7784">
        <v>38448</v>
      </c>
      <c r="C7784" t="s">
        <v>163</v>
      </c>
      <c r="D7784" t="s">
        <v>13</v>
      </c>
      <c r="E7784" t="s">
        <v>89</v>
      </c>
      <c r="F7784" t="s">
        <v>102</v>
      </c>
      <c r="G7784" t="s">
        <v>91</v>
      </c>
      <c r="H7784">
        <v>128</v>
      </c>
      <c r="I7784" t="s">
        <v>97</v>
      </c>
      <c r="J7784" t="s">
        <v>38</v>
      </c>
      <c r="K7784">
        <v>6.45</v>
      </c>
      <c r="L7784">
        <v>12.63</v>
      </c>
      <c r="M7784">
        <v>1616.64</v>
      </c>
      <c r="N7784">
        <v>161.66</v>
      </c>
      <c r="O7784">
        <v>1778.3000000000002</v>
      </c>
      <c r="P7784">
        <v>791.04000000000008</v>
      </c>
      <c r="AL7784" s="17">
        <v>45367</v>
      </c>
    </row>
    <row r="7785" spans="1:38" x14ac:dyDescent="0.25">
      <c r="A7785" s="17">
        <v>45367</v>
      </c>
      <c r="B7785">
        <v>38448</v>
      </c>
      <c r="C7785" t="s">
        <v>163</v>
      </c>
      <c r="D7785" t="s">
        <v>13</v>
      </c>
      <c r="E7785" t="s">
        <v>89</v>
      </c>
      <c r="F7785" t="s">
        <v>118</v>
      </c>
      <c r="G7785" t="s">
        <v>91</v>
      </c>
      <c r="H7785">
        <v>254</v>
      </c>
      <c r="I7785" t="s">
        <v>104</v>
      </c>
      <c r="J7785" t="s">
        <v>35</v>
      </c>
      <c r="K7785">
        <v>4.79</v>
      </c>
      <c r="L7785">
        <v>9.3699999999999992</v>
      </c>
      <c r="M7785">
        <v>2379.98</v>
      </c>
      <c r="N7785">
        <v>238</v>
      </c>
      <c r="O7785">
        <v>2617.98</v>
      </c>
      <c r="P7785">
        <v>1163.32</v>
      </c>
      <c r="AL7785" s="17">
        <v>45367</v>
      </c>
    </row>
    <row r="7786" spans="1:38" x14ac:dyDescent="0.25">
      <c r="A7786" s="17">
        <v>45367</v>
      </c>
      <c r="B7786">
        <v>38449</v>
      </c>
      <c r="C7786" t="s">
        <v>229</v>
      </c>
      <c r="D7786" t="s">
        <v>1</v>
      </c>
      <c r="E7786" t="s">
        <v>89</v>
      </c>
      <c r="F7786" t="s">
        <v>108</v>
      </c>
      <c r="G7786" t="s">
        <v>34</v>
      </c>
      <c r="H7786">
        <v>183</v>
      </c>
      <c r="I7786" t="s">
        <v>109</v>
      </c>
      <c r="J7786" t="s">
        <v>93</v>
      </c>
      <c r="K7786">
        <v>3.93</v>
      </c>
      <c r="L7786">
        <v>7.37</v>
      </c>
      <c r="M7786">
        <v>1348.71</v>
      </c>
      <c r="N7786">
        <v>134.87</v>
      </c>
      <c r="O7786">
        <v>1483.58</v>
      </c>
      <c r="P7786">
        <v>629.52</v>
      </c>
      <c r="AL7786" s="17">
        <v>45367</v>
      </c>
    </row>
    <row r="7787" spans="1:38" x14ac:dyDescent="0.25">
      <c r="A7787" s="17">
        <v>45367</v>
      </c>
      <c r="B7787">
        <v>38449</v>
      </c>
      <c r="C7787" t="s">
        <v>229</v>
      </c>
      <c r="D7787" t="s">
        <v>1</v>
      </c>
      <c r="E7787" t="s">
        <v>89</v>
      </c>
      <c r="F7787" t="s">
        <v>165</v>
      </c>
      <c r="G7787" t="s">
        <v>34</v>
      </c>
      <c r="H7787">
        <v>31</v>
      </c>
      <c r="I7787" t="s">
        <v>109</v>
      </c>
      <c r="J7787" t="s">
        <v>38</v>
      </c>
      <c r="K7787">
        <v>4.13</v>
      </c>
      <c r="L7787">
        <v>7.75</v>
      </c>
      <c r="M7787">
        <v>240.25</v>
      </c>
      <c r="N7787">
        <v>24.03</v>
      </c>
      <c r="O7787">
        <v>264.27999999999997</v>
      </c>
      <c r="P7787">
        <v>112.22</v>
      </c>
      <c r="AL7787" s="17">
        <v>45367</v>
      </c>
    </row>
    <row r="7788" spans="1:38" x14ac:dyDescent="0.25">
      <c r="A7788" s="17">
        <v>45367</v>
      </c>
      <c r="B7788">
        <v>38449</v>
      </c>
      <c r="C7788" t="s">
        <v>229</v>
      </c>
      <c r="D7788" t="s">
        <v>1</v>
      </c>
      <c r="E7788" t="s">
        <v>89</v>
      </c>
      <c r="F7788" t="s">
        <v>149</v>
      </c>
      <c r="G7788" t="s">
        <v>91</v>
      </c>
      <c r="H7788">
        <v>256</v>
      </c>
      <c r="I7788" t="s">
        <v>92</v>
      </c>
      <c r="J7788" t="s">
        <v>35</v>
      </c>
      <c r="K7788">
        <v>4.51</v>
      </c>
      <c r="L7788">
        <v>7.35</v>
      </c>
      <c r="M7788">
        <v>1881.6</v>
      </c>
      <c r="N7788">
        <v>188.16</v>
      </c>
      <c r="O7788">
        <v>2069.7599999999998</v>
      </c>
      <c r="P7788">
        <v>727.04</v>
      </c>
      <c r="AL7788" s="17">
        <v>45367</v>
      </c>
    </row>
    <row r="7789" spans="1:38" x14ac:dyDescent="0.25">
      <c r="A7789" s="17">
        <v>45367</v>
      </c>
      <c r="B7789">
        <v>38449</v>
      </c>
      <c r="C7789" t="s">
        <v>229</v>
      </c>
      <c r="D7789" t="s">
        <v>1</v>
      </c>
      <c r="E7789" t="s">
        <v>89</v>
      </c>
      <c r="F7789" t="s">
        <v>179</v>
      </c>
      <c r="G7789" t="s">
        <v>37</v>
      </c>
      <c r="H7789">
        <v>112</v>
      </c>
      <c r="I7789" t="s">
        <v>104</v>
      </c>
      <c r="J7789" t="s">
        <v>36</v>
      </c>
      <c r="K7789">
        <v>3.03</v>
      </c>
      <c r="L7789">
        <v>6.36</v>
      </c>
      <c r="M7789">
        <v>712.32</v>
      </c>
      <c r="N7789">
        <v>71.23</v>
      </c>
      <c r="O7789">
        <v>783.55000000000007</v>
      </c>
      <c r="P7789">
        <v>372.96000000000009</v>
      </c>
      <c r="AL7789" s="17">
        <v>45367</v>
      </c>
    </row>
    <row r="7790" spans="1:38" x14ac:dyDescent="0.25">
      <c r="A7790" s="17">
        <v>45367</v>
      </c>
      <c r="B7790">
        <v>38449</v>
      </c>
      <c r="C7790" t="s">
        <v>229</v>
      </c>
      <c r="D7790" t="s">
        <v>1</v>
      </c>
      <c r="E7790" t="s">
        <v>89</v>
      </c>
      <c r="F7790" t="s">
        <v>142</v>
      </c>
      <c r="G7790" t="s">
        <v>37</v>
      </c>
      <c r="H7790">
        <v>287</v>
      </c>
      <c r="I7790" t="s">
        <v>92</v>
      </c>
      <c r="J7790" t="s">
        <v>35</v>
      </c>
      <c r="K7790">
        <v>2.94</v>
      </c>
      <c r="L7790">
        <v>6.17</v>
      </c>
      <c r="M7790">
        <v>1770.79</v>
      </c>
      <c r="N7790">
        <v>177.08</v>
      </c>
      <c r="O7790">
        <v>1947.87</v>
      </c>
      <c r="P7790">
        <v>927.01</v>
      </c>
      <c r="AL7790" s="17">
        <v>45367</v>
      </c>
    </row>
    <row r="7791" spans="1:38" x14ac:dyDescent="0.25">
      <c r="A7791" s="17">
        <v>45367</v>
      </c>
      <c r="B7791">
        <v>38450</v>
      </c>
      <c r="C7791" t="s">
        <v>223</v>
      </c>
      <c r="D7791" t="s">
        <v>0</v>
      </c>
      <c r="E7791" t="s">
        <v>89</v>
      </c>
      <c r="F7791" t="s">
        <v>186</v>
      </c>
      <c r="G7791" t="s">
        <v>34</v>
      </c>
      <c r="H7791">
        <v>203</v>
      </c>
      <c r="I7791" t="s">
        <v>92</v>
      </c>
      <c r="J7791" t="s">
        <v>95</v>
      </c>
      <c r="K7791">
        <v>3.78</v>
      </c>
      <c r="L7791">
        <v>7.09</v>
      </c>
      <c r="M7791">
        <v>1439.27</v>
      </c>
      <c r="N7791">
        <v>143.93</v>
      </c>
      <c r="O7791">
        <v>1583.2</v>
      </c>
      <c r="P7791">
        <v>671.93000000000006</v>
      </c>
      <c r="AL7791" s="17">
        <v>45367</v>
      </c>
    </row>
    <row r="7792" spans="1:38" x14ac:dyDescent="0.25">
      <c r="A7792" s="17">
        <v>45367</v>
      </c>
      <c r="B7792">
        <v>38450</v>
      </c>
      <c r="C7792" t="s">
        <v>223</v>
      </c>
      <c r="D7792" t="s">
        <v>0</v>
      </c>
      <c r="E7792" t="s">
        <v>89</v>
      </c>
      <c r="F7792" t="s">
        <v>169</v>
      </c>
      <c r="G7792" t="s">
        <v>91</v>
      </c>
      <c r="H7792">
        <v>58</v>
      </c>
      <c r="I7792" t="s">
        <v>109</v>
      </c>
      <c r="J7792" t="s">
        <v>95</v>
      </c>
      <c r="K7792">
        <v>5.43</v>
      </c>
      <c r="L7792">
        <v>8.86</v>
      </c>
      <c r="M7792">
        <v>513.88</v>
      </c>
      <c r="N7792">
        <v>51.39</v>
      </c>
      <c r="O7792">
        <v>565.27</v>
      </c>
      <c r="P7792">
        <v>198.94</v>
      </c>
      <c r="AL7792" s="17">
        <v>45367</v>
      </c>
    </row>
    <row r="7793" spans="1:38" x14ac:dyDescent="0.25">
      <c r="A7793" s="17">
        <v>45367</v>
      </c>
      <c r="B7793">
        <v>38450</v>
      </c>
      <c r="C7793" t="s">
        <v>223</v>
      </c>
      <c r="D7793" t="s">
        <v>0</v>
      </c>
      <c r="E7793" t="s">
        <v>89</v>
      </c>
      <c r="F7793" t="s">
        <v>166</v>
      </c>
      <c r="G7793" t="s">
        <v>34</v>
      </c>
      <c r="H7793">
        <v>283</v>
      </c>
      <c r="I7793" t="s">
        <v>92</v>
      </c>
      <c r="J7793" t="s">
        <v>36</v>
      </c>
      <c r="K7793">
        <v>3.42</v>
      </c>
      <c r="L7793">
        <v>6.41</v>
      </c>
      <c r="M7793">
        <v>1814.03</v>
      </c>
      <c r="N7793">
        <v>181.4</v>
      </c>
      <c r="O7793">
        <v>1995.43</v>
      </c>
      <c r="P7793">
        <v>846.17</v>
      </c>
      <c r="AL7793" s="17">
        <v>45367</v>
      </c>
    </row>
    <row r="7794" spans="1:38" x14ac:dyDescent="0.25">
      <c r="A7794" s="17">
        <v>45367</v>
      </c>
      <c r="B7794">
        <v>38450</v>
      </c>
      <c r="C7794" t="s">
        <v>223</v>
      </c>
      <c r="D7794" t="s">
        <v>0</v>
      </c>
      <c r="E7794" t="s">
        <v>89</v>
      </c>
      <c r="F7794" t="s">
        <v>145</v>
      </c>
      <c r="G7794" t="s">
        <v>34</v>
      </c>
      <c r="H7794">
        <v>193</v>
      </c>
      <c r="I7794" t="s">
        <v>97</v>
      </c>
      <c r="J7794" t="s">
        <v>36</v>
      </c>
      <c r="K7794">
        <v>4.7</v>
      </c>
      <c r="L7794">
        <v>8.82</v>
      </c>
      <c r="M7794">
        <v>1702.26</v>
      </c>
      <c r="N7794">
        <v>170.23</v>
      </c>
      <c r="O7794">
        <v>1872.49</v>
      </c>
      <c r="P7794">
        <v>795.16</v>
      </c>
      <c r="AL7794" s="17">
        <v>45367</v>
      </c>
    </row>
    <row r="7795" spans="1:38" x14ac:dyDescent="0.25">
      <c r="A7795" s="17">
        <v>45367</v>
      </c>
      <c r="B7795">
        <v>38450</v>
      </c>
      <c r="C7795" t="s">
        <v>223</v>
      </c>
      <c r="D7795" t="s">
        <v>0</v>
      </c>
      <c r="E7795" t="s">
        <v>89</v>
      </c>
      <c r="F7795" t="s">
        <v>100</v>
      </c>
      <c r="G7795" t="s">
        <v>37</v>
      </c>
      <c r="H7795">
        <v>44</v>
      </c>
      <c r="I7795" t="s">
        <v>92</v>
      </c>
      <c r="J7795" t="s">
        <v>36</v>
      </c>
      <c r="K7795">
        <v>2.85</v>
      </c>
      <c r="L7795">
        <v>5.99</v>
      </c>
      <c r="M7795">
        <v>263.56</v>
      </c>
      <c r="N7795">
        <v>26.36</v>
      </c>
      <c r="O7795">
        <v>289.92</v>
      </c>
      <c r="P7795">
        <v>138.16</v>
      </c>
      <c r="AL7795" s="17">
        <v>45367</v>
      </c>
    </row>
    <row r="7796" spans="1:38" x14ac:dyDescent="0.25">
      <c r="A7796" s="17">
        <v>45367</v>
      </c>
      <c r="B7796">
        <v>38451</v>
      </c>
      <c r="C7796" t="s">
        <v>254</v>
      </c>
      <c r="D7796" t="s">
        <v>11</v>
      </c>
      <c r="E7796" t="s">
        <v>89</v>
      </c>
      <c r="F7796" t="s">
        <v>166</v>
      </c>
      <c r="G7796" t="s">
        <v>34</v>
      </c>
      <c r="H7796">
        <v>126</v>
      </c>
      <c r="I7796" t="s">
        <v>92</v>
      </c>
      <c r="J7796" t="s">
        <v>36</v>
      </c>
      <c r="K7796">
        <v>3.42</v>
      </c>
      <c r="L7796">
        <v>7.27</v>
      </c>
      <c r="M7796">
        <v>916.02</v>
      </c>
      <c r="N7796">
        <v>91.6</v>
      </c>
      <c r="O7796">
        <v>1007.62</v>
      </c>
      <c r="P7796">
        <v>485.09999999999997</v>
      </c>
      <c r="AL7796" s="17">
        <v>45367</v>
      </c>
    </row>
    <row r="7797" spans="1:38" x14ac:dyDescent="0.25">
      <c r="A7797" s="17">
        <v>45367</v>
      </c>
      <c r="B7797">
        <v>38451</v>
      </c>
      <c r="C7797" t="s">
        <v>254</v>
      </c>
      <c r="D7797" t="s">
        <v>11</v>
      </c>
      <c r="E7797" t="s">
        <v>89</v>
      </c>
      <c r="F7797" t="s">
        <v>183</v>
      </c>
      <c r="G7797" t="s">
        <v>91</v>
      </c>
      <c r="H7797">
        <v>225</v>
      </c>
      <c r="I7797" t="s">
        <v>109</v>
      </c>
      <c r="J7797" t="s">
        <v>36</v>
      </c>
      <c r="K7797">
        <v>4.92</v>
      </c>
      <c r="L7797">
        <v>9.09</v>
      </c>
      <c r="M7797">
        <v>2045.25</v>
      </c>
      <c r="N7797">
        <v>204.53</v>
      </c>
      <c r="O7797">
        <v>2249.7800000000002</v>
      </c>
      <c r="P7797">
        <v>938.25</v>
      </c>
      <c r="AL7797" s="17">
        <v>45367</v>
      </c>
    </row>
    <row r="7798" spans="1:38" x14ac:dyDescent="0.25">
      <c r="A7798" s="17">
        <v>45367</v>
      </c>
      <c r="B7798">
        <v>38451</v>
      </c>
      <c r="C7798" t="s">
        <v>254</v>
      </c>
      <c r="D7798" t="s">
        <v>11</v>
      </c>
      <c r="E7798" t="s">
        <v>89</v>
      </c>
      <c r="F7798" t="s">
        <v>149</v>
      </c>
      <c r="G7798" t="s">
        <v>91</v>
      </c>
      <c r="H7798">
        <v>52</v>
      </c>
      <c r="I7798" t="s">
        <v>92</v>
      </c>
      <c r="J7798" t="s">
        <v>35</v>
      </c>
      <c r="K7798">
        <v>4.51</v>
      </c>
      <c r="L7798">
        <v>8.33</v>
      </c>
      <c r="M7798">
        <v>433.16</v>
      </c>
      <c r="N7798">
        <v>43.32</v>
      </c>
      <c r="O7798">
        <v>476.48</v>
      </c>
      <c r="P7798">
        <v>198.64000000000004</v>
      </c>
      <c r="AL7798" s="17">
        <v>45367</v>
      </c>
    </row>
    <row r="7799" spans="1:38" x14ac:dyDescent="0.25">
      <c r="A7799" s="17">
        <v>45367</v>
      </c>
      <c r="B7799">
        <v>38451</v>
      </c>
      <c r="C7799" t="s">
        <v>254</v>
      </c>
      <c r="D7799" t="s">
        <v>11</v>
      </c>
      <c r="E7799" t="s">
        <v>89</v>
      </c>
      <c r="F7799" t="s">
        <v>165</v>
      </c>
      <c r="G7799" t="s">
        <v>34</v>
      </c>
      <c r="H7799">
        <v>183</v>
      </c>
      <c r="I7799" t="s">
        <v>109</v>
      </c>
      <c r="J7799" t="s">
        <v>38</v>
      </c>
      <c r="K7799">
        <v>4.13</v>
      </c>
      <c r="L7799">
        <v>8.7799999999999994</v>
      </c>
      <c r="M7799">
        <v>1606.74</v>
      </c>
      <c r="N7799">
        <v>160.66999999999999</v>
      </c>
      <c r="O7799">
        <v>1767.41</v>
      </c>
      <c r="P7799">
        <v>850.95</v>
      </c>
      <c r="AL7799" s="17">
        <v>45367</v>
      </c>
    </row>
    <row r="7800" spans="1:38" x14ac:dyDescent="0.25">
      <c r="A7800" s="17">
        <v>45367</v>
      </c>
      <c r="B7800">
        <v>38451</v>
      </c>
      <c r="C7800" t="s">
        <v>254</v>
      </c>
      <c r="D7800" t="s">
        <v>11</v>
      </c>
      <c r="E7800" t="s">
        <v>89</v>
      </c>
      <c r="F7800" t="s">
        <v>156</v>
      </c>
      <c r="G7800" t="s">
        <v>91</v>
      </c>
      <c r="H7800">
        <v>101</v>
      </c>
      <c r="I7800" t="s">
        <v>92</v>
      </c>
      <c r="J7800" t="s">
        <v>95</v>
      </c>
      <c r="K7800">
        <v>4.83</v>
      </c>
      <c r="L7800">
        <v>8.93</v>
      </c>
      <c r="M7800">
        <v>901.93</v>
      </c>
      <c r="N7800">
        <v>90.19</v>
      </c>
      <c r="O7800">
        <v>992.11999999999989</v>
      </c>
      <c r="P7800">
        <v>414.09999999999997</v>
      </c>
      <c r="AL7800" s="17">
        <v>45367</v>
      </c>
    </row>
    <row r="7801" spans="1:38" x14ac:dyDescent="0.25">
      <c r="A7801" s="17">
        <v>45368</v>
      </c>
      <c r="B7801">
        <v>38452</v>
      </c>
      <c r="C7801" t="s">
        <v>255</v>
      </c>
      <c r="D7801" t="s">
        <v>12</v>
      </c>
      <c r="E7801" t="s">
        <v>89</v>
      </c>
      <c r="F7801" t="s">
        <v>119</v>
      </c>
      <c r="G7801" t="s">
        <v>37</v>
      </c>
      <c r="H7801">
        <v>101</v>
      </c>
      <c r="I7801" t="s">
        <v>97</v>
      </c>
      <c r="J7801" t="s">
        <v>38</v>
      </c>
      <c r="K7801">
        <v>4.21</v>
      </c>
      <c r="L7801">
        <v>10.01</v>
      </c>
      <c r="M7801">
        <v>1011.01</v>
      </c>
      <c r="N7801">
        <v>101.1</v>
      </c>
      <c r="O7801">
        <v>1112.1099999999999</v>
      </c>
      <c r="P7801">
        <v>585.79999999999995</v>
      </c>
      <c r="AL7801" s="17">
        <v>45368</v>
      </c>
    </row>
    <row r="7802" spans="1:38" x14ac:dyDescent="0.25">
      <c r="A7802" s="17">
        <v>45368</v>
      </c>
      <c r="B7802">
        <v>38452</v>
      </c>
      <c r="C7802" t="s">
        <v>255</v>
      </c>
      <c r="D7802" t="s">
        <v>12</v>
      </c>
      <c r="E7802" t="s">
        <v>89</v>
      </c>
      <c r="F7802" t="s">
        <v>103</v>
      </c>
      <c r="G7802" t="s">
        <v>34</v>
      </c>
      <c r="H7802">
        <v>289</v>
      </c>
      <c r="I7802" t="s">
        <v>104</v>
      </c>
      <c r="J7802" t="s">
        <v>35</v>
      </c>
      <c r="K7802">
        <v>3.75</v>
      </c>
      <c r="L7802">
        <v>7.96</v>
      </c>
      <c r="M7802">
        <v>2300.44</v>
      </c>
      <c r="N7802">
        <v>230.04</v>
      </c>
      <c r="O7802">
        <v>2530.48</v>
      </c>
      <c r="P7802">
        <v>1216.69</v>
      </c>
      <c r="AL7802" s="17">
        <v>45368</v>
      </c>
    </row>
    <row r="7803" spans="1:38" x14ac:dyDescent="0.25">
      <c r="A7803" s="17">
        <v>45368</v>
      </c>
      <c r="B7803">
        <v>38452</v>
      </c>
      <c r="C7803" t="s">
        <v>255</v>
      </c>
      <c r="D7803" t="s">
        <v>12</v>
      </c>
      <c r="E7803" t="s">
        <v>89</v>
      </c>
      <c r="F7803" t="s">
        <v>110</v>
      </c>
      <c r="G7803" t="s">
        <v>34</v>
      </c>
      <c r="H7803">
        <v>202</v>
      </c>
      <c r="I7803" t="s">
        <v>92</v>
      </c>
      <c r="J7803" t="s">
        <v>93</v>
      </c>
      <c r="K7803">
        <v>3.49</v>
      </c>
      <c r="L7803">
        <v>7.42</v>
      </c>
      <c r="M7803">
        <v>1498.84</v>
      </c>
      <c r="N7803">
        <v>149.88</v>
      </c>
      <c r="O7803">
        <v>1648.7199999999998</v>
      </c>
      <c r="P7803">
        <v>793.8599999999999</v>
      </c>
      <c r="AL7803" s="17">
        <v>45368</v>
      </c>
    </row>
    <row r="7804" spans="1:38" x14ac:dyDescent="0.25">
      <c r="A7804" s="17">
        <v>45368</v>
      </c>
      <c r="B7804">
        <v>38452</v>
      </c>
      <c r="C7804" t="s">
        <v>255</v>
      </c>
      <c r="D7804" t="s">
        <v>12</v>
      </c>
      <c r="E7804" t="s">
        <v>89</v>
      </c>
      <c r="F7804" t="s">
        <v>130</v>
      </c>
      <c r="G7804" t="s">
        <v>37</v>
      </c>
      <c r="H7804">
        <v>292</v>
      </c>
      <c r="I7804" t="s">
        <v>104</v>
      </c>
      <c r="J7804" t="s">
        <v>35</v>
      </c>
      <c r="K7804">
        <v>3.12</v>
      </c>
      <c r="L7804">
        <v>7.44</v>
      </c>
      <c r="M7804">
        <v>2172.48</v>
      </c>
      <c r="N7804">
        <v>217.25</v>
      </c>
      <c r="O7804">
        <v>2389.73</v>
      </c>
      <c r="P7804">
        <v>1261.44</v>
      </c>
      <c r="AL7804" s="17">
        <v>45368</v>
      </c>
    </row>
    <row r="7805" spans="1:38" x14ac:dyDescent="0.25">
      <c r="A7805" s="17">
        <v>45368</v>
      </c>
      <c r="B7805">
        <v>38452</v>
      </c>
      <c r="C7805" t="s">
        <v>255</v>
      </c>
      <c r="D7805" t="s">
        <v>12</v>
      </c>
      <c r="E7805" t="s">
        <v>89</v>
      </c>
      <c r="F7805" t="s">
        <v>127</v>
      </c>
      <c r="G7805" t="s">
        <v>91</v>
      </c>
      <c r="H7805">
        <v>78</v>
      </c>
      <c r="I7805" t="s">
        <v>97</v>
      </c>
      <c r="J7805" t="s">
        <v>35</v>
      </c>
      <c r="K7805">
        <v>6.2</v>
      </c>
      <c r="L7805">
        <v>11.46</v>
      </c>
      <c r="M7805">
        <v>893.88</v>
      </c>
      <c r="N7805">
        <v>89.39</v>
      </c>
      <c r="O7805">
        <v>983.27</v>
      </c>
      <c r="P7805">
        <v>410.28</v>
      </c>
      <c r="AL7805" s="17">
        <v>45368</v>
      </c>
    </row>
    <row r="7806" spans="1:38" x14ac:dyDescent="0.25">
      <c r="A7806" s="17">
        <v>45368</v>
      </c>
      <c r="B7806">
        <v>38453</v>
      </c>
      <c r="C7806" t="s">
        <v>126</v>
      </c>
      <c r="D7806" t="s">
        <v>2</v>
      </c>
      <c r="E7806" t="s">
        <v>89</v>
      </c>
      <c r="F7806" t="s">
        <v>127</v>
      </c>
      <c r="G7806" t="s">
        <v>91</v>
      </c>
      <c r="H7806">
        <v>35</v>
      </c>
      <c r="I7806" t="s">
        <v>97</v>
      </c>
      <c r="J7806" t="s">
        <v>35</v>
      </c>
      <c r="K7806">
        <v>6.2</v>
      </c>
      <c r="L7806">
        <v>11.46</v>
      </c>
      <c r="M7806">
        <v>401.1</v>
      </c>
      <c r="N7806">
        <v>40.11</v>
      </c>
      <c r="O7806">
        <v>441.21000000000004</v>
      </c>
      <c r="P7806">
        <v>184.10000000000002</v>
      </c>
      <c r="AL7806" s="17">
        <v>45368</v>
      </c>
    </row>
    <row r="7807" spans="1:38" x14ac:dyDescent="0.25">
      <c r="A7807" s="17">
        <v>45368</v>
      </c>
      <c r="B7807">
        <v>38453</v>
      </c>
      <c r="C7807" t="s">
        <v>126</v>
      </c>
      <c r="D7807" t="s">
        <v>2</v>
      </c>
      <c r="E7807" t="s">
        <v>89</v>
      </c>
      <c r="F7807" t="s">
        <v>186</v>
      </c>
      <c r="G7807" t="s">
        <v>34</v>
      </c>
      <c r="H7807">
        <v>210</v>
      </c>
      <c r="I7807" t="s">
        <v>92</v>
      </c>
      <c r="J7807" t="s">
        <v>95</v>
      </c>
      <c r="K7807">
        <v>3.78</v>
      </c>
      <c r="L7807">
        <v>8.0299999999999994</v>
      </c>
      <c r="M7807">
        <v>1686.3</v>
      </c>
      <c r="N7807">
        <v>168.63</v>
      </c>
      <c r="O7807">
        <v>1854.9299999999998</v>
      </c>
      <c r="P7807">
        <v>892.5</v>
      </c>
      <c r="AL7807" s="17">
        <v>45368</v>
      </c>
    </row>
    <row r="7808" spans="1:38" x14ac:dyDescent="0.25">
      <c r="A7808" s="17">
        <v>45368</v>
      </c>
      <c r="B7808">
        <v>38453</v>
      </c>
      <c r="C7808" t="s">
        <v>126</v>
      </c>
      <c r="D7808" t="s">
        <v>2</v>
      </c>
      <c r="E7808" t="s">
        <v>89</v>
      </c>
      <c r="F7808" t="s">
        <v>141</v>
      </c>
      <c r="G7808" t="s">
        <v>37</v>
      </c>
      <c r="H7808">
        <v>158</v>
      </c>
      <c r="I7808" t="s">
        <v>109</v>
      </c>
      <c r="J7808" t="s">
        <v>93</v>
      </c>
      <c r="K7808">
        <v>3.27</v>
      </c>
      <c r="L7808">
        <v>7.79</v>
      </c>
      <c r="M7808">
        <v>1230.82</v>
      </c>
      <c r="N7808">
        <v>123.08</v>
      </c>
      <c r="O7808">
        <v>1353.8999999999999</v>
      </c>
      <c r="P7808">
        <v>714.16</v>
      </c>
      <c r="AL7808" s="17">
        <v>45368</v>
      </c>
    </row>
    <row r="7809" spans="1:38" x14ac:dyDescent="0.25">
      <c r="A7809" s="17">
        <v>45368</v>
      </c>
      <c r="B7809">
        <v>38453</v>
      </c>
      <c r="C7809" t="s">
        <v>126</v>
      </c>
      <c r="D7809" t="s">
        <v>2</v>
      </c>
      <c r="E7809" t="s">
        <v>89</v>
      </c>
      <c r="F7809" t="s">
        <v>180</v>
      </c>
      <c r="G7809" t="s">
        <v>37</v>
      </c>
      <c r="H7809">
        <v>216</v>
      </c>
      <c r="I7809" t="s">
        <v>104</v>
      </c>
      <c r="J7809" t="s">
        <v>38</v>
      </c>
      <c r="K7809">
        <v>3.25</v>
      </c>
      <c r="L7809">
        <v>7.74</v>
      </c>
      <c r="M7809">
        <v>1671.84</v>
      </c>
      <c r="N7809">
        <v>167.18</v>
      </c>
      <c r="O7809">
        <v>1839.02</v>
      </c>
      <c r="P7809">
        <v>969.83999999999992</v>
      </c>
      <c r="AL7809" s="17">
        <v>45368</v>
      </c>
    </row>
    <row r="7810" spans="1:38" x14ac:dyDescent="0.25">
      <c r="A7810" s="17">
        <v>45368</v>
      </c>
      <c r="B7810">
        <v>38453</v>
      </c>
      <c r="C7810" t="s">
        <v>126</v>
      </c>
      <c r="D7810" t="s">
        <v>2</v>
      </c>
      <c r="E7810" t="s">
        <v>89</v>
      </c>
      <c r="F7810" t="s">
        <v>96</v>
      </c>
      <c r="G7810" t="s">
        <v>34</v>
      </c>
      <c r="H7810">
        <v>287</v>
      </c>
      <c r="I7810" t="s">
        <v>97</v>
      </c>
      <c r="J7810" t="s">
        <v>38</v>
      </c>
      <c r="K7810">
        <v>5.05</v>
      </c>
      <c r="L7810">
        <v>10.73</v>
      </c>
      <c r="M7810">
        <v>3079.51</v>
      </c>
      <c r="N7810">
        <v>307.95</v>
      </c>
      <c r="O7810">
        <v>3387.46</v>
      </c>
      <c r="P7810">
        <v>1630.1600000000003</v>
      </c>
      <c r="AL7810" s="17">
        <v>45368</v>
      </c>
    </row>
    <row r="7811" spans="1:38" x14ac:dyDescent="0.25">
      <c r="A7811" s="17">
        <v>45368</v>
      </c>
      <c r="B7811">
        <v>38454</v>
      </c>
      <c r="C7811" t="s">
        <v>238</v>
      </c>
      <c r="D7811" t="s">
        <v>11</v>
      </c>
      <c r="E7811" t="s">
        <v>89</v>
      </c>
      <c r="F7811" t="s">
        <v>138</v>
      </c>
      <c r="G7811" t="s">
        <v>91</v>
      </c>
      <c r="H7811">
        <v>215</v>
      </c>
      <c r="I7811" t="s">
        <v>92</v>
      </c>
      <c r="J7811" t="s">
        <v>38</v>
      </c>
      <c r="K7811">
        <v>4.6900000000000004</v>
      </c>
      <c r="L7811">
        <v>9.18</v>
      </c>
      <c r="M7811">
        <v>1973.7</v>
      </c>
      <c r="N7811">
        <v>197.37</v>
      </c>
      <c r="O7811">
        <v>2171.0700000000002</v>
      </c>
      <c r="P7811">
        <v>965.34999999999991</v>
      </c>
      <c r="AL7811" s="17">
        <v>45368</v>
      </c>
    </row>
    <row r="7812" spans="1:38" x14ac:dyDescent="0.25">
      <c r="A7812" s="17">
        <v>45368</v>
      </c>
      <c r="B7812">
        <v>38454</v>
      </c>
      <c r="C7812" t="s">
        <v>238</v>
      </c>
      <c r="D7812" t="s">
        <v>11</v>
      </c>
      <c r="E7812" t="s">
        <v>89</v>
      </c>
      <c r="F7812" t="s">
        <v>146</v>
      </c>
      <c r="G7812" t="s">
        <v>91</v>
      </c>
      <c r="H7812">
        <v>193</v>
      </c>
      <c r="I7812" t="s">
        <v>104</v>
      </c>
      <c r="J7812" t="s">
        <v>36</v>
      </c>
      <c r="K7812">
        <v>4.6399999999999997</v>
      </c>
      <c r="L7812">
        <v>9.08</v>
      </c>
      <c r="M7812">
        <v>1752.44</v>
      </c>
      <c r="N7812">
        <v>175.24</v>
      </c>
      <c r="O7812">
        <v>1927.68</v>
      </c>
      <c r="P7812">
        <v>856.92000000000007</v>
      </c>
      <c r="AL7812" s="17">
        <v>45368</v>
      </c>
    </row>
    <row r="7813" spans="1:38" x14ac:dyDescent="0.25">
      <c r="A7813" s="17">
        <v>45368</v>
      </c>
      <c r="B7813">
        <v>38454</v>
      </c>
      <c r="C7813" t="s">
        <v>238</v>
      </c>
      <c r="D7813" t="s">
        <v>11</v>
      </c>
      <c r="E7813" t="s">
        <v>89</v>
      </c>
      <c r="F7813" t="s">
        <v>124</v>
      </c>
      <c r="G7813" t="s">
        <v>37</v>
      </c>
      <c r="H7813">
        <v>110</v>
      </c>
      <c r="I7813" t="s">
        <v>109</v>
      </c>
      <c r="J7813" t="s">
        <v>38</v>
      </c>
      <c r="K7813">
        <v>3.44</v>
      </c>
      <c r="L7813">
        <v>8.68</v>
      </c>
      <c r="M7813">
        <v>954.8</v>
      </c>
      <c r="N7813">
        <v>95.48</v>
      </c>
      <c r="O7813">
        <v>1050.28</v>
      </c>
      <c r="P7813">
        <v>576.4</v>
      </c>
      <c r="AL7813" s="17">
        <v>45368</v>
      </c>
    </row>
    <row r="7814" spans="1:38" x14ac:dyDescent="0.25">
      <c r="A7814" s="17">
        <v>45368</v>
      </c>
      <c r="B7814">
        <v>38454</v>
      </c>
      <c r="C7814" t="s">
        <v>238</v>
      </c>
      <c r="D7814" t="s">
        <v>11</v>
      </c>
      <c r="E7814" t="s">
        <v>89</v>
      </c>
      <c r="F7814" t="s">
        <v>127</v>
      </c>
      <c r="G7814" t="s">
        <v>91</v>
      </c>
      <c r="H7814">
        <v>78</v>
      </c>
      <c r="I7814" t="s">
        <v>97</v>
      </c>
      <c r="J7814" t="s">
        <v>35</v>
      </c>
      <c r="K7814">
        <v>6.2</v>
      </c>
      <c r="L7814">
        <v>12.13</v>
      </c>
      <c r="M7814">
        <v>946.14</v>
      </c>
      <c r="N7814">
        <v>94.61</v>
      </c>
      <c r="O7814">
        <v>1040.75</v>
      </c>
      <c r="P7814">
        <v>462.53999999999996</v>
      </c>
      <c r="AL7814" s="17">
        <v>45368</v>
      </c>
    </row>
    <row r="7815" spans="1:38" x14ac:dyDescent="0.25">
      <c r="A7815" s="17">
        <v>45368</v>
      </c>
      <c r="B7815">
        <v>38454</v>
      </c>
      <c r="C7815" t="s">
        <v>238</v>
      </c>
      <c r="D7815" t="s">
        <v>11</v>
      </c>
      <c r="E7815" t="s">
        <v>89</v>
      </c>
      <c r="F7815" t="s">
        <v>184</v>
      </c>
      <c r="G7815" t="s">
        <v>34</v>
      </c>
      <c r="H7815">
        <v>216</v>
      </c>
      <c r="I7815" t="s">
        <v>97</v>
      </c>
      <c r="J7815" t="s">
        <v>95</v>
      </c>
      <c r="K7815">
        <v>5.2</v>
      </c>
      <c r="L7815">
        <v>11.69</v>
      </c>
      <c r="M7815">
        <v>2525.04</v>
      </c>
      <c r="N7815">
        <v>252.5</v>
      </c>
      <c r="O7815">
        <v>2777.54</v>
      </c>
      <c r="P7815">
        <v>1401.84</v>
      </c>
      <c r="AL7815" s="17">
        <v>45368</v>
      </c>
    </row>
    <row r="7816" spans="1:38" x14ac:dyDescent="0.25">
      <c r="A7816" s="17">
        <v>45368</v>
      </c>
      <c r="B7816">
        <v>38455</v>
      </c>
      <c r="C7816" t="s">
        <v>126</v>
      </c>
      <c r="D7816" t="s">
        <v>2</v>
      </c>
      <c r="E7816" t="s">
        <v>89</v>
      </c>
      <c r="F7816" t="s">
        <v>134</v>
      </c>
      <c r="G7816" t="s">
        <v>37</v>
      </c>
      <c r="H7816">
        <v>65</v>
      </c>
      <c r="I7816" t="s">
        <v>109</v>
      </c>
      <c r="J7816" t="s">
        <v>36</v>
      </c>
      <c r="K7816">
        <v>3.21</v>
      </c>
      <c r="L7816">
        <v>7.63</v>
      </c>
      <c r="M7816">
        <v>495.95</v>
      </c>
      <c r="N7816">
        <v>49.6</v>
      </c>
      <c r="O7816">
        <v>545.54999999999995</v>
      </c>
      <c r="P7816">
        <v>287.29999999999995</v>
      </c>
      <c r="AL7816" s="17">
        <v>45368</v>
      </c>
    </row>
    <row r="7817" spans="1:38" x14ac:dyDescent="0.25">
      <c r="A7817" s="17">
        <v>45368</v>
      </c>
      <c r="B7817">
        <v>38455</v>
      </c>
      <c r="C7817" t="s">
        <v>126</v>
      </c>
      <c r="D7817" t="s">
        <v>2</v>
      </c>
      <c r="E7817" t="s">
        <v>89</v>
      </c>
      <c r="F7817" t="s">
        <v>155</v>
      </c>
      <c r="G7817" t="s">
        <v>91</v>
      </c>
      <c r="H7817">
        <v>26</v>
      </c>
      <c r="I7817" t="s">
        <v>104</v>
      </c>
      <c r="J7817" t="s">
        <v>93</v>
      </c>
      <c r="K7817">
        <v>4.74</v>
      </c>
      <c r="L7817">
        <v>8.76</v>
      </c>
      <c r="M7817">
        <v>227.76</v>
      </c>
      <c r="N7817">
        <v>22.78</v>
      </c>
      <c r="O7817">
        <v>250.54</v>
      </c>
      <c r="P7817">
        <v>104.51999999999998</v>
      </c>
      <c r="AL7817" s="17">
        <v>45368</v>
      </c>
    </row>
    <row r="7818" spans="1:38" x14ac:dyDescent="0.25">
      <c r="A7818" s="17">
        <v>45368</v>
      </c>
      <c r="B7818">
        <v>38455</v>
      </c>
      <c r="C7818" t="s">
        <v>126</v>
      </c>
      <c r="D7818" t="s">
        <v>2</v>
      </c>
      <c r="E7818" t="s">
        <v>89</v>
      </c>
      <c r="F7818" t="s">
        <v>135</v>
      </c>
      <c r="G7818" t="s">
        <v>37</v>
      </c>
      <c r="H7818">
        <v>162</v>
      </c>
      <c r="I7818" t="s">
        <v>109</v>
      </c>
      <c r="J7818" t="s">
        <v>35</v>
      </c>
      <c r="K7818">
        <v>3.31</v>
      </c>
      <c r="L7818">
        <v>7.87</v>
      </c>
      <c r="M7818">
        <v>1274.94</v>
      </c>
      <c r="N7818">
        <v>127.49</v>
      </c>
      <c r="O7818">
        <v>1402.43</v>
      </c>
      <c r="P7818">
        <v>738.72</v>
      </c>
      <c r="AL7818" s="17">
        <v>45368</v>
      </c>
    </row>
    <row r="7819" spans="1:38" x14ac:dyDescent="0.25">
      <c r="A7819" s="17">
        <v>45368</v>
      </c>
      <c r="B7819">
        <v>38455</v>
      </c>
      <c r="C7819" t="s">
        <v>126</v>
      </c>
      <c r="D7819" t="s">
        <v>2</v>
      </c>
      <c r="E7819" t="s">
        <v>89</v>
      </c>
      <c r="F7819" t="s">
        <v>119</v>
      </c>
      <c r="G7819" t="s">
        <v>37</v>
      </c>
      <c r="H7819">
        <v>215</v>
      </c>
      <c r="I7819" t="s">
        <v>97</v>
      </c>
      <c r="J7819" t="s">
        <v>38</v>
      </c>
      <c r="K7819">
        <v>4.21</v>
      </c>
      <c r="L7819">
        <v>10.01</v>
      </c>
      <c r="M7819">
        <v>2152.15</v>
      </c>
      <c r="N7819">
        <v>215.22</v>
      </c>
      <c r="O7819">
        <v>2367.37</v>
      </c>
      <c r="P7819">
        <v>1247</v>
      </c>
      <c r="AL7819" s="17">
        <v>45368</v>
      </c>
    </row>
    <row r="7820" spans="1:38" x14ac:dyDescent="0.25">
      <c r="A7820" s="17">
        <v>45368</v>
      </c>
      <c r="B7820">
        <v>38455</v>
      </c>
      <c r="C7820" t="s">
        <v>126</v>
      </c>
      <c r="D7820" t="s">
        <v>2</v>
      </c>
      <c r="E7820" t="s">
        <v>89</v>
      </c>
      <c r="F7820" t="s">
        <v>169</v>
      </c>
      <c r="G7820" t="s">
        <v>91</v>
      </c>
      <c r="H7820">
        <v>214</v>
      </c>
      <c r="I7820" t="s">
        <v>109</v>
      </c>
      <c r="J7820" t="s">
        <v>95</v>
      </c>
      <c r="K7820">
        <v>5.43</v>
      </c>
      <c r="L7820">
        <v>10.039999999999999</v>
      </c>
      <c r="M7820">
        <v>2148.56</v>
      </c>
      <c r="N7820">
        <v>214.86</v>
      </c>
      <c r="O7820">
        <v>2363.42</v>
      </c>
      <c r="P7820">
        <v>986.54</v>
      </c>
      <c r="AL7820" s="17">
        <v>45368</v>
      </c>
    </row>
    <row r="7821" spans="1:38" x14ac:dyDescent="0.25">
      <c r="A7821" s="17">
        <v>45368</v>
      </c>
      <c r="B7821">
        <v>38456</v>
      </c>
      <c r="C7821" t="s">
        <v>251</v>
      </c>
      <c r="D7821" t="s">
        <v>12</v>
      </c>
      <c r="E7821" t="s">
        <v>89</v>
      </c>
      <c r="F7821" t="s">
        <v>184</v>
      </c>
      <c r="G7821" t="s">
        <v>34</v>
      </c>
      <c r="H7821">
        <v>218</v>
      </c>
      <c r="I7821" t="s">
        <v>97</v>
      </c>
      <c r="J7821" t="s">
        <v>95</v>
      </c>
      <c r="K7821">
        <v>5.2</v>
      </c>
      <c r="L7821">
        <v>9.74</v>
      </c>
      <c r="M7821">
        <v>2123.3200000000002</v>
      </c>
      <c r="N7821">
        <v>212.33</v>
      </c>
      <c r="O7821">
        <v>2335.65</v>
      </c>
      <c r="P7821">
        <v>989.72</v>
      </c>
      <c r="AL7821" s="17">
        <v>45368</v>
      </c>
    </row>
    <row r="7822" spans="1:38" x14ac:dyDescent="0.25">
      <c r="A7822" s="17">
        <v>45368</v>
      </c>
      <c r="B7822">
        <v>38456</v>
      </c>
      <c r="C7822" t="s">
        <v>251</v>
      </c>
      <c r="D7822" t="s">
        <v>12</v>
      </c>
      <c r="E7822" t="s">
        <v>89</v>
      </c>
      <c r="F7822" t="s">
        <v>113</v>
      </c>
      <c r="G7822" t="s">
        <v>91</v>
      </c>
      <c r="H7822">
        <v>249</v>
      </c>
      <c r="I7822" t="s">
        <v>104</v>
      </c>
      <c r="J7822" t="s">
        <v>38</v>
      </c>
      <c r="K7822">
        <v>4.99</v>
      </c>
      <c r="L7822">
        <v>8.1300000000000008</v>
      </c>
      <c r="M7822">
        <v>2024.37</v>
      </c>
      <c r="N7822">
        <v>202.44</v>
      </c>
      <c r="O7822">
        <v>2226.81</v>
      </c>
      <c r="P7822">
        <v>781.8599999999999</v>
      </c>
      <c r="AL7822" s="17">
        <v>45368</v>
      </c>
    </row>
    <row r="7823" spans="1:38" x14ac:dyDescent="0.25">
      <c r="A7823" s="17">
        <v>45368</v>
      </c>
      <c r="B7823">
        <v>38456</v>
      </c>
      <c r="C7823" t="s">
        <v>251</v>
      </c>
      <c r="D7823" t="s">
        <v>12</v>
      </c>
      <c r="E7823" t="s">
        <v>89</v>
      </c>
      <c r="F7823" t="s">
        <v>98</v>
      </c>
      <c r="G7823" t="s">
        <v>91</v>
      </c>
      <c r="H7823">
        <v>237</v>
      </c>
      <c r="I7823" t="s">
        <v>92</v>
      </c>
      <c r="J7823" t="s">
        <v>36</v>
      </c>
      <c r="K7823">
        <v>4.37</v>
      </c>
      <c r="L7823">
        <v>7.13</v>
      </c>
      <c r="M7823">
        <v>1689.81</v>
      </c>
      <c r="N7823">
        <v>168.98</v>
      </c>
      <c r="O7823">
        <v>1858.79</v>
      </c>
      <c r="P7823">
        <v>654.11999999999989</v>
      </c>
      <c r="AL7823" s="17">
        <v>45368</v>
      </c>
    </row>
    <row r="7824" spans="1:38" x14ac:dyDescent="0.25">
      <c r="A7824" s="17">
        <v>45368</v>
      </c>
      <c r="B7824">
        <v>38456</v>
      </c>
      <c r="C7824" t="s">
        <v>251</v>
      </c>
      <c r="D7824" t="s">
        <v>12</v>
      </c>
      <c r="E7824" t="s">
        <v>89</v>
      </c>
      <c r="F7824" t="s">
        <v>124</v>
      </c>
      <c r="G7824" t="s">
        <v>37</v>
      </c>
      <c r="H7824">
        <v>130</v>
      </c>
      <c r="I7824" t="s">
        <v>109</v>
      </c>
      <c r="J7824" t="s">
        <v>38</v>
      </c>
      <c r="K7824">
        <v>3.44</v>
      </c>
      <c r="L7824">
        <v>7.23</v>
      </c>
      <c r="M7824">
        <v>939.9</v>
      </c>
      <c r="N7824">
        <v>93.99</v>
      </c>
      <c r="O7824">
        <v>1033.8899999999999</v>
      </c>
      <c r="P7824">
        <v>492.7</v>
      </c>
      <c r="AL7824" s="17">
        <v>45368</v>
      </c>
    </row>
    <row r="7825" spans="1:38" x14ac:dyDescent="0.25">
      <c r="A7825" s="17">
        <v>45368</v>
      </c>
      <c r="B7825">
        <v>38456</v>
      </c>
      <c r="C7825" t="s">
        <v>251</v>
      </c>
      <c r="D7825" t="s">
        <v>12</v>
      </c>
      <c r="E7825" t="s">
        <v>89</v>
      </c>
      <c r="F7825" t="s">
        <v>156</v>
      </c>
      <c r="G7825" t="s">
        <v>91</v>
      </c>
      <c r="H7825">
        <v>232</v>
      </c>
      <c r="I7825" t="s">
        <v>92</v>
      </c>
      <c r="J7825" t="s">
        <v>95</v>
      </c>
      <c r="K7825">
        <v>4.83</v>
      </c>
      <c r="L7825">
        <v>7.88</v>
      </c>
      <c r="M7825">
        <v>1828.16</v>
      </c>
      <c r="N7825">
        <v>182.82</v>
      </c>
      <c r="O7825">
        <v>2010.98</v>
      </c>
      <c r="P7825">
        <v>707.60000000000014</v>
      </c>
      <c r="AL7825" s="17">
        <v>45368</v>
      </c>
    </row>
    <row r="7826" spans="1:38" x14ac:dyDescent="0.25">
      <c r="A7826" s="17">
        <v>45368</v>
      </c>
      <c r="B7826">
        <v>38457</v>
      </c>
      <c r="C7826" t="s">
        <v>158</v>
      </c>
      <c r="D7826" t="s">
        <v>2</v>
      </c>
      <c r="E7826" t="s">
        <v>89</v>
      </c>
      <c r="F7826" t="s">
        <v>136</v>
      </c>
      <c r="G7826" t="s">
        <v>34</v>
      </c>
      <c r="H7826">
        <v>210</v>
      </c>
      <c r="I7826" t="s">
        <v>104</v>
      </c>
      <c r="J7826" t="s">
        <v>95</v>
      </c>
      <c r="K7826">
        <v>4.0199999999999996</v>
      </c>
      <c r="L7826">
        <v>8.0299999999999994</v>
      </c>
      <c r="M7826">
        <v>1686.3</v>
      </c>
      <c r="N7826">
        <v>168.63</v>
      </c>
      <c r="O7826">
        <v>1854.9299999999998</v>
      </c>
      <c r="P7826">
        <v>842.1</v>
      </c>
      <c r="AL7826" s="17">
        <v>45368</v>
      </c>
    </row>
    <row r="7827" spans="1:38" x14ac:dyDescent="0.25">
      <c r="A7827" s="17">
        <v>45368</v>
      </c>
      <c r="B7827">
        <v>38457</v>
      </c>
      <c r="C7827" t="s">
        <v>158</v>
      </c>
      <c r="D7827" t="s">
        <v>2</v>
      </c>
      <c r="E7827" t="s">
        <v>89</v>
      </c>
      <c r="F7827" t="s">
        <v>135</v>
      </c>
      <c r="G7827" t="s">
        <v>37</v>
      </c>
      <c r="H7827">
        <v>194</v>
      </c>
      <c r="I7827" t="s">
        <v>109</v>
      </c>
      <c r="J7827" t="s">
        <v>35</v>
      </c>
      <c r="K7827">
        <v>3.31</v>
      </c>
      <c r="L7827">
        <v>7.41</v>
      </c>
      <c r="M7827">
        <v>1437.54</v>
      </c>
      <c r="N7827">
        <v>143.75</v>
      </c>
      <c r="O7827">
        <v>1581.29</v>
      </c>
      <c r="P7827">
        <v>795.4</v>
      </c>
      <c r="AL7827" s="17">
        <v>45368</v>
      </c>
    </row>
    <row r="7828" spans="1:38" x14ac:dyDescent="0.25">
      <c r="A7828" s="17">
        <v>45368</v>
      </c>
      <c r="B7828">
        <v>38457</v>
      </c>
      <c r="C7828" t="s">
        <v>158</v>
      </c>
      <c r="D7828" t="s">
        <v>2</v>
      </c>
      <c r="E7828" t="s">
        <v>89</v>
      </c>
      <c r="F7828" t="s">
        <v>124</v>
      </c>
      <c r="G7828" t="s">
        <v>37</v>
      </c>
      <c r="H7828">
        <v>171</v>
      </c>
      <c r="I7828" t="s">
        <v>109</v>
      </c>
      <c r="J7828" t="s">
        <v>38</v>
      </c>
      <c r="K7828">
        <v>3.44</v>
      </c>
      <c r="L7828">
        <v>7.71</v>
      </c>
      <c r="M7828">
        <v>1318.41</v>
      </c>
      <c r="N7828">
        <v>131.84</v>
      </c>
      <c r="O7828">
        <v>1450.25</v>
      </c>
      <c r="P7828">
        <v>730.17000000000007</v>
      </c>
      <c r="AL7828" s="17">
        <v>45368</v>
      </c>
    </row>
    <row r="7829" spans="1:38" x14ac:dyDescent="0.25">
      <c r="A7829" s="17">
        <v>45368</v>
      </c>
      <c r="B7829">
        <v>38457</v>
      </c>
      <c r="C7829" t="s">
        <v>158</v>
      </c>
      <c r="D7829" t="s">
        <v>2</v>
      </c>
      <c r="E7829" t="s">
        <v>89</v>
      </c>
      <c r="F7829" t="s">
        <v>142</v>
      </c>
      <c r="G7829" t="s">
        <v>37</v>
      </c>
      <c r="H7829">
        <v>196</v>
      </c>
      <c r="I7829" t="s">
        <v>92</v>
      </c>
      <c r="J7829" t="s">
        <v>35</v>
      </c>
      <c r="K7829">
        <v>2.94</v>
      </c>
      <c r="L7829">
        <v>6.58</v>
      </c>
      <c r="M7829">
        <v>1289.68</v>
      </c>
      <c r="N7829">
        <v>128.97</v>
      </c>
      <c r="O7829">
        <v>1418.65</v>
      </c>
      <c r="P7829">
        <v>713.44</v>
      </c>
      <c r="AL7829" s="17">
        <v>45368</v>
      </c>
    </row>
    <row r="7830" spans="1:38" x14ac:dyDescent="0.25">
      <c r="A7830" s="17">
        <v>45368</v>
      </c>
      <c r="B7830">
        <v>38457</v>
      </c>
      <c r="C7830" t="s">
        <v>158</v>
      </c>
      <c r="D7830" t="s">
        <v>2</v>
      </c>
      <c r="E7830" t="s">
        <v>89</v>
      </c>
      <c r="F7830" t="s">
        <v>165</v>
      </c>
      <c r="G7830" t="s">
        <v>34</v>
      </c>
      <c r="H7830">
        <v>22</v>
      </c>
      <c r="I7830" t="s">
        <v>109</v>
      </c>
      <c r="J7830" t="s">
        <v>38</v>
      </c>
      <c r="K7830">
        <v>4.13</v>
      </c>
      <c r="L7830">
        <v>8.26</v>
      </c>
      <c r="M7830">
        <v>181.72</v>
      </c>
      <c r="N7830">
        <v>18.170000000000002</v>
      </c>
      <c r="O7830">
        <v>199.89</v>
      </c>
      <c r="P7830">
        <v>90.86</v>
      </c>
      <c r="AL7830" s="17">
        <v>45368</v>
      </c>
    </row>
    <row r="7831" spans="1:38" x14ac:dyDescent="0.25">
      <c r="A7831" s="17">
        <v>45369</v>
      </c>
      <c r="B7831">
        <v>38458</v>
      </c>
      <c r="C7831" t="s">
        <v>196</v>
      </c>
      <c r="D7831" t="s">
        <v>0</v>
      </c>
      <c r="E7831" t="s">
        <v>89</v>
      </c>
      <c r="F7831" t="s">
        <v>138</v>
      </c>
      <c r="G7831" t="s">
        <v>91</v>
      </c>
      <c r="H7831">
        <v>152</v>
      </c>
      <c r="I7831" t="s">
        <v>92</v>
      </c>
      <c r="J7831" t="s">
        <v>38</v>
      </c>
      <c r="K7831">
        <v>4.6900000000000004</v>
      </c>
      <c r="L7831">
        <v>9.18</v>
      </c>
      <c r="M7831">
        <v>1395.36</v>
      </c>
      <c r="N7831">
        <v>139.54</v>
      </c>
      <c r="O7831">
        <v>1534.8999999999999</v>
      </c>
      <c r="P7831">
        <v>682.47999999999979</v>
      </c>
      <c r="AL7831" s="17">
        <v>45369</v>
      </c>
    </row>
    <row r="7832" spans="1:38" x14ac:dyDescent="0.25">
      <c r="A7832" s="17">
        <v>45369</v>
      </c>
      <c r="B7832">
        <v>38458</v>
      </c>
      <c r="C7832" t="s">
        <v>196</v>
      </c>
      <c r="D7832" t="s">
        <v>0</v>
      </c>
      <c r="E7832" t="s">
        <v>89</v>
      </c>
      <c r="F7832" t="s">
        <v>113</v>
      </c>
      <c r="G7832" t="s">
        <v>91</v>
      </c>
      <c r="H7832">
        <v>217</v>
      </c>
      <c r="I7832" t="s">
        <v>104</v>
      </c>
      <c r="J7832" t="s">
        <v>38</v>
      </c>
      <c r="K7832">
        <v>4.99</v>
      </c>
      <c r="L7832">
        <v>9.76</v>
      </c>
      <c r="M7832">
        <v>2117.92</v>
      </c>
      <c r="N7832">
        <v>211.79</v>
      </c>
      <c r="O7832">
        <v>2329.71</v>
      </c>
      <c r="P7832">
        <v>1035.0899999999999</v>
      </c>
      <c r="AL7832" s="17">
        <v>45369</v>
      </c>
    </row>
    <row r="7833" spans="1:38" x14ac:dyDescent="0.25">
      <c r="A7833" s="17">
        <v>45369</v>
      </c>
      <c r="B7833">
        <v>38458</v>
      </c>
      <c r="C7833" t="s">
        <v>196</v>
      </c>
      <c r="D7833" t="s">
        <v>0</v>
      </c>
      <c r="E7833" t="s">
        <v>89</v>
      </c>
      <c r="F7833" t="s">
        <v>162</v>
      </c>
      <c r="G7833" t="s">
        <v>91</v>
      </c>
      <c r="H7833">
        <v>262</v>
      </c>
      <c r="I7833" t="s">
        <v>109</v>
      </c>
      <c r="J7833" t="s">
        <v>35</v>
      </c>
      <c r="K7833">
        <v>5.07</v>
      </c>
      <c r="L7833">
        <v>9.93</v>
      </c>
      <c r="M7833">
        <v>2601.66</v>
      </c>
      <c r="N7833">
        <v>260.17</v>
      </c>
      <c r="O7833">
        <v>2861.83</v>
      </c>
      <c r="P7833">
        <v>1273.3199999999997</v>
      </c>
      <c r="AL7833" s="17">
        <v>45369</v>
      </c>
    </row>
    <row r="7834" spans="1:38" x14ac:dyDescent="0.25">
      <c r="A7834" s="17">
        <v>45369</v>
      </c>
      <c r="B7834">
        <v>38458</v>
      </c>
      <c r="C7834" t="s">
        <v>196</v>
      </c>
      <c r="D7834" t="s">
        <v>0</v>
      </c>
      <c r="E7834" t="s">
        <v>89</v>
      </c>
      <c r="F7834" t="s">
        <v>110</v>
      </c>
      <c r="G7834" t="s">
        <v>34</v>
      </c>
      <c r="H7834">
        <v>63</v>
      </c>
      <c r="I7834" t="s">
        <v>92</v>
      </c>
      <c r="J7834" t="s">
        <v>93</v>
      </c>
      <c r="K7834">
        <v>3.49</v>
      </c>
      <c r="L7834">
        <v>7.86</v>
      </c>
      <c r="M7834">
        <v>495.18</v>
      </c>
      <c r="N7834">
        <v>49.52</v>
      </c>
      <c r="O7834">
        <v>544.70000000000005</v>
      </c>
      <c r="P7834">
        <v>275.31</v>
      </c>
      <c r="AL7834" s="17">
        <v>45369</v>
      </c>
    </row>
    <row r="7835" spans="1:38" x14ac:dyDescent="0.25">
      <c r="A7835" s="17">
        <v>45369</v>
      </c>
      <c r="B7835">
        <v>38458</v>
      </c>
      <c r="C7835" t="s">
        <v>196</v>
      </c>
      <c r="D7835" t="s">
        <v>0</v>
      </c>
      <c r="E7835" t="s">
        <v>89</v>
      </c>
      <c r="F7835" t="s">
        <v>102</v>
      </c>
      <c r="G7835" t="s">
        <v>91</v>
      </c>
      <c r="H7835">
        <v>30</v>
      </c>
      <c r="I7835" t="s">
        <v>97</v>
      </c>
      <c r="J7835" t="s">
        <v>38</v>
      </c>
      <c r="K7835">
        <v>6.45</v>
      </c>
      <c r="L7835">
        <v>12.63</v>
      </c>
      <c r="M7835">
        <v>378.9</v>
      </c>
      <c r="N7835">
        <v>37.89</v>
      </c>
      <c r="O7835">
        <v>416.78999999999996</v>
      </c>
      <c r="P7835">
        <v>185.39999999999998</v>
      </c>
      <c r="AL7835" s="17">
        <v>45369</v>
      </c>
    </row>
    <row r="7836" spans="1:38" x14ac:dyDescent="0.25">
      <c r="A7836" s="17">
        <v>45369</v>
      </c>
      <c r="B7836">
        <v>38459</v>
      </c>
      <c r="C7836" t="s">
        <v>144</v>
      </c>
      <c r="D7836" t="s">
        <v>12</v>
      </c>
      <c r="E7836" t="s">
        <v>89</v>
      </c>
      <c r="F7836" t="s">
        <v>125</v>
      </c>
      <c r="G7836" t="s">
        <v>37</v>
      </c>
      <c r="H7836">
        <v>63</v>
      </c>
      <c r="I7836" t="s">
        <v>97</v>
      </c>
      <c r="J7836" t="s">
        <v>95</v>
      </c>
      <c r="K7836">
        <v>4.33</v>
      </c>
      <c r="L7836">
        <v>11.52</v>
      </c>
      <c r="M7836">
        <v>725.76</v>
      </c>
      <c r="N7836">
        <v>72.58</v>
      </c>
      <c r="O7836">
        <v>798.34</v>
      </c>
      <c r="P7836">
        <v>452.96999999999997</v>
      </c>
      <c r="AL7836" s="17">
        <v>45369</v>
      </c>
    </row>
    <row r="7837" spans="1:38" x14ac:dyDescent="0.25">
      <c r="A7837" s="17">
        <v>45369</v>
      </c>
      <c r="B7837">
        <v>38459</v>
      </c>
      <c r="C7837" t="s">
        <v>144</v>
      </c>
      <c r="D7837" t="s">
        <v>12</v>
      </c>
      <c r="E7837" t="s">
        <v>89</v>
      </c>
      <c r="F7837" t="s">
        <v>113</v>
      </c>
      <c r="G7837" t="s">
        <v>91</v>
      </c>
      <c r="H7837">
        <v>81</v>
      </c>
      <c r="I7837" t="s">
        <v>104</v>
      </c>
      <c r="J7837" t="s">
        <v>38</v>
      </c>
      <c r="K7837">
        <v>4.99</v>
      </c>
      <c r="L7837">
        <v>10.3</v>
      </c>
      <c r="M7837">
        <v>834.3</v>
      </c>
      <c r="N7837">
        <v>83.43</v>
      </c>
      <c r="O7837">
        <v>917.73</v>
      </c>
      <c r="P7837">
        <v>430.10999999999996</v>
      </c>
      <c r="AL7837" s="17">
        <v>45369</v>
      </c>
    </row>
    <row r="7838" spans="1:38" x14ac:dyDescent="0.25">
      <c r="A7838" s="17">
        <v>45369</v>
      </c>
      <c r="B7838">
        <v>38459</v>
      </c>
      <c r="C7838" t="s">
        <v>144</v>
      </c>
      <c r="D7838" t="s">
        <v>12</v>
      </c>
      <c r="E7838" t="s">
        <v>89</v>
      </c>
      <c r="F7838" t="s">
        <v>129</v>
      </c>
      <c r="G7838" t="s">
        <v>37</v>
      </c>
      <c r="H7838">
        <v>196</v>
      </c>
      <c r="I7838" t="s">
        <v>97</v>
      </c>
      <c r="J7838" t="s">
        <v>93</v>
      </c>
      <c r="K7838">
        <v>4</v>
      </c>
      <c r="L7838">
        <v>10.64</v>
      </c>
      <c r="M7838">
        <v>2085.44</v>
      </c>
      <c r="N7838">
        <v>208.54</v>
      </c>
      <c r="O7838">
        <v>2293.98</v>
      </c>
      <c r="P7838">
        <v>1301.44</v>
      </c>
      <c r="AL7838" s="17">
        <v>45369</v>
      </c>
    </row>
    <row r="7839" spans="1:38" x14ac:dyDescent="0.25">
      <c r="A7839" s="17">
        <v>45369</v>
      </c>
      <c r="B7839">
        <v>38459</v>
      </c>
      <c r="C7839" t="s">
        <v>144</v>
      </c>
      <c r="D7839" t="s">
        <v>12</v>
      </c>
      <c r="E7839" t="s">
        <v>89</v>
      </c>
      <c r="F7839" t="s">
        <v>103</v>
      </c>
      <c r="G7839" t="s">
        <v>34</v>
      </c>
      <c r="H7839">
        <v>27</v>
      </c>
      <c r="I7839" t="s">
        <v>104</v>
      </c>
      <c r="J7839" t="s">
        <v>35</v>
      </c>
      <c r="K7839">
        <v>3.75</v>
      </c>
      <c r="L7839">
        <v>8.9</v>
      </c>
      <c r="M7839">
        <v>240.3</v>
      </c>
      <c r="N7839">
        <v>24.03</v>
      </c>
      <c r="O7839">
        <v>264.33000000000004</v>
      </c>
      <c r="P7839">
        <v>139.05000000000001</v>
      </c>
      <c r="AL7839" s="17">
        <v>45369</v>
      </c>
    </row>
    <row r="7840" spans="1:38" x14ac:dyDescent="0.25">
      <c r="A7840" s="17">
        <v>45369</v>
      </c>
      <c r="B7840">
        <v>38459</v>
      </c>
      <c r="C7840" t="s">
        <v>144</v>
      </c>
      <c r="D7840" t="s">
        <v>12</v>
      </c>
      <c r="E7840" t="s">
        <v>89</v>
      </c>
      <c r="F7840" t="s">
        <v>131</v>
      </c>
      <c r="G7840" t="s">
        <v>91</v>
      </c>
      <c r="H7840">
        <v>159</v>
      </c>
      <c r="I7840" t="s">
        <v>97</v>
      </c>
      <c r="J7840" t="s">
        <v>93</v>
      </c>
      <c r="K7840">
        <v>6.14</v>
      </c>
      <c r="L7840">
        <v>12.67</v>
      </c>
      <c r="M7840">
        <v>2014.53</v>
      </c>
      <c r="N7840">
        <v>201.45</v>
      </c>
      <c r="O7840">
        <v>2215.98</v>
      </c>
      <c r="P7840">
        <v>1038.27</v>
      </c>
      <c r="AL7840" s="17">
        <v>45369</v>
      </c>
    </row>
    <row r="7841" spans="1:38" x14ac:dyDescent="0.25">
      <c r="A7841" s="17">
        <v>45369</v>
      </c>
      <c r="B7841">
        <v>38460</v>
      </c>
      <c r="C7841" t="s">
        <v>193</v>
      </c>
      <c r="D7841" t="s">
        <v>12</v>
      </c>
      <c r="E7841" t="s">
        <v>89</v>
      </c>
      <c r="F7841" t="s">
        <v>162</v>
      </c>
      <c r="G7841" t="s">
        <v>91</v>
      </c>
      <c r="H7841">
        <v>105</v>
      </c>
      <c r="I7841" t="s">
        <v>109</v>
      </c>
      <c r="J7841" t="s">
        <v>35</v>
      </c>
      <c r="K7841">
        <v>5.07</v>
      </c>
      <c r="L7841">
        <v>9.93</v>
      </c>
      <c r="M7841">
        <v>1042.6500000000001</v>
      </c>
      <c r="N7841">
        <v>104.27</v>
      </c>
      <c r="O7841">
        <v>1146.92</v>
      </c>
      <c r="P7841">
        <v>510.30000000000007</v>
      </c>
      <c r="AL7841" s="17">
        <v>45369</v>
      </c>
    </row>
    <row r="7842" spans="1:38" x14ac:dyDescent="0.25">
      <c r="A7842" s="17">
        <v>45369</v>
      </c>
      <c r="B7842">
        <v>38460</v>
      </c>
      <c r="C7842" t="s">
        <v>193</v>
      </c>
      <c r="D7842" t="s">
        <v>12</v>
      </c>
      <c r="E7842" t="s">
        <v>89</v>
      </c>
      <c r="F7842" t="s">
        <v>168</v>
      </c>
      <c r="G7842" t="s">
        <v>91</v>
      </c>
      <c r="H7842">
        <v>127</v>
      </c>
      <c r="I7842" t="s">
        <v>104</v>
      </c>
      <c r="J7842" t="s">
        <v>95</v>
      </c>
      <c r="K7842">
        <v>5.13</v>
      </c>
      <c r="L7842">
        <v>10.039999999999999</v>
      </c>
      <c r="M7842">
        <v>1275.08</v>
      </c>
      <c r="N7842">
        <v>127.51</v>
      </c>
      <c r="O7842">
        <v>1402.59</v>
      </c>
      <c r="P7842">
        <v>623.56999999999994</v>
      </c>
      <c r="AL7842" s="17">
        <v>45369</v>
      </c>
    </row>
    <row r="7843" spans="1:38" x14ac:dyDescent="0.25">
      <c r="A7843" s="17">
        <v>45369</v>
      </c>
      <c r="B7843">
        <v>38460</v>
      </c>
      <c r="C7843" t="s">
        <v>193</v>
      </c>
      <c r="D7843" t="s">
        <v>12</v>
      </c>
      <c r="E7843" t="s">
        <v>89</v>
      </c>
      <c r="F7843" t="s">
        <v>136</v>
      </c>
      <c r="G7843" t="s">
        <v>34</v>
      </c>
      <c r="H7843">
        <v>134</v>
      </c>
      <c r="I7843" t="s">
        <v>104</v>
      </c>
      <c r="J7843" t="s">
        <v>95</v>
      </c>
      <c r="K7843">
        <v>4.0199999999999996</v>
      </c>
      <c r="L7843">
        <v>9.0399999999999991</v>
      </c>
      <c r="M7843">
        <v>1211.3599999999999</v>
      </c>
      <c r="N7843">
        <v>121.14</v>
      </c>
      <c r="O7843">
        <v>1332.5</v>
      </c>
      <c r="P7843">
        <v>672.68</v>
      </c>
      <c r="AL7843" s="17">
        <v>45369</v>
      </c>
    </row>
    <row r="7844" spans="1:38" x14ac:dyDescent="0.25">
      <c r="A7844" s="17">
        <v>45369</v>
      </c>
      <c r="B7844">
        <v>38460</v>
      </c>
      <c r="C7844" t="s">
        <v>193</v>
      </c>
      <c r="D7844" t="s">
        <v>12</v>
      </c>
      <c r="E7844" t="s">
        <v>89</v>
      </c>
      <c r="F7844" t="s">
        <v>147</v>
      </c>
      <c r="G7844" t="s">
        <v>34</v>
      </c>
      <c r="H7844">
        <v>233</v>
      </c>
      <c r="I7844" t="s">
        <v>109</v>
      </c>
      <c r="J7844" t="s">
        <v>36</v>
      </c>
      <c r="K7844">
        <v>3.85</v>
      </c>
      <c r="L7844">
        <v>8.66</v>
      </c>
      <c r="M7844">
        <v>2017.78</v>
      </c>
      <c r="N7844">
        <v>201.78</v>
      </c>
      <c r="O7844">
        <v>2219.56</v>
      </c>
      <c r="P7844">
        <v>1120.73</v>
      </c>
      <c r="AL7844" s="17">
        <v>45369</v>
      </c>
    </row>
    <row r="7845" spans="1:38" x14ac:dyDescent="0.25">
      <c r="A7845" s="17">
        <v>45369</v>
      </c>
      <c r="B7845">
        <v>38460</v>
      </c>
      <c r="C7845" t="s">
        <v>193</v>
      </c>
      <c r="D7845" t="s">
        <v>12</v>
      </c>
      <c r="E7845" t="s">
        <v>89</v>
      </c>
      <c r="F7845" t="s">
        <v>146</v>
      </c>
      <c r="G7845" t="s">
        <v>91</v>
      </c>
      <c r="H7845">
        <v>38</v>
      </c>
      <c r="I7845" t="s">
        <v>104</v>
      </c>
      <c r="J7845" t="s">
        <v>36</v>
      </c>
      <c r="K7845">
        <v>4.6399999999999997</v>
      </c>
      <c r="L7845">
        <v>9.08</v>
      </c>
      <c r="M7845">
        <v>345.04</v>
      </c>
      <c r="N7845">
        <v>34.5</v>
      </c>
      <c r="O7845">
        <v>379.54</v>
      </c>
      <c r="P7845">
        <v>168.72000000000003</v>
      </c>
      <c r="AL7845" s="17">
        <v>45369</v>
      </c>
    </row>
    <row r="7846" spans="1:38" x14ac:dyDescent="0.25">
      <c r="A7846" s="17">
        <v>45369</v>
      </c>
      <c r="B7846">
        <v>38461</v>
      </c>
      <c r="C7846" t="s">
        <v>212</v>
      </c>
      <c r="D7846" t="s">
        <v>12</v>
      </c>
      <c r="E7846" t="s">
        <v>89</v>
      </c>
      <c r="F7846" t="s">
        <v>115</v>
      </c>
      <c r="G7846" t="s">
        <v>34</v>
      </c>
      <c r="H7846">
        <v>30</v>
      </c>
      <c r="I7846" t="s">
        <v>104</v>
      </c>
      <c r="J7846" t="s">
        <v>38</v>
      </c>
      <c r="K7846">
        <v>3.9</v>
      </c>
      <c r="L7846">
        <v>7.8</v>
      </c>
      <c r="M7846">
        <v>234</v>
      </c>
      <c r="N7846">
        <v>23.4</v>
      </c>
      <c r="O7846">
        <v>257.39999999999998</v>
      </c>
      <c r="P7846">
        <v>117</v>
      </c>
      <c r="AL7846" s="17">
        <v>45369</v>
      </c>
    </row>
    <row r="7847" spans="1:38" x14ac:dyDescent="0.25">
      <c r="A7847" s="17">
        <v>45369</v>
      </c>
      <c r="B7847">
        <v>38461</v>
      </c>
      <c r="C7847" t="s">
        <v>212</v>
      </c>
      <c r="D7847" t="s">
        <v>12</v>
      </c>
      <c r="E7847" t="s">
        <v>89</v>
      </c>
      <c r="F7847" t="s">
        <v>146</v>
      </c>
      <c r="G7847" t="s">
        <v>91</v>
      </c>
      <c r="H7847">
        <v>171</v>
      </c>
      <c r="I7847" t="s">
        <v>104</v>
      </c>
      <c r="J7847" t="s">
        <v>36</v>
      </c>
      <c r="K7847">
        <v>4.6399999999999997</v>
      </c>
      <c r="L7847">
        <v>8.07</v>
      </c>
      <c r="M7847">
        <v>1379.97</v>
      </c>
      <c r="N7847">
        <v>138</v>
      </c>
      <c r="O7847">
        <v>1517.97</v>
      </c>
      <c r="P7847">
        <v>586.53000000000009</v>
      </c>
      <c r="AL7847" s="17">
        <v>45369</v>
      </c>
    </row>
    <row r="7848" spans="1:38" x14ac:dyDescent="0.25">
      <c r="A7848" s="17">
        <v>45369</v>
      </c>
      <c r="B7848">
        <v>38461</v>
      </c>
      <c r="C7848" t="s">
        <v>212</v>
      </c>
      <c r="D7848" t="s">
        <v>12</v>
      </c>
      <c r="E7848" t="s">
        <v>89</v>
      </c>
      <c r="F7848" t="s">
        <v>129</v>
      </c>
      <c r="G7848" t="s">
        <v>37</v>
      </c>
      <c r="H7848">
        <v>187</v>
      </c>
      <c r="I7848" t="s">
        <v>97</v>
      </c>
      <c r="J7848" t="s">
        <v>93</v>
      </c>
      <c r="K7848">
        <v>4</v>
      </c>
      <c r="L7848">
        <v>8.9600000000000009</v>
      </c>
      <c r="M7848">
        <v>1675.52</v>
      </c>
      <c r="N7848">
        <v>167.55</v>
      </c>
      <c r="O7848">
        <v>1843.07</v>
      </c>
      <c r="P7848">
        <v>927.52</v>
      </c>
      <c r="AL7848" s="17">
        <v>45369</v>
      </c>
    </row>
    <row r="7849" spans="1:38" x14ac:dyDescent="0.25">
      <c r="A7849" s="17">
        <v>45369</v>
      </c>
      <c r="B7849">
        <v>38461</v>
      </c>
      <c r="C7849" t="s">
        <v>212</v>
      </c>
      <c r="D7849" t="s">
        <v>12</v>
      </c>
      <c r="E7849" t="s">
        <v>89</v>
      </c>
      <c r="F7849" t="s">
        <v>145</v>
      </c>
      <c r="G7849" t="s">
        <v>34</v>
      </c>
      <c r="H7849">
        <v>22</v>
      </c>
      <c r="I7849" t="s">
        <v>97</v>
      </c>
      <c r="J7849" t="s">
        <v>36</v>
      </c>
      <c r="K7849">
        <v>4.7</v>
      </c>
      <c r="L7849">
        <v>9.41</v>
      </c>
      <c r="M7849">
        <v>207.02</v>
      </c>
      <c r="N7849">
        <v>20.7</v>
      </c>
      <c r="O7849">
        <v>227.72</v>
      </c>
      <c r="P7849">
        <v>103.62</v>
      </c>
      <c r="AL7849" s="17">
        <v>45369</v>
      </c>
    </row>
    <row r="7850" spans="1:38" x14ac:dyDescent="0.25">
      <c r="A7850" s="17">
        <v>45369</v>
      </c>
      <c r="B7850">
        <v>38461</v>
      </c>
      <c r="C7850" t="s">
        <v>212</v>
      </c>
      <c r="D7850" t="s">
        <v>12</v>
      </c>
      <c r="E7850" t="s">
        <v>89</v>
      </c>
      <c r="F7850" t="s">
        <v>101</v>
      </c>
      <c r="G7850" t="s">
        <v>37</v>
      </c>
      <c r="H7850">
        <v>293</v>
      </c>
      <c r="I7850" t="s">
        <v>97</v>
      </c>
      <c r="J7850" t="s">
        <v>35</v>
      </c>
      <c r="K7850">
        <v>4.04</v>
      </c>
      <c r="L7850">
        <v>9.06</v>
      </c>
      <c r="M7850">
        <v>2654.58</v>
      </c>
      <c r="N7850">
        <v>265.45999999999998</v>
      </c>
      <c r="O7850">
        <v>2920.04</v>
      </c>
      <c r="P7850">
        <v>1470.86</v>
      </c>
      <c r="AL7850" s="17">
        <v>45369</v>
      </c>
    </row>
    <row r="7851" spans="1:38" x14ac:dyDescent="0.25">
      <c r="A7851" s="17">
        <v>45369</v>
      </c>
      <c r="B7851">
        <v>38462</v>
      </c>
      <c r="C7851" t="s">
        <v>235</v>
      </c>
      <c r="D7851" t="s">
        <v>0</v>
      </c>
      <c r="E7851" t="s">
        <v>89</v>
      </c>
      <c r="F7851" t="s">
        <v>141</v>
      </c>
      <c r="G7851" t="s">
        <v>37</v>
      </c>
      <c r="H7851">
        <v>79</v>
      </c>
      <c r="I7851" t="s">
        <v>109</v>
      </c>
      <c r="J7851" t="s">
        <v>93</v>
      </c>
      <c r="K7851">
        <v>3.27</v>
      </c>
      <c r="L7851">
        <v>6.88</v>
      </c>
      <c r="M7851">
        <v>543.52</v>
      </c>
      <c r="N7851">
        <v>54.35</v>
      </c>
      <c r="O7851">
        <v>597.87</v>
      </c>
      <c r="P7851">
        <v>285.19</v>
      </c>
      <c r="AL7851" s="17">
        <v>45369</v>
      </c>
    </row>
    <row r="7852" spans="1:38" x14ac:dyDescent="0.25">
      <c r="A7852" s="17">
        <v>45369</v>
      </c>
      <c r="B7852">
        <v>38462</v>
      </c>
      <c r="C7852" t="s">
        <v>235</v>
      </c>
      <c r="D7852" t="s">
        <v>0</v>
      </c>
      <c r="E7852" t="s">
        <v>89</v>
      </c>
      <c r="F7852" t="s">
        <v>184</v>
      </c>
      <c r="G7852" t="s">
        <v>34</v>
      </c>
      <c r="H7852">
        <v>186</v>
      </c>
      <c r="I7852" t="s">
        <v>97</v>
      </c>
      <c r="J7852" t="s">
        <v>95</v>
      </c>
      <c r="K7852">
        <v>5.2</v>
      </c>
      <c r="L7852">
        <v>9.74</v>
      </c>
      <c r="M7852">
        <v>1811.64</v>
      </c>
      <c r="N7852">
        <v>181.16</v>
      </c>
      <c r="O7852">
        <v>1992.8000000000002</v>
      </c>
      <c r="P7852">
        <v>844.44</v>
      </c>
      <c r="AL7852" s="17">
        <v>45369</v>
      </c>
    </row>
    <row r="7853" spans="1:38" x14ac:dyDescent="0.25">
      <c r="A7853" s="17">
        <v>45369</v>
      </c>
      <c r="B7853">
        <v>38462</v>
      </c>
      <c r="C7853" t="s">
        <v>235</v>
      </c>
      <c r="D7853" t="s">
        <v>0</v>
      </c>
      <c r="E7853" t="s">
        <v>89</v>
      </c>
      <c r="F7853" t="s">
        <v>140</v>
      </c>
      <c r="G7853" t="s">
        <v>37</v>
      </c>
      <c r="H7853">
        <v>255</v>
      </c>
      <c r="I7853" t="s">
        <v>104</v>
      </c>
      <c r="J7853" t="s">
        <v>95</v>
      </c>
      <c r="K7853">
        <v>3.35</v>
      </c>
      <c r="L7853">
        <v>7.03</v>
      </c>
      <c r="M7853">
        <v>1792.65</v>
      </c>
      <c r="N7853">
        <v>179.27</v>
      </c>
      <c r="O7853">
        <v>1971.92</v>
      </c>
      <c r="P7853">
        <v>938.40000000000009</v>
      </c>
      <c r="AL7853" s="17">
        <v>45369</v>
      </c>
    </row>
    <row r="7854" spans="1:38" x14ac:dyDescent="0.25">
      <c r="A7854" s="17">
        <v>45369</v>
      </c>
      <c r="B7854">
        <v>38462</v>
      </c>
      <c r="C7854" t="s">
        <v>235</v>
      </c>
      <c r="D7854" t="s">
        <v>0</v>
      </c>
      <c r="E7854" t="s">
        <v>89</v>
      </c>
      <c r="F7854" t="s">
        <v>103</v>
      </c>
      <c r="G7854" t="s">
        <v>34</v>
      </c>
      <c r="H7854">
        <v>54</v>
      </c>
      <c r="I7854" t="s">
        <v>104</v>
      </c>
      <c r="J7854" t="s">
        <v>35</v>
      </c>
      <c r="K7854">
        <v>3.75</v>
      </c>
      <c r="L7854">
        <v>7.03</v>
      </c>
      <c r="M7854">
        <v>379.62</v>
      </c>
      <c r="N7854">
        <v>37.96</v>
      </c>
      <c r="O7854">
        <v>417.58</v>
      </c>
      <c r="P7854">
        <v>177.12</v>
      </c>
      <c r="AL7854" s="17">
        <v>45369</v>
      </c>
    </row>
    <row r="7855" spans="1:38" x14ac:dyDescent="0.25">
      <c r="A7855" s="17">
        <v>45369</v>
      </c>
      <c r="B7855">
        <v>38462</v>
      </c>
      <c r="C7855" t="s">
        <v>235</v>
      </c>
      <c r="D7855" t="s">
        <v>0</v>
      </c>
      <c r="E7855" t="s">
        <v>89</v>
      </c>
      <c r="F7855" t="s">
        <v>113</v>
      </c>
      <c r="G7855" t="s">
        <v>91</v>
      </c>
      <c r="H7855">
        <v>298</v>
      </c>
      <c r="I7855" t="s">
        <v>104</v>
      </c>
      <c r="J7855" t="s">
        <v>38</v>
      </c>
      <c r="K7855">
        <v>4.99</v>
      </c>
      <c r="L7855">
        <v>8.1300000000000008</v>
      </c>
      <c r="M7855">
        <v>2422.7399999999998</v>
      </c>
      <c r="N7855">
        <v>242.27</v>
      </c>
      <c r="O7855">
        <v>2665.0099999999998</v>
      </c>
      <c r="P7855">
        <v>935.7199999999998</v>
      </c>
      <c r="AL7855" s="17">
        <v>45369</v>
      </c>
    </row>
    <row r="7856" spans="1:38" x14ac:dyDescent="0.25">
      <c r="A7856" s="17">
        <v>45369</v>
      </c>
      <c r="B7856">
        <v>38463</v>
      </c>
      <c r="C7856" t="s">
        <v>250</v>
      </c>
      <c r="D7856" t="s">
        <v>2</v>
      </c>
      <c r="E7856" t="s">
        <v>89</v>
      </c>
      <c r="F7856" t="s">
        <v>135</v>
      </c>
      <c r="G7856" t="s">
        <v>37</v>
      </c>
      <c r="H7856">
        <v>171</v>
      </c>
      <c r="I7856" t="s">
        <v>109</v>
      </c>
      <c r="J7856" t="s">
        <v>35</v>
      </c>
      <c r="K7856">
        <v>3.31</v>
      </c>
      <c r="L7856">
        <v>6.95</v>
      </c>
      <c r="M7856">
        <v>1188.45</v>
      </c>
      <c r="N7856">
        <v>118.85</v>
      </c>
      <c r="O7856">
        <v>1307.3</v>
      </c>
      <c r="P7856">
        <v>622.44000000000005</v>
      </c>
      <c r="AL7856" s="17">
        <v>45369</v>
      </c>
    </row>
    <row r="7857" spans="1:38" x14ac:dyDescent="0.25">
      <c r="A7857" s="17">
        <v>45369</v>
      </c>
      <c r="B7857">
        <v>38463</v>
      </c>
      <c r="C7857" t="s">
        <v>250</v>
      </c>
      <c r="D7857" t="s">
        <v>2</v>
      </c>
      <c r="E7857" t="s">
        <v>89</v>
      </c>
      <c r="F7857" t="s">
        <v>122</v>
      </c>
      <c r="G7857" t="s">
        <v>34</v>
      </c>
      <c r="H7857">
        <v>42</v>
      </c>
      <c r="I7857" t="s">
        <v>92</v>
      </c>
      <c r="J7857" t="s">
        <v>35</v>
      </c>
      <c r="K7857">
        <v>3.53</v>
      </c>
      <c r="L7857">
        <v>6.62</v>
      </c>
      <c r="M7857">
        <v>278.04000000000002</v>
      </c>
      <c r="N7857">
        <v>27.8</v>
      </c>
      <c r="O7857">
        <v>305.84000000000003</v>
      </c>
      <c r="P7857">
        <v>129.78000000000003</v>
      </c>
      <c r="AL7857" s="17">
        <v>45369</v>
      </c>
    </row>
    <row r="7858" spans="1:38" x14ac:dyDescent="0.25">
      <c r="A7858" s="17">
        <v>45369</v>
      </c>
      <c r="B7858">
        <v>38463</v>
      </c>
      <c r="C7858" t="s">
        <v>250</v>
      </c>
      <c r="D7858" t="s">
        <v>2</v>
      </c>
      <c r="E7858" t="s">
        <v>89</v>
      </c>
      <c r="F7858" t="s">
        <v>176</v>
      </c>
      <c r="G7858" t="s">
        <v>34</v>
      </c>
      <c r="H7858">
        <v>260</v>
      </c>
      <c r="I7858" t="s">
        <v>109</v>
      </c>
      <c r="J7858" t="s">
        <v>95</v>
      </c>
      <c r="K7858">
        <v>4.25</v>
      </c>
      <c r="L7858">
        <v>7.97</v>
      </c>
      <c r="M7858">
        <v>2072.1999999999998</v>
      </c>
      <c r="N7858">
        <v>207.22</v>
      </c>
      <c r="O7858">
        <v>2279.4199999999996</v>
      </c>
      <c r="P7858">
        <v>967.19999999999982</v>
      </c>
      <c r="AL7858" s="17">
        <v>45369</v>
      </c>
    </row>
    <row r="7859" spans="1:38" x14ac:dyDescent="0.25">
      <c r="A7859" s="17">
        <v>45369</v>
      </c>
      <c r="B7859">
        <v>38463</v>
      </c>
      <c r="C7859" t="s">
        <v>250</v>
      </c>
      <c r="D7859" t="s">
        <v>2</v>
      </c>
      <c r="E7859" t="s">
        <v>89</v>
      </c>
      <c r="F7859" t="s">
        <v>103</v>
      </c>
      <c r="G7859" t="s">
        <v>34</v>
      </c>
      <c r="H7859">
        <v>297</v>
      </c>
      <c r="I7859" t="s">
        <v>104</v>
      </c>
      <c r="J7859" t="s">
        <v>35</v>
      </c>
      <c r="K7859">
        <v>3.75</v>
      </c>
      <c r="L7859">
        <v>7.03</v>
      </c>
      <c r="M7859">
        <v>2087.91</v>
      </c>
      <c r="N7859">
        <v>208.79</v>
      </c>
      <c r="O7859">
        <v>2296.6999999999998</v>
      </c>
      <c r="P7859">
        <v>974.15999999999985</v>
      </c>
      <c r="AL7859" s="17">
        <v>45369</v>
      </c>
    </row>
    <row r="7860" spans="1:38" x14ac:dyDescent="0.25">
      <c r="A7860" s="17">
        <v>45369</v>
      </c>
      <c r="B7860">
        <v>38463</v>
      </c>
      <c r="C7860" t="s">
        <v>250</v>
      </c>
      <c r="D7860" t="s">
        <v>2</v>
      </c>
      <c r="E7860" t="s">
        <v>89</v>
      </c>
      <c r="F7860" t="s">
        <v>170</v>
      </c>
      <c r="G7860" t="s">
        <v>34</v>
      </c>
      <c r="H7860">
        <v>29</v>
      </c>
      <c r="I7860" t="s">
        <v>109</v>
      </c>
      <c r="J7860" t="s">
        <v>35</v>
      </c>
      <c r="K7860">
        <v>3.97</v>
      </c>
      <c r="L7860">
        <v>7.44</v>
      </c>
      <c r="M7860">
        <v>215.76</v>
      </c>
      <c r="N7860">
        <v>21.58</v>
      </c>
      <c r="O7860">
        <v>237.33999999999997</v>
      </c>
      <c r="P7860">
        <v>100.62999999999998</v>
      </c>
      <c r="AL7860" s="17">
        <v>45369</v>
      </c>
    </row>
    <row r="7861" spans="1:38" x14ac:dyDescent="0.25">
      <c r="A7861" s="17">
        <v>45370</v>
      </c>
      <c r="B7861">
        <v>38464</v>
      </c>
      <c r="C7861" t="s">
        <v>200</v>
      </c>
      <c r="D7861" t="s">
        <v>11</v>
      </c>
      <c r="E7861" t="s">
        <v>89</v>
      </c>
      <c r="F7861" t="s">
        <v>152</v>
      </c>
      <c r="G7861" t="s">
        <v>34</v>
      </c>
      <c r="H7861">
        <v>178</v>
      </c>
      <c r="I7861" t="s">
        <v>104</v>
      </c>
      <c r="J7861" t="s">
        <v>93</v>
      </c>
      <c r="K7861">
        <v>3.71</v>
      </c>
      <c r="L7861">
        <v>6.96</v>
      </c>
      <c r="M7861">
        <v>1238.8800000000001</v>
      </c>
      <c r="N7861">
        <v>123.89</v>
      </c>
      <c r="O7861">
        <v>1362.7700000000002</v>
      </c>
      <c r="P7861">
        <v>578.50000000000011</v>
      </c>
      <c r="AL7861" s="17">
        <v>45370</v>
      </c>
    </row>
    <row r="7862" spans="1:38" x14ac:dyDescent="0.25">
      <c r="A7862" s="17">
        <v>45370</v>
      </c>
      <c r="B7862">
        <v>38464</v>
      </c>
      <c r="C7862" t="s">
        <v>200</v>
      </c>
      <c r="D7862" t="s">
        <v>11</v>
      </c>
      <c r="E7862" t="s">
        <v>89</v>
      </c>
      <c r="F7862" t="s">
        <v>147</v>
      </c>
      <c r="G7862" t="s">
        <v>34</v>
      </c>
      <c r="H7862">
        <v>151</v>
      </c>
      <c r="I7862" t="s">
        <v>109</v>
      </c>
      <c r="J7862" t="s">
        <v>36</v>
      </c>
      <c r="K7862">
        <v>3.85</v>
      </c>
      <c r="L7862">
        <v>7.22</v>
      </c>
      <c r="M7862">
        <v>1090.22</v>
      </c>
      <c r="N7862">
        <v>109.02</v>
      </c>
      <c r="O7862">
        <v>1199.24</v>
      </c>
      <c r="P7862">
        <v>508.87</v>
      </c>
      <c r="AL7862" s="17">
        <v>45370</v>
      </c>
    </row>
    <row r="7863" spans="1:38" x14ac:dyDescent="0.25">
      <c r="A7863" s="17">
        <v>45370</v>
      </c>
      <c r="B7863">
        <v>38464</v>
      </c>
      <c r="C7863" t="s">
        <v>200</v>
      </c>
      <c r="D7863" t="s">
        <v>11</v>
      </c>
      <c r="E7863" t="s">
        <v>89</v>
      </c>
      <c r="F7863" t="s">
        <v>170</v>
      </c>
      <c r="G7863" t="s">
        <v>34</v>
      </c>
      <c r="H7863">
        <v>104</v>
      </c>
      <c r="I7863" t="s">
        <v>109</v>
      </c>
      <c r="J7863" t="s">
        <v>35</v>
      </c>
      <c r="K7863">
        <v>3.97</v>
      </c>
      <c r="L7863">
        <v>7.44</v>
      </c>
      <c r="M7863">
        <v>773.76</v>
      </c>
      <c r="N7863">
        <v>77.38</v>
      </c>
      <c r="O7863">
        <v>851.14</v>
      </c>
      <c r="P7863">
        <v>360.88</v>
      </c>
      <c r="AL7863" s="17">
        <v>45370</v>
      </c>
    </row>
    <row r="7864" spans="1:38" x14ac:dyDescent="0.25">
      <c r="A7864" s="17">
        <v>45370</v>
      </c>
      <c r="B7864">
        <v>38464</v>
      </c>
      <c r="C7864" t="s">
        <v>200</v>
      </c>
      <c r="D7864" t="s">
        <v>11</v>
      </c>
      <c r="E7864" t="s">
        <v>89</v>
      </c>
      <c r="F7864" t="s">
        <v>141</v>
      </c>
      <c r="G7864" t="s">
        <v>37</v>
      </c>
      <c r="H7864">
        <v>90</v>
      </c>
      <c r="I7864" t="s">
        <v>109</v>
      </c>
      <c r="J7864" t="s">
        <v>93</v>
      </c>
      <c r="K7864">
        <v>3.27</v>
      </c>
      <c r="L7864">
        <v>6.88</v>
      </c>
      <c r="M7864">
        <v>619.20000000000005</v>
      </c>
      <c r="N7864">
        <v>61.92</v>
      </c>
      <c r="O7864">
        <v>681.12</v>
      </c>
      <c r="P7864">
        <v>324.90000000000003</v>
      </c>
      <c r="AL7864" s="17">
        <v>45370</v>
      </c>
    </row>
    <row r="7865" spans="1:38" x14ac:dyDescent="0.25">
      <c r="A7865" s="17">
        <v>45370</v>
      </c>
      <c r="B7865">
        <v>38464</v>
      </c>
      <c r="C7865" t="s">
        <v>200</v>
      </c>
      <c r="D7865" t="s">
        <v>11</v>
      </c>
      <c r="E7865" t="s">
        <v>89</v>
      </c>
      <c r="F7865" t="s">
        <v>140</v>
      </c>
      <c r="G7865" t="s">
        <v>37</v>
      </c>
      <c r="H7865">
        <v>142</v>
      </c>
      <c r="I7865" t="s">
        <v>104</v>
      </c>
      <c r="J7865" t="s">
        <v>95</v>
      </c>
      <c r="K7865">
        <v>3.35</v>
      </c>
      <c r="L7865">
        <v>7.03</v>
      </c>
      <c r="M7865">
        <v>998.26</v>
      </c>
      <c r="N7865">
        <v>99.83</v>
      </c>
      <c r="O7865">
        <v>1098.0899999999999</v>
      </c>
      <c r="P7865">
        <v>522.55999999999995</v>
      </c>
      <c r="AL7865" s="17">
        <v>45370</v>
      </c>
    </row>
    <row r="7866" spans="1:38" x14ac:dyDescent="0.25">
      <c r="A7866" s="17">
        <v>45370</v>
      </c>
      <c r="B7866">
        <v>38465</v>
      </c>
      <c r="C7866" t="s">
        <v>232</v>
      </c>
      <c r="D7866" t="s">
        <v>13</v>
      </c>
      <c r="E7866" t="s">
        <v>89</v>
      </c>
      <c r="F7866" t="s">
        <v>152</v>
      </c>
      <c r="G7866" t="s">
        <v>34</v>
      </c>
      <c r="H7866">
        <v>193</v>
      </c>
      <c r="I7866" t="s">
        <v>104</v>
      </c>
      <c r="J7866" t="s">
        <v>93</v>
      </c>
      <c r="K7866">
        <v>3.71</v>
      </c>
      <c r="L7866">
        <v>6.96</v>
      </c>
      <c r="M7866">
        <v>1343.28</v>
      </c>
      <c r="N7866">
        <v>134.33000000000001</v>
      </c>
      <c r="O7866">
        <v>1477.61</v>
      </c>
      <c r="P7866">
        <v>627.25</v>
      </c>
      <c r="AL7866" s="17">
        <v>45370</v>
      </c>
    </row>
    <row r="7867" spans="1:38" x14ac:dyDescent="0.25">
      <c r="A7867" s="17">
        <v>45370</v>
      </c>
      <c r="B7867">
        <v>38465</v>
      </c>
      <c r="C7867" t="s">
        <v>232</v>
      </c>
      <c r="D7867" t="s">
        <v>13</v>
      </c>
      <c r="E7867" t="s">
        <v>89</v>
      </c>
      <c r="F7867" t="s">
        <v>165</v>
      </c>
      <c r="G7867" t="s">
        <v>34</v>
      </c>
      <c r="H7867">
        <v>299</v>
      </c>
      <c r="I7867" t="s">
        <v>109</v>
      </c>
      <c r="J7867" t="s">
        <v>38</v>
      </c>
      <c r="K7867">
        <v>4.13</v>
      </c>
      <c r="L7867">
        <v>7.75</v>
      </c>
      <c r="M7867">
        <v>2317.25</v>
      </c>
      <c r="N7867">
        <v>231.73</v>
      </c>
      <c r="O7867">
        <v>2548.98</v>
      </c>
      <c r="P7867">
        <v>1082.3800000000001</v>
      </c>
      <c r="AL7867" s="17">
        <v>45370</v>
      </c>
    </row>
    <row r="7868" spans="1:38" x14ac:dyDescent="0.25">
      <c r="A7868" s="17">
        <v>45370</v>
      </c>
      <c r="B7868">
        <v>38465</v>
      </c>
      <c r="C7868" t="s">
        <v>232</v>
      </c>
      <c r="D7868" t="s">
        <v>13</v>
      </c>
      <c r="E7868" t="s">
        <v>89</v>
      </c>
      <c r="F7868" t="s">
        <v>141</v>
      </c>
      <c r="G7868" t="s">
        <v>37</v>
      </c>
      <c r="H7868">
        <v>287</v>
      </c>
      <c r="I7868" t="s">
        <v>109</v>
      </c>
      <c r="J7868" t="s">
        <v>93</v>
      </c>
      <c r="K7868">
        <v>3.27</v>
      </c>
      <c r="L7868">
        <v>6.88</v>
      </c>
      <c r="M7868">
        <v>1974.56</v>
      </c>
      <c r="N7868">
        <v>197.46</v>
      </c>
      <c r="O7868">
        <v>2172.02</v>
      </c>
      <c r="P7868">
        <v>1036.07</v>
      </c>
      <c r="AL7868" s="17">
        <v>45370</v>
      </c>
    </row>
    <row r="7869" spans="1:38" x14ac:dyDescent="0.25">
      <c r="A7869" s="17">
        <v>45370</v>
      </c>
      <c r="B7869">
        <v>38465</v>
      </c>
      <c r="C7869" t="s">
        <v>232</v>
      </c>
      <c r="D7869" t="s">
        <v>13</v>
      </c>
      <c r="E7869" t="s">
        <v>89</v>
      </c>
      <c r="F7869" t="s">
        <v>115</v>
      </c>
      <c r="G7869" t="s">
        <v>34</v>
      </c>
      <c r="H7869">
        <v>216</v>
      </c>
      <c r="I7869" t="s">
        <v>104</v>
      </c>
      <c r="J7869" t="s">
        <v>38</v>
      </c>
      <c r="K7869">
        <v>3.9</v>
      </c>
      <c r="L7869">
        <v>7.31</v>
      </c>
      <c r="M7869">
        <v>1578.96</v>
      </c>
      <c r="N7869">
        <v>157.9</v>
      </c>
      <c r="O7869">
        <v>1736.8600000000001</v>
      </c>
      <c r="P7869">
        <v>736.56000000000006</v>
      </c>
      <c r="AL7869" s="17">
        <v>45370</v>
      </c>
    </row>
    <row r="7870" spans="1:38" x14ac:dyDescent="0.25">
      <c r="A7870" s="17">
        <v>45370</v>
      </c>
      <c r="B7870">
        <v>38465</v>
      </c>
      <c r="C7870" t="s">
        <v>232</v>
      </c>
      <c r="D7870" t="s">
        <v>13</v>
      </c>
      <c r="E7870" t="s">
        <v>89</v>
      </c>
      <c r="F7870" t="s">
        <v>147</v>
      </c>
      <c r="G7870" t="s">
        <v>34</v>
      </c>
      <c r="H7870">
        <v>167</v>
      </c>
      <c r="I7870" t="s">
        <v>109</v>
      </c>
      <c r="J7870" t="s">
        <v>36</v>
      </c>
      <c r="K7870">
        <v>3.85</v>
      </c>
      <c r="L7870">
        <v>7.22</v>
      </c>
      <c r="M7870">
        <v>1205.74</v>
      </c>
      <c r="N7870">
        <v>120.57</v>
      </c>
      <c r="O7870">
        <v>1326.31</v>
      </c>
      <c r="P7870">
        <v>562.79</v>
      </c>
      <c r="AL7870" s="17">
        <v>45370</v>
      </c>
    </row>
    <row r="7871" spans="1:38" x14ac:dyDescent="0.25">
      <c r="A7871" s="17">
        <v>45370</v>
      </c>
      <c r="B7871">
        <v>38466</v>
      </c>
      <c r="C7871" t="s">
        <v>254</v>
      </c>
      <c r="D7871" t="s">
        <v>11</v>
      </c>
      <c r="E7871" t="s">
        <v>89</v>
      </c>
      <c r="F7871" t="s">
        <v>90</v>
      </c>
      <c r="G7871" t="s">
        <v>91</v>
      </c>
      <c r="H7871">
        <v>274</v>
      </c>
      <c r="I7871" t="s">
        <v>92</v>
      </c>
      <c r="J7871" t="s">
        <v>93</v>
      </c>
      <c r="K7871">
        <v>4.46</v>
      </c>
      <c r="L7871">
        <v>8.25</v>
      </c>
      <c r="M7871">
        <v>2260.5</v>
      </c>
      <c r="N7871">
        <v>226.05</v>
      </c>
      <c r="O7871">
        <v>2486.5500000000002</v>
      </c>
      <c r="P7871">
        <v>1038.46</v>
      </c>
      <c r="AL7871" s="17">
        <v>45370</v>
      </c>
    </row>
    <row r="7872" spans="1:38" x14ac:dyDescent="0.25">
      <c r="A7872" s="17">
        <v>45370</v>
      </c>
      <c r="B7872">
        <v>38466</v>
      </c>
      <c r="C7872" t="s">
        <v>254</v>
      </c>
      <c r="D7872" t="s">
        <v>11</v>
      </c>
      <c r="E7872" t="s">
        <v>89</v>
      </c>
      <c r="F7872" t="s">
        <v>140</v>
      </c>
      <c r="G7872" t="s">
        <v>37</v>
      </c>
      <c r="H7872">
        <v>165</v>
      </c>
      <c r="I7872" t="s">
        <v>104</v>
      </c>
      <c r="J7872" t="s">
        <v>95</v>
      </c>
      <c r="K7872">
        <v>3.35</v>
      </c>
      <c r="L7872">
        <v>7.96</v>
      </c>
      <c r="M7872">
        <v>1313.4</v>
      </c>
      <c r="N7872">
        <v>131.34</v>
      </c>
      <c r="O7872">
        <v>1444.74</v>
      </c>
      <c r="P7872">
        <v>760.65000000000009</v>
      </c>
      <c r="AL7872" s="17">
        <v>45370</v>
      </c>
    </row>
    <row r="7873" spans="1:38" x14ac:dyDescent="0.25">
      <c r="A7873" s="17">
        <v>45370</v>
      </c>
      <c r="B7873">
        <v>38466</v>
      </c>
      <c r="C7873" t="s">
        <v>254</v>
      </c>
      <c r="D7873" t="s">
        <v>11</v>
      </c>
      <c r="E7873" t="s">
        <v>89</v>
      </c>
      <c r="F7873" t="s">
        <v>186</v>
      </c>
      <c r="G7873" t="s">
        <v>34</v>
      </c>
      <c r="H7873">
        <v>236</v>
      </c>
      <c r="I7873" t="s">
        <v>92</v>
      </c>
      <c r="J7873" t="s">
        <v>95</v>
      </c>
      <c r="K7873">
        <v>3.78</v>
      </c>
      <c r="L7873">
        <v>8.0299999999999994</v>
      </c>
      <c r="M7873">
        <v>1895.08</v>
      </c>
      <c r="N7873">
        <v>189.51</v>
      </c>
      <c r="O7873">
        <v>2084.59</v>
      </c>
      <c r="P7873">
        <v>1003</v>
      </c>
      <c r="AL7873" s="17">
        <v>45370</v>
      </c>
    </row>
    <row r="7874" spans="1:38" x14ac:dyDescent="0.25">
      <c r="A7874" s="17">
        <v>45370</v>
      </c>
      <c r="B7874">
        <v>38466</v>
      </c>
      <c r="C7874" t="s">
        <v>254</v>
      </c>
      <c r="D7874" t="s">
        <v>11</v>
      </c>
      <c r="E7874" t="s">
        <v>89</v>
      </c>
      <c r="F7874" t="s">
        <v>157</v>
      </c>
      <c r="G7874" t="s">
        <v>34</v>
      </c>
      <c r="H7874">
        <v>82</v>
      </c>
      <c r="I7874" t="s">
        <v>97</v>
      </c>
      <c r="J7874" t="s">
        <v>35</v>
      </c>
      <c r="K7874">
        <v>4.8499999999999996</v>
      </c>
      <c r="L7874">
        <v>10.31</v>
      </c>
      <c r="M7874">
        <v>845.42</v>
      </c>
      <c r="N7874">
        <v>84.54</v>
      </c>
      <c r="O7874">
        <v>929.95999999999992</v>
      </c>
      <c r="P7874">
        <v>447.71999999999997</v>
      </c>
      <c r="AL7874" s="17">
        <v>45370</v>
      </c>
    </row>
    <row r="7875" spans="1:38" x14ac:dyDescent="0.25">
      <c r="A7875" s="17">
        <v>45370</v>
      </c>
      <c r="B7875">
        <v>38466</v>
      </c>
      <c r="C7875" t="s">
        <v>254</v>
      </c>
      <c r="D7875" t="s">
        <v>11</v>
      </c>
      <c r="E7875" t="s">
        <v>89</v>
      </c>
      <c r="F7875" t="s">
        <v>136</v>
      </c>
      <c r="G7875" t="s">
        <v>34</v>
      </c>
      <c r="H7875">
        <v>143</v>
      </c>
      <c r="I7875" t="s">
        <v>104</v>
      </c>
      <c r="J7875" t="s">
        <v>95</v>
      </c>
      <c r="K7875">
        <v>4.0199999999999996</v>
      </c>
      <c r="L7875">
        <v>8.5299999999999994</v>
      </c>
      <c r="M7875">
        <v>1219.79</v>
      </c>
      <c r="N7875">
        <v>121.98</v>
      </c>
      <c r="O7875">
        <v>1341.77</v>
      </c>
      <c r="P7875">
        <v>644.93000000000006</v>
      </c>
      <c r="AL7875" s="17">
        <v>45370</v>
      </c>
    </row>
    <row r="7876" spans="1:38" x14ac:dyDescent="0.25">
      <c r="A7876" s="17">
        <v>45370</v>
      </c>
      <c r="B7876">
        <v>38467</v>
      </c>
      <c r="C7876" t="s">
        <v>226</v>
      </c>
      <c r="D7876" t="s">
        <v>0</v>
      </c>
      <c r="E7876" t="s">
        <v>89</v>
      </c>
      <c r="F7876" t="s">
        <v>151</v>
      </c>
      <c r="G7876" t="s">
        <v>91</v>
      </c>
      <c r="H7876">
        <v>124</v>
      </c>
      <c r="I7876" t="s">
        <v>109</v>
      </c>
      <c r="J7876" t="s">
        <v>93</v>
      </c>
      <c r="K7876">
        <v>5.0199999999999996</v>
      </c>
      <c r="L7876">
        <v>10.36</v>
      </c>
      <c r="M7876">
        <v>1284.6400000000001</v>
      </c>
      <c r="N7876">
        <v>128.46</v>
      </c>
      <c r="O7876">
        <v>1413.1000000000001</v>
      </c>
      <c r="P7876">
        <v>662.1600000000002</v>
      </c>
      <c r="AL7876" s="17">
        <v>45370</v>
      </c>
    </row>
    <row r="7877" spans="1:38" x14ac:dyDescent="0.25">
      <c r="A7877" s="17">
        <v>45370</v>
      </c>
      <c r="B7877">
        <v>38467</v>
      </c>
      <c r="C7877" t="s">
        <v>226</v>
      </c>
      <c r="D7877" t="s">
        <v>0</v>
      </c>
      <c r="E7877" t="s">
        <v>89</v>
      </c>
      <c r="F7877" t="s">
        <v>152</v>
      </c>
      <c r="G7877" t="s">
        <v>34</v>
      </c>
      <c r="H7877">
        <v>144</v>
      </c>
      <c r="I7877" t="s">
        <v>104</v>
      </c>
      <c r="J7877" t="s">
        <v>93</v>
      </c>
      <c r="K7877">
        <v>3.71</v>
      </c>
      <c r="L7877">
        <v>8.82</v>
      </c>
      <c r="M7877">
        <v>1270.08</v>
      </c>
      <c r="N7877">
        <v>127.01</v>
      </c>
      <c r="O7877">
        <v>1397.09</v>
      </c>
      <c r="P7877">
        <v>735.83999999999992</v>
      </c>
      <c r="AL7877" s="17">
        <v>45370</v>
      </c>
    </row>
    <row r="7878" spans="1:38" x14ac:dyDescent="0.25">
      <c r="A7878" s="17">
        <v>45370</v>
      </c>
      <c r="B7878">
        <v>38467</v>
      </c>
      <c r="C7878" t="s">
        <v>226</v>
      </c>
      <c r="D7878" t="s">
        <v>0</v>
      </c>
      <c r="E7878" t="s">
        <v>89</v>
      </c>
      <c r="F7878" t="s">
        <v>122</v>
      </c>
      <c r="G7878" t="s">
        <v>34</v>
      </c>
      <c r="H7878">
        <v>297</v>
      </c>
      <c r="I7878" t="s">
        <v>92</v>
      </c>
      <c r="J7878" t="s">
        <v>35</v>
      </c>
      <c r="K7878">
        <v>3.53</v>
      </c>
      <c r="L7878">
        <v>8.3800000000000008</v>
      </c>
      <c r="M7878">
        <v>2488.86</v>
      </c>
      <c r="N7878">
        <v>248.89</v>
      </c>
      <c r="O7878">
        <v>2737.75</v>
      </c>
      <c r="P7878">
        <v>1440.4500000000003</v>
      </c>
      <c r="AL7878" s="17">
        <v>45370</v>
      </c>
    </row>
    <row r="7879" spans="1:38" x14ac:dyDescent="0.25">
      <c r="A7879" s="17">
        <v>45370</v>
      </c>
      <c r="B7879">
        <v>38467</v>
      </c>
      <c r="C7879" t="s">
        <v>226</v>
      </c>
      <c r="D7879" t="s">
        <v>0</v>
      </c>
      <c r="E7879" t="s">
        <v>89</v>
      </c>
      <c r="F7879" t="s">
        <v>174</v>
      </c>
      <c r="G7879" t="s">
        <v>34</v>
      </c>
      <c r="H7879">
        <v>291</v>
      </c>
      <c r="I7879" t="s">
        <v>92</v>
      </c>
      <c r="J7879" t="s">
        <v>38</v>
      </c>
      <c r="K7879">
        <v>3.67</v>
      </c>
      <c r="L7879">
        <v>8.7200000000000006</v>
      </c>
      <c r="M7879">
        <v>2537.52</v>
      </c>
      <c r="N7879">
        <v>253.75</v>
      </c>
      <c r="O7879">
        <v>2791.27</v>
      </c>
      <c r="P7879">
        <v>1469.55</v>
      </c>
      <c r="AL7879" s="17">
        <v>45370</v>
      </c>
    </row>
    <row r="7880" spans="1:38" x14ac:dyDescent="0.25">
      <c r="A7880" s="17">
        <v>45370</v>
      </c>
      <c r="B7880">
        <v>38467</v>
      </c>
      <c r="C7880" t="s">
        <v>226</v>
      </c>
      <c r="D7880" t="s">
        <v>0</v>
      </c>
      <c r="E7880" t="s">
        <v>89</v>
      </c>
      <c r="F7880" t="s">
        <v>107</v>
      </c>
      <c r="G7880" t="s">
        <v>37</v>
      </c>
      <c r="H7880">
        <v>249</v>
      </c>
      <c r="I7880" t="s">
        <v>92</v>
      </c>
      <c r="J7880" t="s">
        <v>93</v>
      </c>
      <c r="K7880">
        <v>2.91</v>
      </c>
      <c r="L7880">
        <v>7.74</v>
      </c>
      <c r="M7880">
        <v>1927.26</v>
      </c>
      <c r="N7880">
        <v>192.73</v>
      </c>
      <c r="O7880">
        <v>2119.9899999999998</v>
      </c>
      <c r="P7880">
        <v>1202.67</v>
      </c>
      <c r="AL7880" s="17">
        <v>45370</v>
      </c>
    </row>
    <row r="7881" spans="1:38" x14ac:dyDescent="0.25">
      <c r="A7881" s="17">
        <v>45370</v>
      </c>
      <c r="B7881">
        <v>38468</v>
      </c>
      <c r="C7881" t="s">
        <v>262</v>
      </c>
      <c r="D7881" t="s">
        <v>13</v>
      </c>
      <c r="E7881" t="s">
        <v>89</v>
      </c>
      <c r="F7881" t="s">
        <v>162</v>
      </c>
      <c r="G7881" t="s">
        <v>91</v>
      </c>
      <c r="H7881">
        <v>74</v>
      </c>
      <c r="I7881" t="s">
        <v>109</v>
      </c>
      <c r="J7881" t="s">
        <v>35</v>
      </c>
      <c r="K7881">
        <v>5.07</v>
      </c>
      <c r="L7881">
        <v>9.3800000000000008</v>
      </c>
      <c r="M7881">
        <v>694.12</v>
      </c>
      <c r="N7881">
        <v>69.41</v>
      </c>
      <c r="O7881">
        <v>763.53</v>
      </c>
      <c r="P7881">
        <v>318.94</v>
      </c>
      <c r="AL7881" s="17">
        <v>45370</v>
      </c>
    </row>
    <row r="7882" spans="1:38" x14ac:dyDescent="0.25">
      <c r="A7882" s="17">
        <v>45370</v>
      </c>
      <c r="B7882">
        <v>38468</v>
      </c>
      <c r="C7882" t="s">
        <v>262</v>
      </c>
      <c r="D7882" t="s">
        <v>13</v>
      </c>
      <c r="E7882" t="s">
        <v>89</v>
      </c>
      <c r="F7882" t="s">
        <v>140</v>
      </c>
      <c r="G7882" t="s">
        <v>37</v>
      </c>
      <c r="H7882">
        <v>69</v>
      </c>
      <c r="I7882" t="s">
        <v>104</v>
      </c>
      <c r="J7882" t="s">
        <v>95</v>
      </c>
      <c r="K7882">
        <v>3.35</v>
      </c>
      <c r="L7882">
        <v>7.96</v>
      </c>
      <c r="M7882">
        <v>549.24</v>
      </c>
      <c r="N7882">
        <v>54.92</v>
      </c>
      <c r="O7882">
        <v>604.16</v>
      </c>
      <c r="P7882">
        <v>318.09000000000003</v>
      </c>
      <c r="AL7882" s="17">
        <v>45370</v>
      </c>
    </row>
    <row r="7883" spans="1:38" x14ac:dyDescent="0.25">
      <c r="A7883" s="17">
        <v>45370</v>
      </c>
      <c r="B7883">
        <v>38468</v>
      </c>
      <c r="C7883" t="s">
        <v>262</v>
      </c>
      <c r="D7883" t="s">
        <v>13</v>
      </c>
      <c r="E7883" t="s">
        <v>89</v>
      </c>
      <c r="F7883" t="s">
        <v>140</v>
      </c>
      <c r="G7883" t="s">
        <v>37</v>
      </c>
      <c r="H7883">
        <v>238</v>
      </c>
      <c r="I7883" t="s">
        <v>104</v>
      </c>
      <c r="J7883" t="s">
        <v>95</v>
      </c>
      <c r="K7883">
        <v>3.35</v>
      </c>
      <c r="L7883">
        <v>7.96</v>
      </c>
      <c r="M7883">
        <v>1894.48</v>
      </c>
      <c r="N7883">
        <v>189.45</v>
      </c>
      <c r="O7883">
        <v>2083.9299999999998</v>
      </c>
      <c r="P7883">
        <v>1097.1799999999998</v>
      </c>
      <c r="AL7883" s="17">
        <v>45370</v>
      </c>
    </row>
    <row r="7884" spans="1:38" x14ac:dyDescent="0.25">
      <c r="A7884" s="17">
        <v>45370</v>
      </c>
      <c r="B7884">
        <v>38468</v>
      </c>
      <c r="C7884" t="s">
        <v>262</v>
      </c>
      <c r="D7884" t="s">
        <v>13</v>
      </c>
      <c r="E7884" t="s">
        <v>89</v>
      </c>
      <c r="F7884" t="s">
        <v>96</v>
      </c>
      <c r="G7884" t="s">
        <v>34</v>
      </c>
      <c r="H7884">
        <v>31</v>
      </c>
      <c r="I7884" t="s">
        <v>97</v>
      </c>
      <c r="J7884" t="s">
        <v>38</v>
      </c>
      <c r="K7884">
        <v>5.05</v>
      </c>
      <c r="L7884">
        <v>10.73</v>
      </c>
      <c r="M7884">
        <v>332.63</v>
      </c>
      <c r="N7884">
        <v>33.26</v>
      </c>
      <c r="O7884">
        <v>365.89</v>
      </c>
      <c r="P7884">
        <v>176.08</v>
      </c>
      <c r="AL7884" s="17">
        <v>45370</v>
      </c>
    </row>
    <row r="7885" spans="1:38" x14ac:dyDescent="0.25">
      <c r="A7885" s="17">
        <v>45370</v>
      </c>
      <c r="B7885">
        <v>38468</v>
      </c>
      <c r="C7885" t="s">
        <v>262</v>
      </c>
      <c r="D7885" t="s">
        <v>13</v>
      </c>
      <c r="E7885" t="s">
        <v>89</v>
      </c>
      <c r="F7885" t="s">
        <v>130</v>
      </c>
      <c r="G7885" t="s">
        <v>37</v>
      </c>
      <c r="H7885">
        <v>110</v>
      </c>
      <c r="I7885" t="s">
        <v>104</v>
      </c>
      <c r="J7885" t="s">
        <v>35</v>
      </c>
      <c r="K7885">
        <v>3.12</v>
      </c>
      <c r="L7885">
        <v>7.44</v>
      </c>
      <c r="M7885">
        <v>818.4</v>
      </c>
      <c r="N7885">
        <v>81.84</v>
      </c>
      <c r="O7885">
        <v>900.24</v>
      </c>
      <c r="P7885">
        <v>475.2</v>
      </c>
      <c r="AL7885" s="17">
        <v>45370</v>
      </c>
    </row>
    <row r="7886" spans="1:38" x14ac:dyDescent="0.25">
      <c r="A7886" s="17">
        <v>45370</v>
      </c>
      <c r="B7886">
        <v>38469</v>
      </c>
      <c r="C7886" t="s">
        <v>224</v>
      </c>
      <c r="D7886" t="s">
        <v>2</v>
      </c>
      <c r="E7886" t="s">
        <v>89</v>
      </c>
      <c r="F7886" t="s">
        <v>108</v>
      </c>
      <c r="G7886" t="s">
        <v>34</v>
      </c>
      <c r="H7886">
        <v>258</v>
      </c>
      <c r="I7886" t="s">
        <v>109</v>
      </c>
      <c r="J7886" t="s">
        <v>93</v>
      </c>
      <c r="K7886">
        <v>3.93</v>
      </c>
      <c r="L7886">
        <v>9.33</v>
      </c>
      <c r="M7886">
        <v>2407.14</v>
      </c>
      <c r="N7886">
        <v>240.71</v>
      </c>
      <c r="O7886">
        <v>2647.85</v>
      </c>
      <c r="P7886">
        <v>1393.1999999999998</v>
      </c>
      <c r="AL7886" s="17">
        <v>45370</v>
      </c>
    </row>
    <row r="7887" spans="1:38" x14ac:dyDescent="0.25">
      <c r="A7887" s="17">
        <v>45370</v>
      </c>
      <c r="B7887">
        <v>38469</v>
      </c>
      <c r="C7887" t="s">
        <v>224</v>
      </c>
      <c r="D7887" t="s">
        <v>2</v>
      </c>
      <c r="E7887" t="s">
        <v>89</v>
      </c>
      <c r="F7887" t="s">
        <v>107</v>
      </c>
      <c r="G7887" t="s">
        <v>37</v>
      </c>
      <c r="H7887">
        <v>152</v>
      </c>
      <c r="I7887" t="s">
        <v>92</v>
      </c>
      <c r="J7887" t="s">
        <v>93</v>
      </c>
      <c r="K7887">
        <v>2.91</v>
      </c>
      <c r="L7887">
        <v>7.74</v>
      </c>
      <c r="M7887">
        <v>1176.48</v>
      </c>
      <c r="N7887">
        <v>117.65</v>
      </c>
      <c r="O7887">
        <v>1294.1300000000001</v>
      </c>
      <c r="P7887">
        <v>734.16</v>
      </c>
      <c r="AL7887" s="17">
        <v>45370</v>
      </c>
    </row>
    <row r="7888" spans="1:38" x14ac:dyDescent="0.25">
      <c r="A7888" s="17">
        <v>45370</v>
      </c>
      <c r="B7888">
        <v>38469</v>
      </c>
      <c r="C7888" t="s">
        <v>224</v>
      </c>
      <c r="D7888" t="s">
        <v>2</v>
      </c>
      <c r="E7888" t="s">
        <v>89</v>
      </c>
      <c r="F7888" t="s">
        <v>107</v>
      </c>
      <c r="G7888" t="s">
        <v>37</v>
      </c>
      <c r="H7888">
        <v>140</v>
      </c>
      <c r="I7888" t="s">
        <v>92</v>
      </c>
      <c r="J7888" t="s">
        <v>93</v>
      </c>
      <c r="K7888">
        <v>2.91</v>
      </c>
      <c r="L7888">
        <v>7.74</v>
      </c>
      <c r="M7888">
        <v>1083.5999999999999</v>
      </c>
      <c r="N7888">
        <v>108.36</v>
      </c>
      <c r="O7888">
        <v>1191.9599999999998</v>
      </c>
      <c r="P7888">
        <v>676.19999999999982</v>
      </c>
      <c r="AL7888" s="17">
        <v>45370</v>
      </c>
    </row>
    <row r="7889" spans="1:38" x14ac:dyDescent="0.25">
      <c r="A7889" s="17">
        <v>45370</v>
      </c>
      <c r="B7889">
        <v>38469</v>
      </c>
      <c r="C7889" t="s">
        <v>224</v>
      </c>
      <c r="D7889" t="s">
        <v>2</v>
      </c>
      <c r="E7889" t="s">
        <v>89</v>
      </c>
      <c r="F7889" t="s">
        <v>156</v>
      </c>
      <c r="G7889" t="s">
        <v>91</v>
      </c>
      <c r="H7889">
        <v>130</v>
      </c>
      <c r="I7889" t="s">
        <v>92</v>
      </c>
      <c r="J7889" t="s">
        <v>95</v>
      </c>
      <c r="K7889">
        <v>4.83</v>
      </c>
      <c r="L7889">
        <v>9.98</v>
      </c>
      <c r="M7889">
        <v>1297.4000000000001</v>
      </c>
      <c r="N7889">
        <v>129.74</v>
      </c>
      <c r="O7889">
        <v>1427.14</v>
      </c>
      <c r="P7889">
        <v>669.50000000000011</v>
      </c>
      <c r="AL7889" s="17">
        <v>45370</v>
      </c>
    </row>
    <row r="7890" spans="1:38" x14ac:dyDescent="0.25">
      <c r="A7890" s="17">
        <v>45370</v>
      </c>
      <c r="B7890">
        <v>38469</v>
      </c>
      <c r="C7890" t="s">
        <v>224</v>
      </c>
      <c r="D7890" t="s">
        <v>2</v>
      </c>
      <c r="E7890" t="s">
        <v>89</v>
      </c>
      <c r="F7890" t="s">
        <v>90</v>
      </c>
      <c r="G7890" t="s">
        <v>91</v>
      </c>
      <c r="H7890">
        <v>123</v>
      </c>
      <c r="I7890" t="s">
        <v>92</v>
      </c>
      <c r="J7890" t="s">
        <v>93</v>
      </c>
      <c r="K7890">
        <v>4.46</v>
      </c>
      <c r="L7890">
        <v>9.2200000000000006</v>
      </c>
      <c r="M7890">
        <v>1134.06</v>
      </c>
      <c r="N7890">
        <v>113.41</v>
      </c>
      <c r="O7890">
        <v>1247.47</v>
      </c>
      <c r="P7890">
        <v>585.4799999999999</v>
      </c>
      <c r="AL7890" s="17">
        <v>45370</v>
      </c>
    </row>
    <row r="7891" spans="1:38" x14ac:dyDescent="0.25">
      <c r="A7891" s="17">
        <v>45371</v>
      </c>
      <c r="B7891">
        <v>38470</v>
      </c>
      <c r="C7891" t="s">
        <v>158</v>
      </c>
      <c r="D7891" t="s">
        <v>2</v>
      </c>
      <c r="E7891" t="s">
        <v>123</v>
      </c>
      <c r="F7891" t="s">
        <v>131</v>
      </c>
      <c r="G7891" t="s">
        <v>91</v>
      </c>
      <c r="H7891">
        <v>233</v>
      </c>
      <c r="I7891" t="s">
        <v>97</v>
      </c>
      <c r="J7891" t="s">
        <v>93</v>
      </c>
      <c r="K7891">
        <v>6.14</v>
      </c>
      <c r="L7891">
        <v>10.67</v>
      </c>
      <c r="M7891">
        <v>2486.11</v>
      </c>
      <c r="N7891">
        <v>248.61</v>
      </c>
      <c r="O7891">
        <v>2734.7200000000003</v>
      </c>
      <c r="P7891">
        <v>1055.4900000000002</v>
      </c>
      <c r="AL7891" s="17">
        <v>45371</v>
      </c>
    </row>
    <row r="7892" spans="1:38" x14ac:dyDescent="0.25">
      <c r="A7892" s="17">
        <v>45371</v>
      </c>
      <c r="B7892">
        <v>38470</v>
      </c>
      <c r="C7892" t="s">
        <v>158</v>
      </c>
      <c r="D7892" t="s">
        <v>2</v>
      </c>
      <c r="E7892" t="s">
        <v>123</v>
      </c>
      <c r="F7892" t="s">
        <v>114</v>
      </c>
      <c r="G7892" t="s">
        <v>34</v>
      </c>
      <c r="H7892">
        <v>84</v>
      </c>
      <c r="I7892" t="s">
        <v>97</v>
      </c>
      <c r="J7892" t="s">
        <v>93</v>
      </c>
      <c r="K7892">
        <v>4.8</v>
      </c>
      <c r="L7892">
        <v>9.6</v>
      </c>
      <c r="M7892">
        <v>806.4</v>
      </c>
      <c r="N7892">
        <v>80.64</v>
      </c>
      <c r="O7892">
        <v>887.04</v>
      </c>
      <c r="P7892">
        <v>403.2</v>
      </c>
      <c r="AL7892" s="17">
        <v>45371</v>
      </c>
    </row>
    <row r="7893" spans="1:38" x14ac:dyDescent="0.25">
      <c r="A7893" s="17">
        <v>45371</v>
      </c>
      <c r="B7893">
        <v>38470</v>
      </c>
      <c r="C7893" t="s">
        <v>158</v>
      </c>
      <c r="D7893" t="s">
        <v>2</v>
      </c>
      <c r="E7893" t="s">
        <v>123</v>
      </c>
      <c r="F7893" t="s">
        <v>170</v>
      </c>
      <c r="G7893" t="s">
        <v>34</v>
      </c>
      <c r="H7893">
        <v>83</v>
      </c>
      <c r="I7893" t="s">
        <v>109</v>
      </c>
      <c r="J7893" t="s">
        <v>35</v>
      </c>
      <c r="K7893">
        <v>3.97</v>
      </c>
      <c r="L7893">
        <v>7.94</v>
      </c>
      <c r="M7893">
        <v>659.02</v>
      </c>
      <c r="N7893">
        <v>65.900000000000006</v>
      </c>
      <c r="O7893">
        <v>724.92</v>
      </c>
      <c r="P7893">
        <v>329.51</v>
      </c>
      <c r="AL7893" s="17">
        <v>45371</v>
      </c>
    </row>
    <row r="7894" spans="1:38" x14ac:dyDescent="0.25">
      <c r="A7894" s="17">
        <v>45371</v>
      </c>
      <c r="B7894">
        <v>38470</v>
      </c>
      <c r="C7894" t="s">
        <v>158</v>
      </c>
      <c r="D7894" t="s">
        <v>2</v>
      </c>
      <c r="E7894" t="s">
        <v>123</v>
      </c>
      <c r="F7894" t="s">
        <v>107</v>
      </c>
      <c r="G7894" t="s">
        <v>37</v>
      </c>
      <c r="H7894">
        <v>101</v>
      </c>
      <c r="I7894" t="s">
        <v>92</v>
      </c>
      <c r="J7894" t="s">
        <v>93</v>
      </c>
      <c r="K7894">
        <v>2.91</v>
      </c>
      <c r="L7894">
        <v>6.52</v>
      </c>
      <c r="M7894">
        <v>658.52</v>
      </c>
      <c r="N7894">
        <v>65.849999999999994</v>
      </c>
      <c r="O7894">
        <v>724.37</v>
      </c>
      <c r="P7894">
        <v>364.60999999999996</v>
      </c>
      <c r="AL7894" s="17">
        <v>45371</v>
      </c>
    </row>
    <row r="7895" spans="1:38" x14ac:dyDescent="0.25">
      <c r="A7895" s="17">
        <v>45371</v>
      </c>
      <c r="B7895">
        <v>38470</v>
      </c>
      <c r="C7895" t="s">
        <v>158</v>
      </c>
      <c r="D7895" t="s">
        <v>2</v>
      </c>
      <c r="E7895" t="s">
        <v>123</v>
      </c>
      <c r="F7895" t="s">
        <v>125</v>
      </c>
      <c r="G7895" t="s">
        <v>37</v>
      </c>
      <c r="H7895">
        <v>219</v>
      </c>
      <c r="I7895" t="s">
        <v>97</v>
      </c>
      <c r="J7895" t="s">
        <v>95</v>
      </c>
      <c r="K7895">
        <v>4.33</v>
      </c>
      <c r="L7895">
        <v>9.6999999999999993</v>
      </c>
      <c r="M7895">
        <v>2124.3000000000002</v>
      </c>
      <c r="N7895">
        <v>212.43</v>
      </c>
      <c r="O7895">
        <v>2336.73</v>
      </c>
      <c r="P7895">
        <v>1176.0300000000002</v>
      </c>
      <c r="AL7895" s="17">
        <v>45371</v>
      </c>
    </row>
    <row r="7896" spans="1:38" x14ac:dyDescent="0.25">
      <c r="A7896" s="17">
        <v>45371</v>
      </c>
      <c r="B7896">
        <v>38471</v>
      </c>
      <c r="C7896" t="s">
        <v>232</v>
      </c>
      <c r="D7896" t="s">
        <v>13</v>
      </c>
      <c r="E7896" t="s">
        <v>123</v>
      </c>
      <c r="F7896" t="s">
        <v>132</v>
      </c>
      <c r="G7896" t="s">
        <v>37</v>
      </c>
      <c r="H7896">
        <v>240</v>
      </c>
      <c r="I7896" t="s">
        <v>97</v>
      </c>
      <c r="J7896" t="s">
        <v>36</v>
      </c>
      <c r="K7896">
        <v>3.92</v>
      </c>
      <c r="L7896">
        <v>8.23</v>
      </c>
      <c r="M7896">
        <v>1975.2</v>
      </c>
      <c r="N7896">
        <v>197.52</v>
      </c>
      <c r="O7896">
        <v>2172.7200000000003</v>
      </c>
      <c r="P7896">
        <v>1034.4000000000001</v>
      </c>
      <c r="AL7896" s="17">
        <v>45371</v>
      </c>
    </row>
    <row r="7897" spans="1:38" x14ac:dyDescent="0.25">
      <c r="A7897" s="17">
        <v>45371</v>
      </c>
      <c r="B7897">
        <v>38471</v>
      </c>
      <c r="C7897" t="s">
        <v>232</v>
      </c>
      <c r="D7897" t="s">
        <v>13</v>
      </c>
      <c r="E7897" t="s">
        <v>123</v>
      </c>
      <c r="F7897" t="s">
        <v>149</v>
      </c>
      <c r="G7897" t="s">
        <v>91</v>
      </c>
      <c r="H7897">
        <v>171</v>
      </c>
      <c r="I7897" t="s">
        <v>92</v>
      </c>
      <c r="J7897" t="s">
        <v>35</v>
      </c>
      <c r="K7897">
        <v>4.51</v>
      </c>
      <c r="L7897">
        <v>7.35</v>
      </c>
      <c r="M7897">
        <v>1256.8499999999999</v>
      </c>
      <c r="N7897">
        <v>125.69</v>
      </c>
      <c r="O7897">
        <v>1382.54</v>
      </c>
      <c r="P7897">
        <v>485.64</v>
      </c>
      <c r="AL7897" s="17">
        <v>45371</v>
      </c>
    </row>
    <row r="7898" spans="1:38" x14ac:dyDescent="0.25">
      <c r="A7898" s="17">
        <v>45371</v>
      </c>
      <c r="B7898">
        <v>38471</v>
      </c>
      <c r="C7898" t="s">
        <v>232</v>
      </c>
      <c r="D7898" t="s">
        <v>13</v>
      </c>
      <c r="E7898" t="s">
        <v>123</v>
      </c>
      <c r="F7898" t="s">
        <v>174</v>
      </c>
      <c r="G7898" t="s">
        <v>34</v>
      </c>
      <c r="H7898">
        <v>57</v>
      </c>
      <c r="I7898" t="s">
        <v>92</v>
      </c>
      <c r="J7898" t="s">
        <v>38</v>
      </c>
      <c r="K7898">
        <v>3.67</v>
      </c>
      <c r="L7898">
        <v>6.89</v>
      </c>
      <c r="M7898">
        <v>392.73</v>
      </c>
      <c r="N7898">
        <v>39.270000000000003</v>
      </c>
      <c r="O7898">
        <v>432</v>
      </c>
      <c r="P7898">
        <v>183.54000000000002</v>
      </c>
      <c r="AL7898" s="17">
        <v>45371</v>
      </c>
    </row>
    <row r="7899" spans="1:38" x14ac:dyDescent="0.25">
      <c r="A7899" s="17">
        <v>45371</v>
      </c>
      <c r="B7899">
        <v>38471</v>
      </c>
      <c r="C7899" t="s">
        <v>232</v>
      </c>
      <c r="D7899" t="s">
        <v>13</v>
      </c>
      <c r="E7899" t="s">
        <v>123</v>
      </c>
      <c r="F7899" t="s">
        <v>110</v>
      </c>
      <c r="G7899" t="s">
        <v>34</v>
      </c>
      <c r="H7899">
        <v>194</v>
      </c>
      <c r="I7899" t="s">
        <v>92</v>
      </c>
      <c r="J7899" t="s">
        <v>93</v>
      </c>
      <c r="K7899">
        <v>3.49</v>
      </c>
      <c r="L7899">
        <v>6.55</v>
      </c>
      <c r="M7899">
        <v>1270.7</v>
      </c>
      <c r="N7899">
        <v>127.07</v>
      </c>
      <c r="O7899">
        <v>1397.77</v>
      </c>
      <c r="P7899">
        <v>593.64</v>
      </c>
      <c r="AL7899" s="17">
        <v>45371</v>
      </c>
    </row>
    <row r="7900" spans="1:38" x14ac:dyDescent="0.25">
      <c r="A7900" s="17">
        <v>45371</v>
      </c>
      <c r="B7900">
        <v>38471</v>
      </c>
      <c r="C7900" t="s">
        <v>232</v>
      </c>
      <c r="D7900" t="s">
        <v>13</v>
      </c>
      <c r="E7900" t="s">
        <v>123</v>
      </c>
      <c r="F7900" t="s">
        <v>124</v>
      </c>
      <c r="G7900" t="s">
        <v>37</v>
      </c>
      <c r="H7900">
        <v>245</v>
      </c>
      <c r="I7900" t="s">
        <v>109</v>
      </c>
      <c r="J7900" t="s">
        <v>38</v>
      </c>
      <c r="K7900">
        <v>3.44</v>
      </c>
      <c r="L7900">
        <v>7.23</v>
      </c>
      <c r="M7900">
        <v>1771.35</v>
      </c>
      <c r="N7900">
        <v>177.14</v>
      </c>
      <c r="O7900">
        <v>1948.4899999999998</v>
      </c>
      <c r="P7900">
        <v>928.55</v>
      </c>
      <c r="AL7900" s="17">
        <v>45371</v>
      </c>
    </row>
    <row r="7901" spans="1:38" x14ac:dyDescent="0.25">
      <c r="A7901" s="17">
        <v>45371</v>
      </c>
      <c r="B7901">
        <v>38472</v>
      </c>
      <c r="C7901" t="s">
        <v>258</v>
      </c>
      <c r="D7901" t="s">
        <v>0</v>
      </c>
      <c r="E7901" t="s">
        <v>123</v>
      </c>
      <c r="F7901" t="s">
        <v>157</v>
      </c>
      <c r="G7901" t="s">
        <v>34</v>
      </c>
      <c r="H7901">
        <v>289</v>
      </c>
      <c r="I7901" t="s">
        <v>97</v>
      </c>
      <c r="J7901" t="s">
        <v>35</v>
      </c>
      <c r="K7901">
        <v>4.8499999999999996</v>
      </c>
      <c r="L7901">
        <v>10.92</v>
      </c>
      <c r="M7901">
        <v>3155.88</v>
      </c>
      <c r="N7901">
        <v>315.58999999999997</v>
      </c>
      <c r="O7901">
        <v>3471.4700000000003</v>
      </c>
      <c r="P7901">
        <v>1754.2300000000002</v>
      </c>
      <c r="AL7901" s="17">
        <v>45371</v>
      </c>
    </row>
    <row r="7902" spans="1:38" x14ac:dyDescent="0.25">
      <c r="A7902" s="17">
        <v>45371</v>
      </c>
      <c r="B7902">
        <v>38472</v>
      </c>
      <c r="C7902" t="s">
        <v>258</v>
      </c>
      <c r="D7902" t="s">
        <v>0</v>
      </c>
      <c r="E7902" t="s">
        <v>123</v>
      </c>
      <c r="F7902" t="s">
        <v>122</v>
      </c>
      <c r="G7902" t="s">
        <v>34</v>
      </c>
      <c r="H7902">
        <v>295</v>
      </c>
      <c r="I7902" t="s">
        <v>92</v>
      </c>
      <c r="J7902" t="s">
        <v>35</v>
      </c>
      <c r="K7902">
        <v>3.53</v>
      </c>
      <c r="L7902">
        <v>7.94</v>
      </c>
      <c r="M7902">
        <v>2342.3000000000002</v>
      </c>
      <c r="N7902">
        <v>234.23</v>
      </c>
      <c r="O7902">
        <v>2576.5300000000002</v>
      </c>
      <c r="P7902">
        <v>1300.9500000000003</v>
      </c>
      <c r="AL7902" s="17">
        <v>45371</v>
      </c>
    </row>
    <row r="7903" spans="1:38" x14ac:dyDescent="0.25">
      <c r="A7903" s="17">
        <v>45371</v>
      </c>
      <c r="B7903">
        <v>38472</v>
      </c>
      <c r="C7903" t="s">
        <v>258</v>
      </c>
      <c r="D7903" t="s">
        <v>0</v>
      </c>
      <c r="E7903" t="s">
        <v>123</v>
      </c>
      <c r="F7903" t="s">
        <v>129</v>
      </c>
      <c r="G7903" t="s">
        <v>37</v>
      </c>
      <c r="H7903">
        <v>156</v>
      </c>
      <c r="I7903" t="s">
        <v>97</v>
      </c>
      <c r="J7903" t="s">
        <v>93</v>
      </c>
      <c r="K7903">
        <v>4</v>
      </c>
      <c r="L7903">
        <v>10.08</v>
      </c>
      <c r="M7903">
        <v>1572.48</v>
      </c>
      <c r="N7903">
        <v>157.25</v>
      </c>
      <c r="O7903">
        <v>1729.73</v>
      </c>
      <c r="P7903">
        <v>948.48</v>
      </c>
      <c r="AL7903" s="17">
        <v>45371</v>
      </c>
    </row>
    <row r="7904" spans="1:38" x14ac:dyDescent="0.25">
      <c r="A7904" s="17">
        <v>45371</v>
      </c>
      <c r="B7904">
        <v>38472</v>
      </c>
      <c r="C7904" t="s">
        <v>258</v>
      </c>
      <c r="D7904" t="s">
        <v>0</v>
      </c>
      <c r="E7904" t="s">
        <v>123</v>
      </c>
      <c r="F7904" t="s">
        <v>138</v>
      </c>
      <c r="G7904" t="s">
        <v>91</v>
      </c>
      <c r="H7904">
        <v>182</v>
      </c>
      <c r="I7904" t="s">
        <v>92</v>
      </c>
      <c r="J7904" t="s">
        <v>38</v>
      </c>
      <c r="K7904">
        <v>4.6900000000000004</v>
      </c>
      <c r="L7904">
        <v>9.18</v>
      </c>
      <c r="M7904">
        <v>1670.76</v>
      </c>
      <c r="N7904">
        <v>167.08</v>
      </c>
      <c r="O7904">
        <v>1837.84</v>
      </c>
      <c r="P7904">
        <v>817.18</v>
      </c>
      <c r="AL7904" s="17">
        <v>45371</v>
      </c>
    </row>
    <row r="7905" spans="1:38" x14ac:dyDescent="0.25">
      <c r="A7905" s="17">
        <v>45371</v>
      </c>
      <c r="B7905">
        <v>38472</v>
      </c>
      <c r="C7905" t="s">
        <v>258</v>
      </c>
      <c r="D7905" t="s">
        <v>0</v>
      </c>
      <c r="E7905" t="s">
        <v>123</v>
      </c>
      <c r="F7905" t="s">
        <v>199</v>
      </c>
      <c r="G7905" t="s">
        <v>91</v>
      </c>
      <c r="H7905">
        <v>175</v>
      </c>
      <c r="I7905" t="s">
        <v>109</v>
      </c>
      <c r="J7905" t="s">
        <v>38</v>
      </c>
      <c r="K7905">
        <v>5.28</v>
      </c>
      <c r="L7905">
        <v>10.33</v>
      </c>
      <c r="M7905">
        <v>1807.75</v>
      </c>
      <c r="N7905">
        <v>180.78</v>
      </c>
      <c r="O7905">
        <v>1988.53</v>
      </c>
      <c r="P7905">
        <v>883.75</v>
      </c>
      <c r="AL7905" s="17">
        <v>45371</v>
      </c>
    </row>
    <row r="7906" spans="1:38" x14ac:dyDescent="0.25">
      <c r="A7906" s="17">
        <v>45371</v>
      </c>
      <c r="B7906">
        <v>38473</v>
      </c>
      <c r="C7906" t="s">
        <v>221</v>
      </c>
      <c r="D7906" t="s">
        <v>2</v>
      </c>
      <c r="E7906" t="s">
        <v>123</v>
      </c>
      <c r="F7906" t="s">
        <v>136</v>
      </c>
      <c r="G7906" t="s">
        <v>34</v>
      </c>
      <c r="H7906">
        <v>262</v>
      </c>
      <c r="I7906" t="s">
        <v>104</v>
      </c>
      <c r="J7906" t="s">
        <v>95</v>
      </c>
      <c r="K7906">
        <v>4.0199999999999996</v>
      </c>
      <c r="L7906">
        <v>9.5399999999999991</v>
      </c>
      <c r="M7906">
        <v>2499.48</v>
      </c>
      <c r="N7906">
        <v>249.95</v>
      </c>
      <c r="O7906">
        <v>2749.43</v>
      </c>
      <c r="P7906">
        <v>1446.2400000000002</v>
      </c>
      <c r="AL7906" s="17">
        <v>45371</v>
      </c>
    </row>
    <row r="7907" spans="1:38" x14ac:dyDescent="0.25">
      <c r="A7907" s="17">
        <v>45371</v>
      </c>
      <c r="B7907">
        <v>38473</v>
      </c>
      <c r="C7907" t="s">
        <v>221</v>
      </c>
      <c r="D7907" t="s">
        <v>2</v>
      </c>
      <c r="E7907" t="s">
        <v>123</v>
      </c>
      <c r="F7907" t="s">
        <v>114</v>
      </c>
      <c r="G7907" t="s">
        <v>34</v>
      </c>
      <c r="H7907">
        <v>60</v>
      </c>
      <c r="I7907" t="s">
        <v>97</v>
      </c>
      <c r="J7907" t="s">
        <v>93</v>
      </c>
      <c r="K7907">
        <v>4.8</v>
      </c>
      <c r="L7907">
        <v>11.4</v>
      </c>
      <c r="M7907">
        <v>684</v>
      </c>
      <c r="N7907">
        <v>68.400000000000006</v>
      </c>
      <c r="O7907">
        <v>752.4</v>
      </c>
      <c r="P7907">
        <v>396</v>
      </c>
      <c r="AL7907" s="17">
        <v>45371</v>
      </c>
    </row>
    <row r="7908" spans="1:38" x14ac:dyDescent="0.25">
      <c r="A7908" s="17">
        <v>45371</v>
      </c>
      <c r="B7908">
        <v>38473</v>
      </c>
      <c r="C7908" t="s">
        <v>221</v>
      </c>
      <c r="D7908" t="s">
        <v>2</v>
      </c>
      <c r="E7908" t="s">
        <v>123</v>
      </c>
      <c r="F7908" t="s">
        <v>152</v>
      </c>
      <c r="G7908" t="s">
        <v>34</v>
      </c>
      <c r="H7908">
        <v>75</v>
      </c>
      <c r="I7908" t="s">
        <v>104</v>
      </c>
      <c r="J7908" t="s">
        <v>93</v>
      </c>
      <c r="K7908">
        <v>3.71</v>
      </c>
      <c r="L7908">
        <v>8.82</v>
      </c>
      <c r="M7908">
        <v>661.5</v>
      </c>
      <c r="N7908">
        <v>66.150000000000006</v>
      </c>
      <c r="O7908">
        <v>727.65</v>
      </c>
      <c r="P7908">
        <v>383.25</v>
      </c>
      <c r="AL7908" s="17">
        <v>45371</v>
      </c>
    </row>
    <row r="7909" spans="1:38" x14ac:dyDescent="0.25">
      <c r="A7909" s="17">
        <v>45371</v>
      </c>
      <c r="B7909">
        <v>38473</v>
      </c>
      <c r="C7909" t="s">
        <v>221</v>
      </c>
      <c r="D7909" t="s">
        <v>2</v>
      </c>
      <c r="E7909" t="s">
        <v>123</v>
      </c>
      <c r="F7909" t="s">
        <v>107</v>
      </c>
      <c r="G7909" t="s">
        <v>37</v>
      </c>
      <c r="H7909">
        <v>231</v>
      </c>
      <c r="I7909" t="s">
        <v>92</v>
      </c>
      <c r="J7909" t="s">
        <v>93</v>
      </c>
      <c r="K7909">
        <v>2.91</v>
      </c>
      <c r="L7909">
        <v>7.74</v>
      </c>
      <c r="M7909">
        <v>1787.94</v>
      </c>
      <c r="N7909">
        <v>178.79</v>
      </c>
      <c r="O7909">
        <v>1966.73</v>
      </c>
      <c r="P7909">
        <v>1115.73</v>
      </c>
      <c r="AL7909" s="17">
        <v>45371</v>
      </c>
    </row>
    <row r="7910" spans="1:38" x14ac:dyDescent="0.25">
      <c r="A7910" s="17">
        <v>45371</v>
      </c>
      <c r="B7910">
        <v>38473</v>
      </c>
      <c r="C7910" t="s">
        <v>221</v>
      </c>
      <c r="D7910" t="s">
        <v>2</v>
      </c>
      <c r="E7910" t="s">
        <v>123</v>
      </c>
      <c r="F7910" t="s">
        <v>170</v>
      </c>
      <c r="G7910" t="s">
        <v>34</v>
      </c>
      <c r="H7910">
        <v>139</v>
      </c>
      <c r="I7910" t="s">
        <v>109</v>
      </c>
      <c r="J7910" t="s">
        <v>35</v>
      </c>
      <c r="K7910">
        <v>3.97</v>
      </c>
      <c r="L7910">
        <v>9.42</v>
      </c>
      <c r="M7910">
        <v>1309.3800000000001</v>
      </c>
      <c r="N7910">
        <v>130.94</v>
      </c>
      <c r="O7910">
        <v>1440.3200000000002</v>
      </c>
      <c r="P7910">
        <v>757.55000000000007</v>
      </c>
      <c r="AL7910" s="17">
        <v>45371</v>
      </c>
    </row>
    <row r="7911" spans="1:38" x14ac:dyDescent="0.25">
      <c r="A7911" s="17">
        <v>45371</v>
      </c>
      <c r="B7911">
        <v>38474</v>
      </c>
      <c r="C7911" t="s">
        <v>248</v>
      </c>
      <c r="D7911" t="s">
        <v>0</v>
      </c>
      <c r="E7911" t="s">
        <v>123</v>
      </c>
      <c r="F7911" t="s">
        <v>121</v>
      </c>
      <c r="G7911" t="s">
        <v>37</v>
      </c>
      <c r="H7911">
        <v>284</v>
      </c>
      <c r="I7911" t="s">
        <v>92</v>
      </c>
      <c r="J7911" t="s">
        <v>38</v>
      </c>
      <c r="K7911">
        <v>3.06</v>
      </c>
      <c r="L7911">
        <v>7.28</v>
      </c>
      <c r="M7911">
        <v>2067.52</v>
      </c>
      <c r="N7911">
        <v>206.75</v>
      </c>
      <c r="O7911">
        <v>2274.27</v>
      </c>
      <c r="P7911">
        <v>1198.48</v>
      </c>
      <c r="AL7911" s="17">
        <v>45371</v>
      </c>
    </row>
    <row r="7912" spans="1:38" x14ac:dyDescent="0.25">
      <c r="A7912" s="17">
        <v>45371</v>
      </c>
      <c r="B7912">
        <v>38474</v>
      </c>
      <c r="C7912" t="s">
        <v>248</v>
      </c>
      <c r="D7912" t="s">
        <v>0</v>
      </c>
      <c r="E7912" t="s">
        <v>123</v>
      </c>
      <c r="F7912" t="s">
        <v>169</v>
      </c>
      <c r="G7912" t="s">
        <v>91</v>
      </c>
      <c r="H7912">
        <v>43</v>
      </c>
      <c r="I7912" t="s">
        <v>109</v>
      </c>
      <c r="J7912" t="s">
        <v>95</v>
      </c>
      <c r="K7912">
        <v>5.43</v>
      </c>
      <c r="L7912">
        <v>10.039999999999999</v>
      </c>
      <c r="M7912">
        <v>431.72</v>
      </c>
      <c r="N7912">
        <v>43.17</v>
      </c>
      <c r="O7912">
        <v>474.89000000000004</v>
      </c>
      <c r="P7912">
        <v>198.23000000000005</v>
      </c>
      <c r="AL7912" s="17">
        <v>45371</v>
      </c>
    </row>
    <row r="7913" spans="1:38" x14ac:dyDescent="0.25">
      <c r="A7913" s="17">
        <v>45371</v>
      </c>
      <c r="B7913">
        <v>38474</v>
      </c>
      <c r="C7913" t="s">
        <v>248</v>
      </c>
      <c r="D7913" t="s">
        <v>0</v>
      </c>
      <c r="E7913" t="s">
        <v>123</v>
      </c>
      <c r="F7913" t="s">
        <v>170</v>
      </c>
      <c r="G7913" t="s">
        <v>34</v>
      </c>
      <c r="H7913">
        <v>164</v>
      </c>
      <c r="I7913" t="s">
        <v>109</v>
      </c>
      <c r="J7913" t="s">
        <v>35</v>
      </c>
      <c r="K7913">
        <v>3.97</v>
      </c>
      <c r="L7913">
        <v>8.43</v>
      </c>
      <c r="M7913">
        <v>1382.52</v>
      </c>
      <c r="N7913">
        <v>138.25</v>
      </c>
      <c r="O7913">
        <v>1520.77</v>
      </c>
      <c r="P7913">
        <v>731.43999999999994</v>
      </c>
      <c r="AL7913" s="17">
        <v>45371</v>
      </c>
    </row>
    <row r="7914" spans="1:38" x14ac:dyDescent="0.25">
      <c r="A7914" s="17">
        <v>45371</v>
      </c>
      <c r="B7914">
        <v>38474</v>
      </c>
      <c r="C7914" t="s">
        <v>248</v>
      </c>
      <c r="D7914" t="s">
        <v>0</v>
      </c>
      <c r="E7914" t="s">
        <v>123</v>
      </c>
      <c r="F7914" t="s">
        <v>142</v>
      </c>
      <c r="G7914" t="s">
        <v>37</v>
      </c>
      <c r="H7914">
        <v>179</v>
      </c>
      <c r="I7914" t="s">
        <v>92</v>
      </c>
      <c r="J7914" t="s">
        <v>35</v>
      </c>
      <c r="K7914">
        <v>2.94</v>
      </c>
      <c r="L7914">
        <v>7</v>
      </c>
      <c r="M7914">
        <v>1253</v>
      </c>
      <c r="N7914">
        <v>125.3</v>
      </c>
      <c r="O7914">
        <v>1378.3</v>
      </c>
      <c r="P7914">
        <v>726.74</v>
      </c>
      <c r="AL7914" s="17">
        <v>45371</v>
      </c>
    </row>
    <row r="7915" spans="1:38" x14ac:dyDescent="0.25">
      <c r="A7915" s="17">
        <v>45371</v>
      </c>
      <c r="B7915">
        <v>38474</v>
      </c>
      <c r="C7915" t="s">
        <v>248</v>
      </c>
      <c r="D7915" t="s">
        <v>0</v>
      </c>
      <c r="E7915" t="s">
        <v>123</v>
      </c>
      <c r="F7915" t="s">
        <v>165</v>
      </c>
      <c r="G7915" t="s">
        <v>34</v>
      </c>
      <c r="H7915">
        <v>237</v>
      </c>
      <c r="I7915" t="s">
        <v>109</v>
      </c>
      <c r="J7915" t="s">
        <v>38</v>
      </c>
      <c r="K7915">
        <v>4.13</v>
      </c>
      <c r="L7915">
        <v>8.7799999999999994</v>
      </c>
      <c r="M7915">
        <v>2080.86</v>
      </c>
      <c r="N7915">
        <v>208.09</v>
      </c>
      <c r="O7915">
        <v>2288.9500000000003</v>
      </c>
      <c r="P7915">
        <v>1102.0500000000002</v>
      </c>
      <c r="AL7915" s="17">
        <v>45371</v>
      </c>
    </row>
    <row r="7916" spans="1:38" x14ac:dyDescent="0.25">
      <c r="A7916" s="17">
        <v>45371</v>
      </c>
      <c r="B7916">
        <v>38475</v>
      </c>
      <c r="C7916" t="s">
        <v>188</v>
      </c>
      <c r="D7916" t="s">
        <v>13</v>
      </c>
      <c r="E7916" t="s">
        <v>123</v>
      </c>
      <c r="F7916" t="s">
        <v>127</v>
      </c>
      <c r="G7916" t="s">
        <v>91</v>
      </c>
      <c r="H7916">
        <v>118</v>
      </c>
      <c r="I7916" t="s">
        <v>97</v>
      </c>
      <c r="J7916" t="s">
        <v>35</v>
      </c>
      <c r="K7916">
        <v>6.2</v>
      </c>
      <c r="L7916">
        <v>10.11</v>
      </c>
      <c r="M7916">
        <v>1192.98</v>
      </c>
      <c r="N7916">
        <v>119.3</v>
      </c>
      <c r="O7916">
        <v>1312.28</v>
      </c>
      <c r="P7916">
        <v>461.38</v>
      </c>
      <c r="AL7916" s="17">
        <v>45371</v>
      </c>
    </row>
    <row r="7917" spans="1:38" x14ac:dyDescent="0.25">
      <c r="A7917" s="17">
        <v>45371</v>
      </c>
      <c r="B7917">
        <v>38475</v>
      </c>
      <c r="C7917" t="s">
        <v>188</v>
      </c>
      <c r="D7917" t="s">
        <v>13</v>
      </c>
      <c r="E7917" t="s">
        <v>123</v>
      </c>
      <c r="F7917" t="s">
        <v>110</v>
      </c>
      <c r="G7917" t="s">
        <v>34</v>
      </c>
      <c r="H7917">
        <v>79</v>
      </c>
      <c r="I7917" t="s">
        <v>92</v>
      </c>
      <c r="J7917" t="s">
        <v>93</v>
      </c>
      <c r="K7917">
        <v>3.49</v>
      </c>
      <c r="L7917">
        <v>6.55</v>
      </c>
      <c r="M7917">
        <v>517.45000000000005</v>
      </c>
      <c r="N7917">
        <v>51.75</v>
      </c>
      <c r="O7917">
        <v>569.20000000000005</v>
      </c>
      <c r="P7917">
        <v>241.74</v>
      </c>
      <c r="AL7917" s="17">
        <v>45371</v>
      </c>
    </row>
    <row r="7918" spans="1:38" x14ac:dyDescent="0.25">
      <c r="A7918" s="17">
        <v>45371</v>
      </c>
      <c r="B7918">
        <v>38475</v>
      </c>
      <c r="C7918" t="s">
        <v>188</v>
      </c>
      <c r="D7918" t="s">
        <v>13</v>
      </c>
      <c r="E7918" t="s">
        <v>123</v>
      </c>
      <c r="F7918" t="s">
        <v>98</v>
      </c>
      <c r="G7918" t="s">
        <v>91</v>
      </c>
      <c r="H7918">
        <v>269</v>
      </c>
      <c r="I7918" t="s">
        <v>92</v>
      </c>
      <c r="J7918" t="s">
        <v>36</v>
      </c>
      <c r="K7918">
        <v>4.37</v>
      </c>
      <c r="L7918">
        <v>7.13</v>
      </c>
      <c r="M7918">
        <v>1917.97</v>
      </c>
      <c r="N7918">
        <v>191.8</v>
      </c>
      <c r="O7918">
        <v>2109.77</v>
      </c>
      <c r="P7918">
        <v>742.44</v>
      </c>
      <c r="AL7918" s="17">
        <v>45371</v>
      </c>
    </row>
    <row r="7919" spans="1:38" x14ac:dyDescent="0.25">
      <c r="A7919" s="17">
        <v>45371</v>
      </c>
      <c r="B7919">
        <v>38475</v>
      </c>
      <c r="C7919" t="s">
        <v>188</v>
      </c>
      <c r="D7919" t="s">
        <v>13</v>
      </c>
      <c r="E7919" t="s">
        <v>123</v>
      </c>
      <c r="F7919" t="s">
        <v>166</v>
      </c>
      <c r="G7919" t="s">
        <v>34</v>
      </c>
      <c r="H7919">
        <v>40</v>
      </c>
      <c r="I7919" t="s">
        <v>92</v>
      </c>
      <c r="J7919" t="s">
        <v>36</v>
      </c>
      <c r="K7919">
        <v>3.42</v>
      </c>
      <c r="L7919">
        <v>6.41</v>
      </c>
      <c r="M7919">
        <v>256.39999999999998</v>
      </c>
      <c r="N7919">
        <v>25.64</v>
      </c>
      <c r="O7919">
        <v>282.03999999999996</v>
      </c>
      <c r="P7919">
        <v>119.59999999999997</v>
      </c>
      <c r="AL7919" s="17">
        <v>45371</v>
      </c>
    </row>
    <row r="7920" spans="1:38" x14ac:dyDescent="0.25">
      <c r="A7920" s="17">
        <v>45371</v>
      </c>
      <c r="B7920">
        <v>38475</v>
      </c>
      <c r="C7920" t="s">
        <v>188</v>
      </c>
      <c r="D7920" t="s">
        <v>13</v>
      </c>
      <c r="E7920" t="s">
        <v>123</v>
      </c>
      <c r="F7920" t="s">
        <v>179</v>
      </c>
      <c r="G7920" t="s">
        <v>37</v>
      </c>
      <c r="H7920">
        <v>268</v>
      </c>
      <c r="I7920" t="s">
        <v>104</v>
      </c>
      <c r="J7920" t="s">
        <v>36</v>
      </c>
      <c r="K7920">
        <v>3.03</v>
      </c>
      <c r="L7920">
        <v>6.36</v>
      </c>
      <c r="M7920">
        <v>1704.48</v>
      </c>
      <c r="N7920">
        <v>170.45</v>
      </c>
      <c r="O7920">
        <v>1874.93</v>
      </c>
      <c r="P7920">
        <v>892.44</v>
      </c>
      <c r="AL7920" s="17">
        <v>45371</v>
      </c>
    </row>
    <row r="7921" spans="1:38" x14ac:dyDescent="0.25">
      <c r="A7921" s="17">
        <v>45372</v>
      </c>
      <c r="B7921">
        <v>38476</v>
      </c>
      <c r="C7921" t="s">
        <v>172</v>
      </c>
      <c r="D7921" t="s">
        <v>1</v>
      </c>
      <c r="E7921" t="s">
        <v>205</v>
      </c>
      <c r="F7921" t="s">
        <v>108</v>
      </c>
      <c r="G7921" t="s">
        <v>34</v>
      </c>
      <c r="H7921">
        <v>154</v>
      </c>
      <c r="I7921" t="s">
        <v>109</v>
      </c>
      <c r="J7921" t="s">
        <v>93</v>
      </c>
      <c r="K7921">
        <v>3.93</v>
      </c>
      <c r="L7921">
        <v>7.86</v>
      </c>
      <c r="M7921">
        <v>1210.44</v>
      </c>
      <c r="N7921">
        <v>121.04</v>
      </c>
      <c r="O7921">
        <v>1331.48</v>
      </c>
      <c r="P7921">
        <v>605.22</v>
      </c>
      <c r="AL7921" s="17">
        <v>45372</v>
      </c>
    </row>
    <row r="7922" spans="1:38" x14ac:dyDescent="0.25">
      <c r="A7922" s="17">
        <v>45372</v>
      </c>
      <c r="B7922">
        <v>38476</v>
      </c>
      <c r="C7922" t="s">
        <v>172</v>
      </c>
      <c r="D7922" t="s">
        <v>1</v>
      </c>
      <c r="E7922" t="s">
        <v>205</v>
      </c>
      <c r="F7922" t="s">
        <v>115</v>
      </c>
      <c r="G7922" t="s">
        <v>34</v>
      </c>
      <c r="H7922">
        <v>108</v>
      </c>
      <c r="I7922" t="s">
        <v>104</v>
      </c>
      <c r="J7922" t="s">
        <v>38</v>
      </c>
      <c r="K7922">
        <v>3.9</v>
      </c>
      <c r="L7922">
        <v>7.8</v>
      </c>
      <c r="M7922">
        <v>842.4</v>
      </c>
      <c r="N7922">
        <v>84.24</v>
      </c>
      <c r="O7922">
        <v>926.64</v>
      </c>
      <c r="P7922">
        <v>421.2</v>
      </c>
      <c r="AL7922" s="17">
        <v>45372</v>
      </c>
    </row>
    <row r="7923" spans="1:38" x14ac:dyDescent="0.25">
      <c r="A7923" s="17">
        <v>45372</v>
      </c>
      <c r="B7923">
        <v>38476</v>
      </c>
      <c r="C7923" t="s">
        <v>172</v>
      </c>
      <c r="D7923" t="s">
        <v>1</v>
      </c>
      <c r="E7923" t="s">
        <v>205</v>
      </c>
      <c r="F7923" t="s">
        <v>142</v>
      </c>
      <c r="G7923" t="s">
        <v>37</v>
      </c>
      <c r="H7923">
        <v>155</v>
      </c>
      <c r="I7923" t="s">
        <v>92</v>
      </c>
      <c r="J7923" t="s">
        <v>35</v>
      </c>
      <c r="K7923">
        <v>2.94</v>
      </c>
      <c r="L7923">
        <v>6.58</v>
      </c>
      <c r="M7923">
        <v>1019.9</v>
      </c>
      <c r="N7923">
        <v>101.99</v>
      </c>
      <c r="O7923">
        <v>1121.8899999999999</v>
      </c>
      <c r="P7923">
        <v>564.20000000000005</v>
      </c>
      <c r="AL7923" s="17">
        <v>45372</v>
      </c>
    </row>
    <row r="7924" spans="1:38" x14ac:dyDescent="0.25">
      <c r="A7924" s="17">
        <v>45372</v>
      </c>
      <c r="B7924">
        <v>38476</v>
      </c>
      <c r="C7924" t="s">
        <v>172</v>
      </c>
      <c r="D7924" t="s">
        <v>1</v>
      </c>
      <c r="E7924" t="s">
        <v>205</v>
      </c>
      <c r="F7924" t="s">
        <v>156</v>
      </c>
      <c r="G7924" t="s">
        <v>91</v>
      </c>
      <c r="H7924">
        <v>240</v>
      </c>
      <c r="I7924" t="s">
        <v>92</v>
      </c>
      <c r="J7924" t="s">
        <v>95</v>
      </c>
      <c r="K7924">
        <v>4.83</v>
      </c>
      <c r="L7924">
        <v>8.4</v>
      </c>
      <c r="M7924">
        <v>2016</v>
      </c>
      <c r="N7924">
        <v>201.6</v>
      </c>
      <c r="O7924">
        <v>2217.6</v>
      </c>
      <c r="P7924">
        <v>856.8</v>
      </c>
      <c r="AL7924" s="17">
        <v>45372</v>
      </c>
    </row>
    <row r="7925" spans="1:38" x14ac:dyDescent="0.25">
      <c r="A7925" s="17">
        <v>45372</v>
      </c>
      <c r="B7925">
        <v>38476</v>
      </c>
      <c r="C7925" t="s">
        <v>172</v>
      </c>
      <c r="D7925" t="s">
        <v>1</v>
      </c>
      <c r="E7925" t="s">
        <v>205</v>
      </c>
      <c r="F7925" t="s">
        <v>157</v>
      </c>
      <c r="G7925" t="s">
        <v>34</v>
      </c>
      <c r="H7925">
        <v>41</v>
      </c>
      <c r="I7925" t="s">
        <v>97</v>
      </c>
      <c r="J7925" t="s">
        <v>35</v>
      </c>
      <c r="K7925">
        <v>4.8499999999999996</v>
      </c>
      <c r="L7925">
        <v>9.6999999999999993</v>
      </c>
      <c r="M7925">
        <v>397.7</v>
      </c>
      <c r="N7925">
        <v>39.770000000000003</v>
      </c>
      <c r="O7925">
        <v>437.46999999999997</v>
      </c>
      <c r="P7925">
        <v>198.85</v>
      </c>
      <c r="AL7925" s="17">
        <v>45372</v>
      </c>
    </row>
    <row r="7926" spans="1:38" x14ac:dyDescent="0.25">
      <c r="A7926" s="17">
        <v>45372</v>
      </c>
      <c r="B7926">
        <v>38477</v>
      </c>
      <c r="C7926" t="s">
        <v>212</v>
      </c>
      <c r="D7926" t="s">
        <v>12</v>
      </c>
      <c r="E7926" t="s">
        <v>205</v>
      </c>
      <c r="F7926" t="s">
        <v>96</v>
      </c>
      <c r="G7926" t="s">
        <v>34</v>
      </c>
      <c r="H7926">
        <v>221</v>
      </c>
      <c r="I7926" t="s">
        <v>97</v>
      </c>
      <c r="J7926" t="s">
        <v>38</v>
      </c>
      <c r="K7926">
        <v>5.05</v>
      </c>
      <c r="L7926">
        <v>10.1</v>
      </c>
      <c r="M7926">
        <v>2232.1</v>
      </c>
      <c r="N7926">
        <v>223.21</v>
      </c>
      <c r="O7926">
        <v>2455.31</v>
      </c>
      <c r="P7926">
        <v>1116.05</v>
      </c>
      <c r="AL7926" s="17">
        <v>45372</v>
      </c>
    </row>
    <row r="7927" spans="1:38" x14ac:dyDescent="0.25">
      <c r="A7927" s="17">
        <v>45372</v>
      </c>
      <c r="B7927">
        <v>38477</v>
      </c>
      <c r="C7927" t="s">
        <v>212</v>
      </c>
      <c r="D7927" t="s">
        <v>12</v>
      </c>
      <c r="E7927" t="s">
        <v>205</v>
      </c>
      <c r="F7927" t="s">
        <v>129</v>
      </c>
      <c r="G7927" t="s">
        <v>37</v>
      </c>
      <c r="H7927">
        <v>111</v>
      </c>
      <c r="I7927" t="s">
        <v>97</v>
      </c>
      <c r="J7927" t="s">
        <v>93</v>
      </c>
      <c r="K7927">
        <v>4</v>
      </c>
      <c r="L7927">
        <v>8.9600000000000009</v>
      </c>
      <c r="M7927">
        <v>994.56</v>
      </c>
      <c r="N7927">
        <v>99.46</v>
      </c>
      <c r="O7927">
        <v>1094.02</v>
      </c>
      <c r="P7927">
        <v>550.55999999999995</v>
      </c>
      <c r="AL7927" s="17">
        <v>45372</v>
      </c>
    </row>
    <row r="7928" spans="1:38" x14ac:dyDescent="0.25">
      <c r="A7928" s="17">
        <v>45372</v>
      </c>
      <c r="B7928">
        <v>38477</v>
      </c>
      <c r="C7928" t="s">
        <v>212</v>
      </c>
      <c r="D7928" t="s">
        <v>12</v>
      </c>
      <c r="E7928" t="s">
        <v>205</v>
      </c>
      <c r="F7928" t="s">
        <v>103</v>
      </c>
      <c r="G7928" t="s">
        <v>34</v>
      </c>
      <c r="H7928">
        <v>139</v>
      </c>
      <c r="I7928" t="s">
        <v>104</v>
      </c>
      <c r="J7928" t="s">
        <v>35</v>
      </c>
      <c r="K7928">
        <v>3.75</v>
      </c>
      <c r="L7928">
        <v>7.5</v>
      </c>
      <c r="M7928">
        <v>1042.5</v>
      </c>
      <c r="N7928">
        <v>104.25</v>
      </c>
      <c r="O7928">
        <v>1146.75</v>
      </c>
      <c r="P7928">
        <v>521.25</v>
      </c>
      <c r="AL7928" s="17">
        <v>45372</v>
      </c>
    </row>
    <row r="7929" spans="1:38" x14ac:dyDescent="0.25">
      <c r="A7929" s="17">
        <v>45372</v>
      </c>
      <c r="B7929">
        <v>38477</v>
      </c>
      <c r="C7929" t="s">
        <v>212</v>
      </c>
      <c r="D7929" t="s">
        <v>12</v>
      </c>
      <c r="E7929" t="s">
        <v>205</v>
      </c>
      <c r="F7929" t="s">
        <v>157</v>
      </c>
      <c r="G7929" t="s">
        <v>34</v>
      </c>
      <c r="H7929">
        <v>173</v>
      </c>
      <c r="I7929" t="s">
        <v>97</v>
      </c>
      <c r="J7929" t="s">
        <v>35</v>
      </c>
      <c r="K7929">
        <v>4.8499999999999996</v>
      </c>
      <c r="L7929">
        <v>9.6999999999999993</v>
      </c>
      <c r="M7929">
        <v>1678.1</v>
      </c>
      <c r="N7929">
        <v>167.81</v>
      </c>
      <c r="O7929">
        <v>1845.9099999999999</v>
      </c>
      <c r="P7929">
        <v>839.05</v>
      </c>
      <c r="AL7929" s="17">
        <v>45372</v>
      </c>
    </row>
    <row r="7930" spans="1:38" x14ac:dyDescent="0.25">
      <c r="A7930" s="17">
        <v>45372</v>
      </c>
      <c r="B7930">
        <v>38477</v>
      </c>
      <c r="C7930" t="s">
        <v>212</v>
      </c>
      <c r="D7930" t="s">
        <v>12</v>
      </c>
      <c r="E7930" t="s">
        <v>205</v>
      </c>
      <c r="F7930" t="s">
        <v>146</v>
      </c>
      <c r="G7930" t="s">
        <v>91</v>
      </c>
      <c r="H7930">
        <v>141</v>
      </c>
      <c r="I7930" t="s">
        <v>104</v>
      </c>
      <c r="J7930" t="s">
        <v>36</v>
      </c>
      <c r="K7930">
        <v>4.6399999999999997</v>
      </c>
      <c r="L7930">
        <v>8.07</v>
      </c>
      <c r="M7930">
        <v>1137.8699999999999</v>
      </c>
      <c r="N7930">
        <v>113.79</v>
      </c>
      <c r="O7930">
        <v>1251.6599999999999</v>
      </c>
      <c r="P7930">
        <v>483.62999999999988</v>
      </c>
      <c r="AL7930" s="17">
        <v>45372</v>
      </c>
    </row>
    <row r="7931" spans="1:38" x14ac:dyDescent="0.25">
      <c r="A7931" s="17">
        <v>45372</v>
      </c>
      <c r="B7931">
        <v>38478</v>
      </c>
      <c r="C7931" t="s">
        <v>153</v>
      </c>
      <c r="D7931" t="s">
        <v>2</v>
      </c>
      <c r="E7931" t="s">
        <v>205</v>
      </c>
      <c r="F7931" t="s">
        <v>168</v>
      </c>
      <c r="G7931" t="s">
        <v>91</v>
      </c>
      <c r="H7931">
        <v>169</v>
      </c>
      <c r="I7931" t="s">
        <v>104</v>
      </c>
      <c r="J7931" t="s">
        <v>95</v>
      </c>
      <c r="K7931">
        <v>5.13</v>
      </c>
      <c r="L7931">
        <v>10.6</v>
      </c>
      <c r="M7931">
        <v>1791.4</v>
      </c>
      <c r="N7931">
        <v>179.14</v>
      </c>
      <c r="O7931">
        <v>1970.54</v>
      </c>
      <c r="P7931">
        <v>924.43000000000006</v>
      </c>
      <c r="AL7931" s="17">
        <v>45372</v>
      </c>
    </row>
    <row r="7932" spans="1:38" x14ac:dyDescent="0.25">
      <c r="A7932" s="17">
        <v>45372</v>
      </c>
      <c r="B7932">
        <v>38478</v>
      </c>
      <c r="C7932" t="s">
        <v>153</v>
      </c>
      <c r="D7932" t="s">
        <v>2</v>
      </c>
      <c r="E7932" t="s">
        <v>205</v>
      </c>
      <c r="F7932" t="s">
        <v>130</v>
      </c>
      <c r="G7932" t="s">
        <v>37</v>
      </c>
      <c r="H7932">
        <v>61</v>
      </c>
      <c r="I7932" t="s">
        <v>104</v>
      </c>
      <c r="J7932" t="s">
        <v>35</v>
      </c>
      <c r="K7932">
        <v>3.12</v>
      </c>
      <c r="L7932">
        <v>8.31</v>
      </c>
      <c r="M7932">
        <v>506.91</v>
      </c>
      <c r="N7932">
        <v>50.69</v>
      </c>
      <c r="O7932">
        <v>557.6</v>
      </c>
      <c r="P7932">
        <v>316.59000000000003</v>
      </c>
      <c r="AL7932" s="17">
        <v>45372</v>
      </c>
    </row>
    <row r="7933" spans="1:38" x14ac:dyDescent="0.25">
      <c r="A7933" s="17">
        <v>45372</v>
      </c>
      <c r="B7933">
        <v>38478</v>
      </c>
      <c r="C7933" t="s">
        <v>153</v>
      </c>
      <c r="D7933" t="s">
        <v>2</v>
      </c>
      <c r="E7933" t="s">
        <v>205</v>
      </c>
      <c r="F7933" t="s">
        <v>142</v>
      </c>
      <c r="G7933" t="s">
        <v>37</v>
      </c>
      <c r="H7933">
        <v>52</v>
      </c>
      <c r="I7933" t="s">
        <v>92</v>
      </c>
      <c r="J7933" t="s">
        <v>35</v>
      </c>
      <c r="K7933">
        <v>2.94</v>
      </c>
      <c r="L7933">
        <v>7.82</v>
      </c>
      <c r="M7933">
        <v>406.64</v>
      </c>
      <c r="N7933">
        <v>40.659999999999997</v>
      </c>
      <c r="O7933">
        <v>447.29999999999995</v>
      </c>
      <c r="P7933">
        <v>253.76</v>
      </c>
      <c r="AL7933" s="17">
        <v>45372</v>
      </c>
    </row>
    <row r="7934" spans="1:38" x14ac:dyDescent="0.25">
      <c r="A7934" s="17">
        <v>45372</v>
      </c>
      <c r="B7934">
        <v>38478</v>
      </c>
      <c r="C7934" t="s">
        <v>153</v>
      </c>
      <c r="D7934" t="s">
        <v>2</v>
      </c>
      <c r="E7934" t="s">
        <v>205</v>
      </c>
      <c r="F7934" t="s">
        <v>184</v>
      </c>
      <c r="G7934" t="s">
        <v>34</v>
      </c>
      <c r="H7934">
        <v>185</v>
      </c>
      <c r="I7934" t="s">
        <v>97</v>
      </c>
      <c r="J7934" t="s">
        <v>95</v>
      </c>
      <c r="K7934">
        <v>5.2</v>
      </c>
      <c r="L7934">
        <v>12.34</v>
      </c>
      <c r="M7934">
        <v>2282.9</v>
      </c>
      <c r="N7934">
        <v>228.29</v>
      </c>
      <c r="O7934">
        <v>2511.19</v>
      </c>
      <c r="P7934">
        <v>1320.9</v>
      </c>
      <c r="AL7934" s="17">
        <v>45372</v>
      </c>
    </row>
    <row r="7935" spans="1:38" x14ac:dyDescent="0.25">
      <c r="A7935" s="17">
        <v>45372</v>
      </c>
      <c r="B7935">
        <v>38478</v>
      </c>
      <c r="C7935" t="s">
        <v>153</v>
      </c>
      <c r="D7935" t="s">
        <v>2</v>
      </c>
      <c r="E7935" t="s">
        <v>205</v>
      </c>
      <c r="F7935" t="s">
        <v>160</v>
      </c>
      <c r="G7935" t="s">
        <v>37</v>
      </c>
      <c r="H7935">
        <v>296</v>
      </c>
      <c r="I7935" t="s">
        <v>104</v>
      </c>
      <c r="J7935" t="s">
        <v>93</v>
      </c>
      <c r="K7935">
        <v>3.09</v>
      </c>
      <c r="L7935">
        <v>8.23</v>
      </c>
      <c r="M7935">
        <v>2436.08</v>
      </c>
      <c r="N7935">
        <v>243.61</v>
      </c>
      <c r="O7935">
        <v>2679.69</v>
      </c>
      <c r="P7935">
        <v>1521.44</v>
      </c>
      <c r="AL7935" s="17">
        <v>45372</v>
      </c>
    </row>
    <row r="7936" spans="1:38" x14ac:dyDescent="0.25">
      <c r="A7936" s="17">
        <v>45372</v>
      </c>
      <c r="B7936">
        <v>38479</v>
      </c>
      <c r="C7936" t="s">
        <v>143</v>
      </c>
      <c r="D7936" t="s">
        <v>1</v>
      </c>
      <c r="E7936" t="s">
        <v>205</v>
      </c>
      <c r="F7936" t="s">
        <v>105</v>
      </c>
      <c r="G7936" t="s">
        <v>91</v>
      </c>
      <c r="H7936">
        <v>243</v>
      </c>
      <c r="I7936" t="s">
        <v>97</v>
      </c>
      <c r="J7936" t="s">
        <v>36</v>
      </c>
      <c r="K7936">
        <v>6.01</v>
      </c>
      <c r="L7936">
        <v>10.45</v>
      </c>
      <c r="M7936">
        <v>2539.35</v>
      </c>
      <c r="N7936">
        <v>253.94</v>
      </c>
      <c r="O7936">
        <v>2793.29</v>
      </c>
      <c r="P7936">
        <v>1078.92</v>
      </c>
      <c r="AL7936" s="17">
        <v>45372</v>
      </c>
    </row>
    <row r="7937" spans="1:38" x14ac:dyDescent="0.25">
      <c r="A7937" s="17">
        <v>45372</v>
      </c>
      <c r="B7937">
        <v>38479</v>
      </c>
      <c r="C7937" t="s">
        <v>143</v>
      </c>
      <c r="D7937" t="s">
        <v>1</v>
      </c>
      <c r="E7937" t="s">
        <v>205</v>
      </c>
      <c r="F7937" t="s">
        <v>161</v>
      </c>
      <c r="G7937" t="s">
        <v>91</v>
      </c>
      <c r="H7937">
        <v>291</v>
      </c>
      <c r="I7937" t="s">
        <v>97</v>
      </c>
      <c r="J7937" t="s">
        <v>95</v>
      </c>
      <c r="K7937">
        <v>6.64</v>
      </c>
      <c r="L7937">
        <v>11.55</v>
      </c>
      <c r="M7937">
        <v>3361.05</v>
      </c>
      <c r="N7937">
        <v>336.11</v>
      </c>
      <c r="O7937">
        <v>3697.1600000000003</v>
      </c>
      <c r="P7937">
        <v>1428.8100000000002</v>
      </c>
      <c r="AL7937" s="17">
        <v>45372</v>
      </c>
    </row>
    <row r="7938" spans="1:38" x14ac:dyDescent="0.25">
      <c r="A7938" s="17">
        <v>45372</v>
      </c>
      <c r="B7938">
        <v>38479</v>
      </c>
      <c r="C7938" t="s">
        <v>143</v>
      </c>
      <c r="D7938" t="s">
        <v>1</v>
      </c>
      <c r="E7938" t="s">
        <v>205</v>
      </c>
      <c r="F7938" t="s">
        <v>156</v>
      </c>
      <c r="G7938" t="s">
        <v>91</v>
      </c>
      <c r="H7938">
        <v>254</v>
      </c>
      <c r="I7938" t="s">
        <v>92</v>
      </c>
      <c r="J7938" t="s">
        <v>95</v>
      </c>
      <c r="K7938">
        <v>4.83</v>
      </c>
      <c r="L7938">
        <v>8.4</v>
      </c>
      <c r="M7938">
        <v>2133.6</v>
      </c>
      <c r="N7938">
        <v>213.36</v>
      </c>
      <c r="O7938">
        <v>2346.96</v>
      </c>
      <c r="P7938">
        <v>906.78</v>
      </c>
      <c r="AL7938" s="17">
        <v>45372</v>
      </c>
    </row>
    <row r="7939" spans="1:38" x14ac:dyDescent="0.25">
      <c r="A7939" s="17">
        <v>45372</v>
      </c>
      <c r="B7939">
        <v>38479</v>
      </c>
      <c r="C7939" t="s">
        <v>143</v>
      </c>
      <c r="D7939" t="s">
        <v>1</v>
      </c>
      <c r="E7939" t="s">
        <v>205</v>
      </c>
      <c r="F7939" t="s">
        <v>100</v>
      </c>
      <c r="G7939" t="s">
        <v>37</v>
      </c>
      <c r="H7939">
        <v>60</v>
      </c>
      <c r="I7939" t="s">
        <v>92</v>
      </c>
      <c r="J7939" t="s">
        <v>36</v>
      </c>
      <c r="K7939">
        <v>2.85</v>
      </c>
      <c r="L7939">
        <v>6.38</v>
      </c>
      <c r="M7939">
        <v>382.8</v>
      </c>
      <c r="N7939">
        <v>38.28</v>
      </c>
      <c r="O7939">
        <v>421.08000000000004</v>
      </c>
      <c r="P7939">
        <v>211.8</v>
      </c>
      <c r="AL7939" s="17">
        <v>45372</v>
      </c>
    </row>
    <row r="7940" spans="1:38" x14ac:dyDescent="0.25">
      <c r="A7940" s="17">
        <v>45372</v>
      </c>
      <c r="B7940">
        <v>38479</v>
      </c>
      <c r="C7940" t="s">
        <v>143</v>
      </c>
      <c r="D7940" t="s">
        <v>1</v>
      </c>
      <c r="E7940" t="s">
        <v>205</v>
      </c>
      <c r="F7940" t="s">
        <v>113</v>
      </c>
      <c r="G7940" t="s">
        <v>91</v>
      </c>
      <c r="H7940">
        <v>105</v>
      </c>
      <c r="I7940" t="s">
        <v>104</v>
      </c>
      <c r="J7940" t="s">
        <v>38</v>
      </c>
      <c r="K7940">
        <v>4.99</v>
      </c>
      <c r="L7940">
        <v>8.67</v>
      </c>
      <c r="M7940">
        <v>910.35</v>
      </c>
      <c r="N7940">
        <v>91.04</v>
      </c>
      <c r="O7940">
        <v>1001.39</v>
      </c>
      <c r="P7940">
        <v>386.4</v>
      </c>
      <c r="AL7940" s="17">
        <v>45372</v>
      </c>
    </row>
    <row r="7941" spans="1:38" x14ac:dyDescent="0.25">
      <c r="A7941" s="17">
        <v>45372</v>
      </c>
      <c r="B7941">
        <v>38480</v>
      </c>
      <c r="C7941" t="s">
        <v>257</v>
      </c>
      <c r="D7941" t="s">
        <v>11</v>
      </c>
      <c r="E7941" t="s">
        <v>205</v>
      </c>
      <c r="F7941" t="s">
        <v>138</v>
      </c>
      <c r="G7941" t="s">
        <v>91</v>
      </c>
      <c r="H7941">
        <v>126</v>
      </c>
      <c r="I7941" t="s">
        <v>92</v>
      </c>
      <c r="J7941" t="s">
        <v>38</v>
      </c>
      <c r="K7941">
        <v>4.6900000000000004</v>
      </c>
      <c r="L7941">
        <v>7.65</v>
      </c>
      <c r="M7941">
        <v>963.9</v>
      </c>
      <c r="N7941">
        <v>96.39</v>
      </c>
      <c r="O7941">
        <v>1060.29</v>
      </c>
      <c r="P7941">
        <v>372.95999999999992</v>
      </c>
      <c r="AL7941" s="17">
        <v>45372</v>
      </c>
    </row>
    <row r="7942" spans="1:38" x14ac:dyDescent="0.25">
      <c r="A7942" s="17">
        <v>45372</v>
      </c>
      <c r="B7942">
        <v>38480</v>
      </c>
      <c r="C7942" t="s">
        <v>257</v>
      </c>
      <c r="D7942" t="s">
        <v>11</v>
      </c>
      <c r="E7942" t="s">
        <v>205</v>
      </c>
      <c r="F7942" t="s">
        <v>105</v>
      </c>
      <c r="G7942" t="s">
        <v>91</v>
      </c>
      <c r="H7942">
        <v>269</v>
      </c>
      <c r="I7942" t="s">
        <v>97</v>
      </c>
      <c r="J7942" t="s">
        <v>36</v>
      </c>
      <c r="K7942">
        <v>6.01</v>
      </c>
      <c r="L7942">
        <v>9.8000000000000007</v>
      </c>
      <c r="M7942">
        <v>2636.2</v>
      </c>
      <c r="N7942">
        <v>263.62</v>
      </c>
      <c r="O7942">
        <v>2899.8199999999997</v>
      </c>
      <c r="P7942">
        <v>1019.5099999999998</v>
      </c>
      <c r="AL7942" s="17">
        <v>45372</v>
      </c>
    </row>
    <row r="7943" spans="1:38" x14ac:dyDescent="0.25">
      <c r="A7943" s="17">
        <v>45372</v>
      </c>
      <c r="B7943">
        <v>38480</v>
      </c>
      <c r="C7943" t="s">
        <v>257</v>
      </c>
      <c r="D7943" t="s">
        <v>11</v>
      </c>
      <c r="E7943" t="s">
        <v>205</v>
      </c>
      <c r="F7943" t="s">
        <v>199</v>
      </c>
      <c r="G7943" t="s">
        <v>91</v>
      </c>
      <c r="H7943">
        <v>171</v>
      </c>
      <c r="I7943" t="s">
        <v>109</v>
      </c>
      <c r="J7943" t="s">
        <v>38</v>
      </c>
      <c r="K7943">
        <v>5.28</v>
      </c>
      <c r="L7943">
        <v>8.61</v>
      </c>
      <c r="M7943">
        <v>1472.31</v>
      </c>
      <c r="N7943">
        <v>147.22999999999999</v>
      </c>
      <c r="O7943">
        <v>1619.54</v>
      </c>
      <c r="P7943">
        <v>569.42999999999995</v>
      </c>
      <c r="AL7943" s="17">
        <v>45372</v>
      </c>
    </row>
    <row r="7944" spans="1:38" x14ac:dyDescent="0.25">
      <c r="A7944" s="17">
        <v>45372</v>
      </c>
      <c r="B7944">
        <v>38480</v>
      </c>
      <c r="C7944" t="s">
        <v>257</v>
      </c>
      <c r="D7944" t="s">
        <v>11</v>
      </c>
      <c r="E7944" t="s">
        <v>205</v>
      </c>
      <c r="F7944" t="s">
        <v>174</v>
      </c>
      <c r="G7944" t="s">
        <v>34</v>
      </c>
      <c r="H7944">
        <v>234</v>
      </c>
      <c r="I7944" t="s">
        <v>92</v>
      </c>
      <c r="J7944" t="s">
        <v>38</v>
      </c>
      <c r="K7944">
        <v>3.67</v>
      </c>
      <c r="L7944">
        <v>6.89</v>
      </c>
      <c r="M7944">
        <v>1612.26</v>
      </c>
      <c r="N7944">
        <v>161.22999999999999</v>
      </c>
      <c r="O7944">
        <v>1773.49</v>
      </c>
      <c r="P7944">
        <v>753.48</v>
      </c>
      <c r="AL7944" s="17">
        <v>45372</v>
      </c>
    </row>
    <row r="7945" spans="1:38" x14ac:dyDescent="0.25">
      <c r="A7945" s="17">
        <v>45372</v>
      </c>
      <c r="B7945">
        <v>38480</v>
      </c>
      <c r="C7945" t="s">
        <v>257</v>
      </c>
      <c r="D7945" t="s">
        <v>11</v>
      </c>
      <c r="E7945" t="s">
        <v>205</v>
      </c>
      <c r="F7945" t="s">
        <v>151</v>
      </c>
      <c r="G7945" t="s">
        <v>91</v>
      </c>
      <c r="H7945">
        <v>104</v>
      </c>
      <c r="I7945" t="s">
        <v>109</v>
      </c>
      <c r="J7945" t="s">
        <v>93</v>
      </c>
      <c r="K7945">
        <v>5.0199999999999996</v>
      </c>
      <c r="L7945">
        <v>8.18</v>
      </c>
      <c r="M7945">
        <v>850.72</v>
      </c>
      <c r="N7945">
        <v>85.07</v>
      </c>
      <c r="O7945">
        <v>935.79</v>
      </c>
      <c r="P7945">
        <v>328.6400000000001</v>
      </c>
      <c r="AL7945" s="17">
        <v>45372</v>
      </c>
    </row>
    <row r="7946" spans="1:38" x14ac:dyDescent="0.25">
      <c r="A7946" s="17">
        <v>45372</v>
      </c>
      <c r="B7946">
        <v>38481</v>
      </c>
      <c r="C7946" t="s">
        <v>190</v>
      </c>
      <c r="D7946" t="s">
        <v>0</v>
      </c>
      <c r="E7946" t="s">
        <v>205</v>
      </c>
      <c r="F7946" t="s">
        <v>176</v>
      </c>
      <c r="G7946" t="s">
        <v>34</v>
      </c>
      <c r="H7946">
        <v>76</v>
      </c>
      <c r="I7946" t="s">
        <v>109</v>
      </c>
      <c r="J7946" t="s">
        <v>95</v>
      </c>
      <c r="K7946">
        <v>4.25</v>
      </c>
      <c r="L7946">
        <v>9.0399999999999991</v>
      </c>
      <c r="M7946">
        <v>687.04</v>
      </c>
      <c r="N7946">
        <v>68.7</v>
      </c>
      <c r="O7946">
        <v>755.74</v>
      </c>
      <c r="P7946">
        <v>364.03999999999996</v>
      </c>
      <c r="AL7946" s="17">
        <v>45372</v>
      </c>
    </row>
    <row r="7947" spans="1:38" x14ac:dyDescent="0.25">
      <c r="A7947" s="17">
        <v>45372</v>
      </c>
      <c r="B7947">
        <v>38481</v>
      </c>
      <c r="C7947" t="s">
        <v>190</v>
      </c>
      <c r="D7947" t="s">
        <v>0</v>
      </c>
      <c r="E7947" t="s">
        <v>205</v>
      </c>
      <c r="F7947" t="s">
        <v>127</v>
      </c>
      <c r="G7947" t="s">
        <v>91</v>
      </c>
      <c r="H7947">
        <v>181</v>
      </c>
      <c r="I7947" t="s">
        <v>97</v>
      </c>
      <c r="J7947" t="s">
        <v>35</v>
      </c>
      <c r="K7947">
        <v>6.2</v>
      </c>
      <c r="L7947">
        <v>11.46</v>
      </c>
      <c r="M7947">
        <v>2074.2600000000002</v>
      </c>
      <c r="N7947">
        <v>207.43</v>
      </c>
      <c r="O7947">
        <v>2281.69</v>
      </c>
      <c r="P7947">
        <v>952.06000000000017</v>
      </c>
      <c r="AL7947" s="17">
        <v>45372</v>
      </c>
    </row>
    <row r="7948" spans="1:38" x14ac:dyDescent="0.25">
      <c r="A7948" s="17">
        <v>45372</v>
      </c>
      <c r="B7948">
        <v>38481</v>
      </c>
      <c r="C7948" t="s">
        <v>190</v>
      </c>
      <c r="D7948" t="s">
        <v>0</v>
      </c>
      <c r="E7948" t="s">
        <v>205</v>
      </c>
      <c r="F7948" t="s">
        <v>199</v>
      </c>
      <c r="G7948" t="s">
        <v>91</v>
      </c>
      <c r="H7948">
        <v>147</v>
      </c>
      <c r="I7948" t="s">
        <v>109</v>
      </c>
      <c r="J7948" t="s">
        <v>38</v>
      </c>
      <c r="K7948">
        <v>5.28</v>
      </c>
      <c r="L7948">
        <v>9.76</v>
      </c>
      <c r="M7948">
        <v>1434.72</v>
      </c>
      <c r="N7948">
        <v>143.47</v>
      </c>
      <c r="O7948">
        <v>1578.19</v>
      </c>
      <c r="P7948">
        <v>658.56</v>
      </c>
      <c r="AL7948" s="17">
        <v>45372</v>
      </c>
    </row>
    <row r="7949" spans="1:38" x14ac:dyDescent="0.25">
      <c r="A7949" s="17">
        <v>45372</v>
      </c>
      <c r="B7949">
        <v>38481</v>
      </c>
      <c r="C7949" t="s">
        <v>190</v>
      </c>
      <c r="D7949" t="s">
        <v>0</v>
      </c>
      <c r="E7949" t="s">
        <v>205</v>
      </c>
      <c r="F7949" t="s">
        <v>94</v>
      </c>
      <c r="G7949" t="s">
        <v>37</v>
      </c>
      <c r="H7949">
        <v>277</v>
      </c>
      <c r="I7949" t="s">
        <v>92</v>
      </c>
      <c r="J7949" t="s">
        <v>95</v>
      </c>
      <c r="K7949">
        <v>3.15</v>
      </c>
      <c r="L7949">
        <v>7.5</v>
      </c>
      <c r="M7949">
        <v>2077.5</v>
      </c>
      <c r="N7949">
        <v>207.75</v>
      </c>
      <c r="O7949">
        <v>2285.25</v>
      </c>
      <c r="P7949">
        <v>1204.95</v>
      </c>
      <c r="AL7949" s="17">
        <v>45372</v>
      </c>
    </row>
    <row r="7950" spans="1:38" x14ac:dyDescent="0.25">
      <c r="A7950" s="17">
        <v>45372</v>
      </c>
      <c r="B7950">
        <v>38481</v>
      </c>
      <c r="C7950" t="s">
        <v>190</v>
      </c>
      <c r="D7950" t="s">
        <v>0</v>
      </c>
      <c r="E7950" t="s">
        <v>205</v>
      </c>
      <c r="F7950" t="s">
        <v>138</v>
      </c>
      <c r="G7950" t="s">
        <v>91</v>
      </c>
      <c r="H7950">
        <v>248</v>
      </c>
      <c r="I7950" t="s">
        <v>92</v>
      </c>
      <c r="J7950" t="s">
        <v>38</v>
      </c>
      <c r="K7950">
        <v>4.6900000000000004</v>
      </c>
      <c r="L7950">
        <v>8.67</v>
      </c>
      <c r="M7950">
        <v>2150.16</v>
      </c>
      <c r="N7950">
        <v>215.02</v>
      </c>
      <c r="O7950">
        <v>2365.1799999999998</v>
      </c>
      <c r="P7950">
        <v>987.03999999999974</v>
      </c>
      <c r="AL7950" s="17">
        <v>45372</v>
      </c>
    </row>
    <row r="7951" spans="1:38" x14ac:dyDescent="0.25">
      <c r="A7951" s="17">
        <v>45373</v>
      </c>
      <c r="B7951">
        <v>38482</v>
      </c>
      <c r="C7951" t="s">
        <v>191</v>
      </c>
      <c r="D7951" t="s">
        <v>2</v>
      </c>
      <c r="E7951" t="s">
        <v>89</v>
      </c>
      <c r="F7951" t="s">
        <v>156</v>
      </c>
      <c r="G7951" t="s">
        <v>91</v>
      </c>
      <c r="H7951">
        <v>280</v>
      </c>
      <c r="I7951" t="s">
        <v>92</v>
      </c>
      <c r="J7951" t="s">
        <v>95</v>
      </c>
      <c r="K7951">
        <v>4.83</v>
      </c>
      <c r="L7951">
        <v>9.98</v>
      </c>
      <c r="M7951">
        <v>2794.4</v>
      </c>
      <c r="N7951">
        <v>279.44</v>
      </c>
      <c r="O7951">
        <v>3073.84</v>
      </c>
      <c r="P7951">
        <v>1442</v>
      </c>
      <c r="AL7951" s="17">
        <v>45373</v>
      </c>
    </row>
    <row r="7952" spans="1:38" x14ac:dyDescent="0.25">
      <c r="A7952" s="17">
        <v>45373</v>
      </c>
      <c r="B7952">
        <v>38482</v>
      </c>
      <c r="C7952" t="s">
        <v>191</v>
      </c>
      <c r="D7952" t="s">
        <v>2</v>
      </c>
      <c r="E7952" t="s">
        <v>89</v>
      </c>
      <c r="F7952" t="s">
        <v>94</v>
      </c>
      <c r="G7952" t="s">
        <v>37</v>
      </c>
      <c r="H7952">
        <v>88</v>
      </c>
      <c r="I7952" t="s">
        <v>92</v>
      </c>
      <c r="J7952" t="s">
        <v>95</v>
      </c>
      <c r="K7952">
        <v>3.15</v>
      </c>
      <c r="L7952">
        <v>8.3800000000000008</v>
      </c>
      <c r="M7952">
        <v>737.44</v>
      </c>
      <c r="N7952">
        <v>73.739999999999995</v>
      </c>
      <c r="O7952">
        <v>811.18000000000006</v>
      </c>
      <c r="P7952">
        <v>460.24000000000007</v>
      </c>
      <c r="AL7952" s="17">
        <v>45373</v>
      </c>
    </row>
    <row r="7953" spans="1:38" x14ac:dyDescent="0.25">
      <c r="A7953" s="17">
        <v>45373</v>
      </c>
      <c r="B7953">
        <v>38482</v>
      </c>
      <c r="C7953" t="s">
        <v>191</v>
      </c>
      <c r="D7953" t="s">
        <v>2</v>
      </c>
      <c r="E7953" t="s">
        <v>89</v>
      </c>
      <c r="F7953" t="s">
        <v>186</v>
      </c>
      <c r="G7953" t="s">
        <v>34</v>
      </c>
      <c r="H7953">
        <v>227</v>
      </c>
      <c r="I7953" t="s">
        <v>92</v>
      </c>
      <c r="J7953" t="s">
        <v>95</v>
      </c>
      <c r="K7953">
        <v>3.78</v>
      </c>
      <c r="L7953">
        <v>8.98</v>
      </c>
      <c r="M7953">
        <v>2038.46</v>
      </c>
      <c r="N7953">
        <v>203.85</v>
      </c>
      <c r="O7953">
        <v>2242.31</v>
      </c>
      <c r="P7953">
        <v>1180.4000000000001</v>
      </c>
      <c r="AL7953" s="17">
        <v>45373</v>
      </c>
    </row>
    <row r="7954" spans="1:38" x14ac:dyDescent="0.25">
      <c r="A7954" s="17">
        <v>45373</v>
      </c>
      <c r="B7954">
        <v>38482</v>
      </c>
      <c r="C7954" t="s">
        <v>191</v>
      </c>
      <c r="D7954" t="s">
        <v>2</v>
      </c>
      <c r="E7954" t="s">
        <v>89</v>
      </c>
      <c r="F7954" t="s">
        <v>114</v>
      </c>
      <c r="G7954" t="s">
        <v>34</v>
      </c>
      <c r="H7954">
        <v>244</v>
      </c>
      <c r="I7954" t="s">
        <v>97</v>
      </c>
      <c r="J7954" t="s">
        <v>93</v>
      </c>
      <c r="K7954">
        <v>4.8</v>
      </c>
      <c r="L7954">
        <v>11.4</v>
      </c>
      <c r="M7954">
        <v>2781.6</v>
      </c>
      <c r="N7954">
        <v>278.16000000000003</v>
      </c>
      <c r="O7954">
        <v>3059.7599999999998</v>
      </c>
      <c r="P7954">
        <v>1610.3999999999999</v>
      </c>
      <c r="AL7954" s="17">
        <v>45373</v>
      </c>
    </row>
    <row r="7955" spans="1:38" x14ac:dyDescent="0.25">
      <c r="A7955" s="17">
        <v>45373</v>
      </c>
      <c r="B7955">
        <v>38482</v>
      </c>
      <c r="C7955" t="s">
        <v>191</v>
      </c>
      <c r="D7955" t="s">
        <v>2</v>
      </c>
      <c r="E7955" t="s">
        <v>89</v>
      </c>
      <c r="F7955" t="s">
        <v>168</v>
      </c>
      <c r="G7955" t="s">
        <v>91</v>
      </c>
      <c r="H7955">
        <v>83</v>
      </c>
      <c r="I7955" t="s">
        <v>104</v>
      </c>
      <c r="J7955" t="s">
        <v>95</v>
      </c>
      <c r="K7955">
        <v>5.13</v>
      </c>
      <c r="L7955">
        <v>10.6</v>
      </c>
      <c r="M7955">
        <v>879.8</v>
      </c>
      <c r="N7955">
        <v>87.98</v>
      </c>
      <c r="O7955">
        <v>967.78</v>
      </c>
      <c r="P7955">
        <v>454.01</v>
      </c>
      <c r="AL7955" s="17">
        <v>45373</v>
      </c>
    </row>
    <row r="7956" spans="1:38" x14ac:dyDescent="0.25">
      <c r="A7956" s="17">
        <v>45373</v>
      </c>
      <c r="B7956">
        <v>38483</v>
      </c>
      <c r="C7956" t="s">
        <v>236</v>
      </c>
      <c r="D7956" t="s">
        <v>2</v>
      </c>
      <c r="E7956" t="s">
        <v>89</v>
      </c>
      <c r="F7956" t="s">
        <v>161</v>
      </c>
      <c r="G7956" t="s">
        <v>91</v>
      </c>
      <c r="H7956">
        <v>163</v>
      </c>
      <c r="I7956" t="s">
        <v>97</v>
      </c>
      <c r="J7956" t="s">
        <v>95</v>
      </c>
      <c r="K7956">
        <v>6.64</v>
      </c>
      <c r="L7956">
        <v>13</v>
      </c>
      <c r="M7956">
        <v>2119</v>
      </c>
      <c r="N7956">
        <v>211.9</v>
      </c>
      <c r="O7956">
        <v>2330.9</v>
      </c>
      <c r="P7956">
        <v>1036.68</v>
      </c>
      <c r="AL7956" s="17">
        <v>45373</v>
      </c>
    </row>
    <row r="7957" spans="1:38" x14ac:dyDescent="0.25">
      <c r="A7957" s="17">
        <v>45373</v>
      </c>
      <c r="B7957">
        <v>38483</v>
      </c>
      <c r="C7957" t="s">
        <v>236</v>
      </c>
      <c r="D7957" t="s">
        <v>2</v>
      </c>
      <c r="E7957" t="s">
        <v>89</v>
      </c>
      <c r="F7957" t="s">
        <v>180</v>
      </c>
      <c r="G7957" t="s">
        <v>37</v>
      </c>
      <c r="H7957">
        <v>156</v>
      </c>
      <c r="I7957" t="s">
        <v>104</v>
      </c>
      <c r="J7957" t="s">
        <v>38</v>
      </c>
      <c r="K7957">
        <v>3.25</v>
      </c>
      <c r="L7957">
        <v>8.19</v>
      </c>
      <c r="M7957">
        <v>1277.6400000000001</v>
      </c>
      <c r="N7957">
        <v>127.76</v>
      </c>
      <c r="O7957">
        <v>1405.4</v>
      </c>
      <c r="P7957">
        <v>770.6400000000001</v>
      </c>
      <c r="AL7957" s="17">
        <v>45373</v>
      </c>
    </row>
    <row r="7958" spans="1:38" x14ac:dyDescent="0.25">
      <c r="A7958" s="17">
        <v>45373</v>
      </c>
      <c r="B7958">
        <v>38483</v>
      </c>
      <c r="C7958" t="s">
        <v>236</v>
      </c>
      <c r="D7958" t="s">
        <v>2</v>
      </c>
      <c r="E7958" t="s">
        <v>89</v>
      </c>
      <c r="F7958" t="s">
        <v>110</v>
      </c>
      <c r="G7958" t="s">
        <v>34</v>
      </c>
      <c r="H7958">
        <v>247</v>
      </c>
      <c r="I7958" t="s">
        <v>92</v>
      </c>
      <c r="J7958" t="s">
        <v>93</v>
      </c>
      <c r="K7958">
        <v>3.49</v>
      </c>
      <c r="L7958">
        <v>7.86</v>
      </c>
      <c r="M7958">
        <v>1941.42</v>
      </c>
      <c r="N7958">
        <v>194.14</v>
      </c>
      <c r="O7958">
        <v>2135.56</v>
      </c>
      <c r="P7958">
        <v>1079.3899999999999</v>
      </c>
      <c r="AL7958" s="17">
        <v>45373</v>
      </c>
    </row>
    <row r="7959" spans="1:38" x14ac:dyDescent="0.25">
      <c r="A7959" s="17">
        <v>45373</v>
      </c>
      <c r="B7959">
        <v>38483</v>
      </c>
      <c r="C7959" t="s">
        <v>236</v>
      </c>
      <c r="D7959" t="s">
        <v>2</v>
      </c>
      <c r="E7959" t="s">
        <v>89</v>
      </c>
      <c r="F7959" t="s">
        <v>186</v>
      </c>
      <c r="G7959" t="s">
        <v>34</v>
      </c>
      <c r="H7959">
        <v>218</v>
      </c>
      <c r="I7959" t="s">
        <v>92</v>
      </c>
      <c r="J7959" t="s">
        <v>95</v>
      </c>
      <c r="K7959">
        <v>3.78</v>
      </c>
      <c r="L7959">
        <v>8.51</v>
      </c>
      <c r="M7959">
        <v>1855.18</v>
      </c>
      <c r="N7959">
        <v>185.52</v>
      </c>
      <c r="O7959">
        <v>2040.7</v>
      </c>
      <c r="P7959">
        <v>1031.1400000000001</v>
      </c>
      <c r="AL7959" s="17">
        <v>45373</v>
      </c>
    </row>
    <row r="7960" spans="1:38" x14ac:dyDescent="0.25">
      <c r="A7960" s="17">
        <v>45373</v>
      </c>
      <c r="B7960">
        <v>38483</v>
      </c>
      <c r="C7960" t="s">
        <v>236</v>
      </c>
      <c r="D7960" t="s">
        <v>2</v>
      </c>
      <c r="E7960" t="s">
        <v>89</v>
      </c>
      <c r="F7960" t="s">
        <v>160</v>
      </c>
      <c r="G7960" t="s">
        <v>37</v>
      </c>
      <c r="H7960">
        <v>46</v>
      </c>
      <c r="I7960" t="s">
        <v>104</v>
      </c>
      <c r="J7960" t="s">
        <v>93</v>
      </c>
      <c r="K7960">
        <v>3.09</v>
      </c>
      <c r="L7960">
        <v>7.79</v>
      </c>
      <c r="M7960">
        <v>358.34</v>
      </c>
      <c r="N7960">
        <v>35.83</v>
      </c>
      <c r="O7960">
        <v>394.16999999999996</v>
      </c>
      <c r="P7960">
        <v>216.2</v>
      </c>
      <c r="AL7960" s="17">
        <v>45373</v>
      </c>
    </row>
    <row r="7961" spans="1:38" x14ac:dyDescent="0.25">
      <c r="A7961" s="17">
        <v>45373</v>
      </c>
      <c r="B7961">
        <v>38484</v>
      </c>
      <c r="C7961" t="s">
        <v>254</v>
      </c>
      <c r="D7961" t="s">
        <v>11</v>
      </c>
      <c r="E7961" t="s">
        <v>89</v>
      </c>
      <c r="F7961" t="s">
        <v>152</v>
      </c>
      <c r="G7961" t="s">
        <v>34</v>
      </c>
      <c r="H7961">
        <v>243</v>
      </c>
      <c r="I7961" t="s">
        <v>104</v>
      </c>
      <c r="J7961" t="s">
        <v>93</v>
      </c>
      <c r="K7961">
        <v>3.71</v>
      </c>
      <c r="L7961">
        <v>7.89</v>
      </c>
      <c r="M7961">
        <v>1917.27</v>
      </c>
      <c r="N7961">
        <v>191.73</v>
      </c>
      <c r="O7961">
        <v>2109</v>
      </c>
      <c r="P7961">
        <v>1015.74</v>
      </c>
      <c r="AL7961" s="17">
        <v>45373</v>
      </c>
    </row>
    <row r="7962" spans="1:38" x14ac:dyDescent="0.25">
      <c r="A7962" s="17">
        <v>45373</v>
      </c>
      <c r="B7962">
        <v>38484</v>
      </c>
      <c r="C7962" t="s">
        <v>254</v>
      </c>
      <c r="D7962" t="s">
        <v>11</v>
      </c>
      <c r="E7962" t="s">
        <v>89</v>
      </c>
      <c r="F7962" t="s">
        <v>117</v>
      </c>
      <c r="G7962" t="s">
        <v>34</v>
      </c>
      <c r="H7962">
        <v>81</v>
      </c>
      <c r="I7962" t="s">
        <v>104</v>
      </c>
      <c r="J7962" t="s">
        <v>36</v>
      </c>
      <c r="K7962">
        <v>3.63</v>
      </c>
      <c r="L7962">
        <v>7.72</v>
      </c>
      <c r="M7962">
        <v>625.32000000000005</v>
      </c>
      <c r="N7962">
        <v>62.53</v>
      </c>
      <c r="O7962">
        <v>687.85</v>
      </c>
      <c r="P7962">
        <v>331.29000000000008</v>
      </c>
      <c r="AL7962" s="17">
        <v>45373</v>
      </c>
    </row>
    <row r="7963" spans="1:38" x14ac:dyDescent="0.25">
      <c r="A7963" s="17">
        <v>45373</v>
      </c>
      <c r="B7963">
        <v>38484</v>
      </c>
      <c r="C7963" t="s">
        <v>254</v>
      </c>
      <c r="D7963" t="s">
        <v>11</v>
      </c>
      <c r="E7963" t="s">
        <v>89</v>
      </c>
      <c r="F7963" t="s">
        <v>129</v>
      </c>
      <c r="G7963" t="s">
        <v>37</v>
      </c>
      <c r="H7963">
        <v>157</v>
      </c>
      <c r="I7963" t="s">
        <v>97</v>
      </c>
      <c r="J7963" t="s">
        <v>93</v>
      </c>
      <c r="K7963">
        <v>4</v>
      </c>
      <c r="L7963">
        <v>9.52</v>
      </c>
      <c r="M7963">
        <v>1494.64</v>
      </c>
      <c r="N7963">
        <v>149.46</v>
      </c>
      <c r="O7963">
        <v>1644.1000000000001</v>
      </c>
      <c r="P7963">
        <v>866.6400000000001</v>
      </c>
      <c r="AL7963" s="17">
        <v>45373</v>
      </c>
    </row>
    <row r="7964" spans="1:38" x14ac:dyDescent="0.25">
      <c r="A7964" s="17">
        <v>45373</v>
      </c>
      <c r="B7964">
        <v>38484</v>
      </c>
      <c r="C7964" t="s">
        <v>254</v>
      </c>
      <c r="D7964" t="s">
        <v>11</v>
      </c>
      <c r="E7964" t="s">
        <v>89</v>
      </c>
      <c r="F7964" t="s">
        <v>138</v>
      </c>
      <c r="G7964" t="s">
        <v>91</v>
      </c>
      <c r="H7964">
        <v>93</v>
      </c>
      <c r="I7964" t="s">
        <v>92</v>
      </c>
      <c r="J7964" t="s">
        <v>38</v>
      </c>
      <c r="K7964">
        <v>4.6900000000000004</v>
      </c>
      <c r="L7964">
        <v>8.67</v>
      </c>
      <c r="M7964">
        <v>806.31</v>
      </c>
      <c r="N7964">
        <v>80.63</v>
      </c>
      <c r="O7964">
        <v>886.93999999999994</v>
      </c>
      <c r="P7964">
        <v>370.13999999999993</v>
      </c>
      <c r="AL7964" s="17">
        <v>45373</v>
      </c>
    </row>
    <row r="7965" spans="1:38" x14ac:dyDescent="0.25">
      <c r="A7965" s="17">
        <v>45373</v>
      </c>
      <c r="B7965">
        <v>38484</v>
      </c>
      <c r="C7965" t="s">
        <v>254</v>
      </c>
      <c r="D7965" t="s">
        <v>11</v>
      </c>
      <c r="E7965" t="s">
        <v>89</v>
      </c>
      <c r="F7965" t="s">
        <v>146</v>
      </c>
      <c r="G7965" t="s">
        <v>91</v>
      </c>
      <c r="H7965">
        <v>164</v>
      </c>
      <c r="I7965" t="s">
        <v>104</v>
      </c>
      <c r="J7965" t="s">
        <v>36</v>
      </c>
      <c r="K7965">
        <v>4.6399999999999997</v>
      </c>
      <c r="L7965">
        <v>8.58</v>
      </c>
      <c r="M7965">
        <v>1407.12</v>
      </c>
      <c r="N7965">
        <v>140.71</v>
      </c>
      <c r="O7965">
        <v>1547.83</v>
      </c>
      <c r="P7965">
        <v>646.16</v>
      </c>
      <c r="AL7965" s="17">
        <v>45373</v>
      </c>
    </row>
    <row r="7966" spans="1:38" x14ac:dyDescent="0.25">
      <c r="A7966" s="17">
        <v>45373</v>
      </c>
      <c r="B7966">
        <v>38485</v>
      </c>
      <c r="C7966" t="s">
        <v>173</v>
      </c>
      <c r="D7966" t="s">
        <v>1</v>
      </c>
      <c r="E7966" t="s">
        <v>89</v>
      </c>
      <c r="F7966" t="s">
        <v>174</v>
      </c>
      <c r="G7966" t="s">
        <v>34</v>
      </c>
      <c r="H7966">
        <v>252</v>
      </c>
      <c r="I7966" t="s">
        <v>92</v>
      </c>
      <c r="J7966" t="s">
        <v>38</v>
      </c>
      <c r="K7966">
        <v>3.67</v>
      </c>
      <c r="L7966">
        <v>8.7200000000000006</v>
      </c>
      <c r="M7966">
        <v>2197.44</v>
      </c>
      <c r="N7966">
        <v>219.74</v>
      </c>
      <c r="O7966">
        <v>2417.1800000000003</v>
      </c>
      <c r="P7966">
        <v>1272.5999999999999</v>
      </c>
      <c r="AL7966" s="17">
        <v>45373</v>
      </c>
    </row>
    <row r="7967" spans="1:38" x14ac:dyDescent="0.25">
      <c r="A7967" s="17">
        <v>45373</v>
      </c>
      <c r="B7967">
        <v>38485</v>
      </c>
      <c r="C7967" t="s">
        <v>173</v>
      </c>
      <c r="D7967" t="s">
        <v>1</v>
      </c>
      <c r="E7967" t="s">
        <v>89</v>
      </c>
      <c r="F7967" t="s">
        <v>176</v>
      </c>
      <c r="G7967" t="s">
        <v>34</v>
      </c>
      <c r="H7967">
        <v>122</v>
      </c>
      <c r="I7967" t="s">
        <v>109</v>
      </c>
      <c r="J7967" t="s">
        <v>95</v>
      </c>
      <c r="K7967">
        <v>4.25</v>
      </c>
      <c r="L7967">
        <v>10.1</v>
      </c>
      <c r="M7967">
        <v>1232.2</v>
      </c>
      <c r="N7967">
        <v>123.22</v>
      </c>
      <c r="O7967">
        <v>1355.42</v>
      </c>
      <c r="P7967">
        <v>713.7</v>
      </c>
      <c r="AL7967" s="17">
        <v>45373</v>
      </c>
    </row>
    <row r="7968" spans="1:38" x14ac:dyDescent="0.25">
      <c r="A7968" s="17">
        <v>45373</v>
      </c>
      <c r="B7968">
        <v>38485</v>
      </c>
      <c r="C7968" t="s">
        <v>173</v>
      </c>
      <c r="D7968" t="s">
        <v>1</v>
      </c>
      <c r="E7968" t="s">
        <v>89</v>
      </c>
      <c r="F7968" t="s">
        <v>161</v>
      </c>
      <c r="G7968" t="s">
        <v>91</v>
      </c>
      <c r="H7968">
        <v>155</v>
      </c>
      <c r="I7968" t="s">
        <v>97</v>
      </c>
      <c r="J7968" t="s">
        <v>95</v>
      </c>
      <c r="K7968">
        <v>6.64</v>
      </c>
      <c r="L7968">
        <v>13.72</v>
      </c>
      <c r="M7968">
        <v>2126.6</v>
      </c>
      <c r="N7968">
        <v>212.66</v>
      </c>
      <c r="O7968">
        <v>2339.2599999999998</v>
      </c>
      <c r="P7968">
        <v>1097.3999999999999</v>
      </c>
      <c r="AL7968" s="17">
        <v>45373</v>
      </c>
    </row>
    <row r="7969" spans="1:38" x14ac:dyDescent="0.25">
      <c r="A7969" s="17">
        <v>45373</v>
      </c>
      <c r="B7969">
        <v>38485</v>
      </c>
      <c r="C7969" t="s">
        <v>173</v>
      </c>
      <c r="D7969" t="s">
        <v>1</v>
      </c>
      <c r="E7969" t="s">
        <v>89</v>
      </c>
      <c r="F7969" t="s">
        <v>179</v>
      </c>
      <c r="G7969" t="s">
        <v>37</v>
      </c>
      <c r="H7969">
        <v>89</v>
      </c>
      <c r="I7969" t="s">
        <v>104</v>
      </c>
      <c r="J7969" t="s">
        <v>36</v>
      </c>
      <c r="K7969">
        <v>3.03</v>
      </c>
      <c r="L7969">
        <v>8.06</v>
      </c>
      <c r="M7969">
        <v>717.34</v>
      </c>
      <c r="N7969">
        <v>71.73</v>
      </c>
      <c r="O7969">
        <v>789.07</v>
      </c>
      <c r="P7969">
        <v>447.67000000000007</v>
      </c>
      <c r="AL7969" s="17">
        <v>45373</v>
      </c>
    </row>
    <row r="7970" spans="1:38" x14ac:dyDescent="0.25">
      <c r="A7970" s="17">
        <v>45373</v>
      </c>
      <c r="B7970">
        <v>38485</v>
      </c>
      <c r="C7970" t="s">
        <v>173</v>
      </c>
      <c r="D7970" t="s">
        <v>1</v>
      </c>
      <c r="E7970" t="s">
        <v>89</v>
      </c>
      <c r="F7970" t="s">
        <v>136</v>
      </c>
      <c r="G7970" t="s">
        <v>34</v>
      </c>
      <c r="H7970">
        <v>184</v>
      </c>
      <c r="I7970" t="s">
        <v>104</v>
      </c>
      <c r="J7970" t="s">
        <v>95</v>
      </c>
      <c r="K7970">
        <v>4.0199999999999996</v>
      </c>
      <c r="L7970">
        <v>9.5399999999999991</v>
      </c>
      <c r="M7970">
        <v>1755.36</v>
      </c>
      <c r="N7970">
        <v>175.54</v>
      </c>
      <c r="O7970">
        <v>1930.8999999999999</v>
      </c>
      <c r="P7970">
        <v>1015.68</v>
      </c>
      <c r="AL7970" s="17">
        <v>45373</v>
      </c>
    </row>
    <row r="7971" spans="1:38" x14ac:dyDescent="0.25">
      <c r="A7971" s="17">
        <v>45373</v>
      </c>
      <c r="B7971">
        <v>38486</v>
      </c>
      <c r="C7971" t="s">
        <v>256</v>
      </c>
      <c r="D7971" t="s">
        <v>1</v>
      </c>
      <c r="E7971" t="s">
        <v>89</v>
      </c>
      <c r="F7971" t="s">
        <v>184</v>
      </c>
      <c r="G7971" t="s">
        <v>34</v>
      </c>
      <c r="H7971">
        <v>219</v>
      </c>
      <c r="I7971" t="s">
        <v>97</v>
      </c>
      <c r="J7971" t="s">
        <v>95</v>
      </c>
      <c r="K7971">
        <v>5.2</v>
      </c>
      <c r="L7971">
        <v>10.39</v>
      </c>
      <c r="M7971">
        <v>2275.41</v>
      </c>
      <c r="N7971">
        <v>227.54</v>
      </c>
      <c r="O7971">
        <v>2502.9499999999998</v>
      </c>
      <c r="P7971">
        <v>1136.6099999999999</v>
      </c>
      <c r="AL7971" s="17">
        <v>45373</v>
      </c>
    </row>
    <row r="7972" spans="1:38" x14ac:dyDescent="0.25">
      <c r="A7972" s="17">
        <v>45373</v>
      </c>
      <c r="B7972">
        <v>38486</v>
      </c>
      <c r="C7972" t="s">
        <v>256</v>
      </c>
      <c r="D7972" t="s">
        <v>1</v>
      </c>
      <c r="E7972" t="s">
        <v>89</v>
      </c>
      <c r="F7972" t="s">
        <v>90</v>
      </c>
      <c r="G7972" t="s">
        <v>91</v>
      </c>
      <c r="H7972">
        <v>89</v>
      </c>
      <c r="I7972" t="s">
        <v>92</v>
      </c>
      <c r="J7972" t="s">
        <v>93</v>
      </c>
      <c r="K7972">
        <v>4.46</v>
      </c>
      <c r="L7972">
        <v>7.76</v>
      </c>
      <c r="M7972">
        <v>690.64</v>
      </c>
      <c r="N7972">
        <v>69.06</v>
      </c>
      <c r="O7972">
        <v>759.7</v>
      </c>
      <c r="P7972">
        <v>293.7</v>
      </c>
      <c r="AL7972" s="17">
        <v>45373</v>
      </c>
    </row>
    <row r="7973" spans="1:38" x14ac:dyDescent="0.25">
      <c r="A7973" s="17">
        <v>45373</v>
      </c>
      <c r="B7973">
        <v>38486</v>
      </c>
      <c r="C7973" t="s">
        <v>256</v>
      </c>
      <c r="D7973" t="s">
        <v>1</v>
      </c>
      <c r="E7973" t="s">
        <v>89</v>
      </c>
      <c r="F7973" t="s">
        <v>131</v>
      </c>
      <c r="G7973" t="s">
        <v>91</v>
      </c>
      <c r="H7973">
        <v>295</v>
      </c>
      <c r="I7973" t="s">
        <v>97</v>
      </c>
      <c r="J7973" t="s">
        <v>93</v>
      </c>
      <c r="K7973">
        <v>6.14</v>
      </c>
      <c r="L7973">
        <v>10.67</v>
      </c>
      <c r="M7973">
        <v>3147.65</v>
      </c>
      <c r="N7973">
        <v>314.77</v>
      </c>
      <c r="O7973">
        <v>3462.42</v>
      </c>
      <c r="P7973">
        <v>1336.3500000000001</v>
      </c>
      <c r="AL7973" s="17">
        <v>45373</v>
      </c>
    </row>
    <row r="7974" spans="1:38" x14ac:dyDescent="0.25">
      <c r="A7974" s="17">
        <v>45373</v>
      </c>
      <c r="B7974">
        <v>38486</v>
      </c>
      <c r="C7974" t="s">
        <v>256</v>
      </c>
      <c r="D7974" t="s">
        <v>1</v>
      </c>
      <c r="E7974" t="s">
        <v>89</v>
      </c>
      <c r="F7974" t="s">
        <v>117</v>
      </c>
      <c r="G7974" t="s">
        <v>34</v>
      </c>
      <c r="H7974">
        <v>88</v>
      </c>
      <c r="I7974" t="s">
        <v>104</v>
      </c>
      <c r="J7974" t="s">
        <v>36</v>
      </c>
      <c r="K7974">
        <v>3.63</v>
      </c>
      <c r="L7974">
        <v>7.26</v>
      </c>
      <c r="M7974">
        <v>638.88</v>
      </c>
      <c r="N7974">
        <v>63.89</v>
      </c>
      <c r="O7974">
        <v>702.77</v>
      </c>
      <c r="P7974">
        <v>319.44</v>
      </c>
      <c r="AL7974" s="17">
        <v>45373</v>
      </c>
    </row>
    <row r="7975" spans="1:38" x14ac:dyDescent="0.25">
      <c r="A7975" s="17">
        <v>45373</v>
      </c>
      <c r="B7975">
        <v>38486</v>
      </c>
      <c r="C7975" t="s">
        <v>256</v>
      </c>
      <c r="D7975" t="s">
        <v>1</v>
      </c>
      <c r="E7975" t="s">
        <v>89</v>
      </c>
      <c r="F7975" t="s">
        <v>122</v>
      </c>
      <c r="G7975" t="s">
        <v>34</v>
      </c>
      <c r="H7975">
        <v>251</v>
      </c>
      <c r="I7975" t="s">
        <v>92</v>
      </c>
      <c r="J7975" t="s">
        <v>35</v>
      </c>
      <c r="K7975">
        <v>3.53</v>
      </c>
      <c r="L7975">
        <v>7.06</v>
      </c>
      <c r="M7975">
        <v>1772.06</v>
      </c>
      <c r="N7975">
        <v>177.21</v>
      </c>
      <c r="O7975">
        <v>1949.27</v>
      </c>
      <c r="P7975">
        <v>886.03</v>
      </c>
      <c r="AL7975" s="17">
        <v>45373</v>
      </c>
    </row>
    <row r="7976" spans="1:38" x14ac:dyDescent="0.25">
      <c r="A7976" s="17">
        <v>45373</v>
      </c>
      <c r="B7976">
        <v>38487</v>
      </c>
      <c r="C7976" t="s">
        <v>240</v>
      </c>
      <c r="D7976" t="s">
        <v>1</v>
      </c>
      <c r="E7976" t="s">
        <v>89</v>
      </c>
      <c r="F7976" t="s">
        <v>138</v>
      </c>
      <c r="G7976" t="s">
        <v>91</v>
      </c>
      <c r="H7976">
        <v>27</v>
      </c>
      <c r="I7976" t="s">
        <v>92</v>
      </c>
      <c r="J7976" t="s">
        <v>38</v>
      </c>
      <c r="K7976">
        <v>4.6900000000000004</v>
      </c>
      <c r="L7976">
        <v>8.67</v>
      </c>
      <c r="M7976">
        <v>234.09</v>
      </c>
      <c r="N7976">
        <v>23.41</v>
      </c>
      <c r="O7976">
        <v>257.5</v>
      </c>
      <c r="P7976">
        <v>107.46</v>
      </c>
      <c r="AL7976" s="17">
        <v>45373</v>
      </c>
    </row>
    <row r="7977" spans="1:38" x14ac:dyDescent="0.25">
      <c r="A7977" s="17">
        <v>45373</v>
      </c>
      <c r="B7977">
        <v>38487</v>
      </c>
      <c r="C7977" t="s">
        <v>240</v>
      </c>
      <c r="D7977" t="s">
        <v>1</v>
      </c>
      <c r="E7977" t="s">
        <v>89</v>
      </c>
      <c r="F7977" t="s">
        <v>127</v>
      </c>
      <c r="G7977" t="s">
        <v>91</v>
      </c>
      <c r="H7977">
        <v>144</v>
      </c>
      <c r="I7977" t="s">
        <v>97</v>
      </c>
      <c r="J7977" t="s">
        <v>35</v>
      </c>
      <c r="K7977">
        <v>6.2</v>
      </c>
      <c r="L7977">
        <v>11.46</v>
      </c>
      <c r="M7977">
        <v>1650.24</v>
      </c>
      <c r="N7977">
        <v>165.02</v>
      </c>
      <c r="O7977">
        <v>1815.26</v>
      </c>
      <c r="P7977">
        <v>757.43999999999994</v>
      </c>
      <c r="AL7977" s="17">
        <v>45373</v>
      </c>
    </row>
    <row r="7978" spans="1:38" x14ac:dyDescent="0.25">
      <c r="A7978" s="17">
        <v>45373</v>
      </c>
      <c r="B7978">
        <v>38487</v>
      </c>
      <c r="C7978" t="s">
        <v>240</v>
      </c>
      <c r="D7978" t="s">
        <v>1</v>
      </c>
      <c r="E7978" t="s">
        <v>89</v>
      </c>
      <c r="F7978" t="s">
        <v>125</v>
      </c>
      <c r="G7978" t="s">
        <v>37</v>
      </c>
      <c r="H7978">
        <v>40</v>
      </c>
      <c r="I7978" t="s">
        <v>97</v>
      </c>
      <c r="J7978" t="s">
        <v>95</v>
      </c>
      <c r="K7978">
        <v>4.33</v>
      </c>
      <c r="L7978">
        <v>10.31</v>
      </c>
      <c r="M7978">
        <v>412.4</v>
      </c>
      <c r="N7978">
        <v>41.24</v>
      </c>
      <c r="O7978">
        <v>453.64</v>
      </c>
      <c r="P7978">
        <v>239.2</v>
      </c>
      <c r="AL7978" s="17">
        <v>45373</v>
      </c>
    </row>
    <row r="7979" spans="1:38" x14ac:dyDescent="0.25">
      <c r="A7979" s="17">
        <v>45373</v>
      </c>
      <c r="B7979">
        <v>38487</v>
      </c>
      <c r="C7979" t="s">
        <v>240</v>
      </c>
      <c r="D7979" t="s">
        <v>1</v>
      </c>
      <c r="E7979" t="s">
        <v>89</v>
      </c>
      <c r="F7979" t="s">
        <v>141</v>
      </c>
      <c r="G7979" t="s">
        <v>37</v>
      </c>
      <c r="H7979">
        <v>239</v>
      </c>
      <c r="I7979" t="s">
        <v>109</v>
      </c>
      <c r="J7979" t="s">
        <v>93</v>
      </c>
      <c r="K7979">
        <v>3.27</v>
      </c>
      <c r="L7979">
        <v>7.79</v>
      </c>
      <c r="M7979">
        <v>1861.81</v>
      </c>
      <c r="N7979">
        <v>186.18</v>
      </c>
      <c r="O7979">
        <v>2047.99</v>
      </c>
      <c r="P7979">
        <v>1080.28</v>
      </c>
      <c r="AL7979" s="17">
        <v>45373</v>
      </c>
    </row>
    <row r="7980" spans="1:38" x14ac:dyDescent="0.25">
      <c r="A7980" s="17">
        <v>45373</v>
      </c>
      <c r="B7980">
        <v>38487</v>
      </c>
      <c r="C7980" t="s">
        <v>240</v>
      </c>
      <c r="D7980" t="s">
        <v>1</v>
      </c>
      <c r="E7980" t="s">
        <v>89</v>
      </c>
      <c r="F7980" t="s">
        <v>117</v>
      </c>
      <c r="G7980" t="s">
        <v>34</v>
      </c>
      <c r="H7980">
        <v>218</v>
      </c>
      <c r="I7980" t="s">
        <v>104</v>
      </c>
      <c r="J7980" t="s">
        <v>36</v>
      </c>
      <c r="K7980">
        <v>3.63</v>
      </c>
      <c r="L7980">
        <v>7.72</v>
      </c>
      <c r="M7980">
        <v>1682.96</v>
      </c>
      <c r="N7980">
        <v>168.3</v>
      </c>
      <c r="O7980">
        <v>1851.26</v>
      </c>
      <c r="P7980">
        <v>891.62</v>
      </c>
      <c r="AL7980" s="17">
        <v>45373</v>
      </c>
    </row>
    <row r="7981" spans="1:38" x14ac:dyDescent="0.25">
      <c r="A7981" s="17">
        <v>45374</v>
      </c>
      <c r="B7981">
        <v>38488</v>
      </c>
      <c r="C7981" t="s">
        <v>167</v>
      </c>
      <c r="D7981" t="s">
        <v>11</v>
      </c>
      <c r="E7981" t="s">
        <v>123</v>
      </c>
      <c r="F7981" t="s">
        <v>103</v>
      </c>
      <c r="G7981" t="s">
        <v>34</v>
      </c>
      <c r="H7981">
        <v>292</v>
      </c>
      <c r="I7981" t="s">
        <v>104</v>
      </c>
      <c r="J7981" t="s">
        <v>35</v>
      </c>
      <c r="K7981">
        <v>3.75</v>
      </c>
      <c r="L7981">
        <v>7.96</v>
      </c>
      <c r="M7981">
        <v>2324.3200000000002</v>
      </c>
      <c r="N7981">
        <v>232.43</v>
      </c>
      <c r="O7981">
        <v>2556.75</v>
      </c>
      <c r="P7981">
        <v>1229.3200000000002</v>
      </c>
      <c r="AL7981" s="17">
        <v>45374</v>
      </c>
    </row>
    <row r="7982" spans="1:38" x14ac:dyDescent="0.25">
      <c r="A7982" s="17">
        <v>45374</v>
      </c>
      <c r="B7982">
        <v>38488</v>
      </c>
      <c r="C7982" t="s">
        <v>167</v>
      </c>
      <c r="D7982" t="s">
        <v>11</v>
      </c>
      <c r="E7982" t="s">
        <v>123</v>
      </c>
      <c r="F7982" t="s">
        <v>147</v>
      </c>
      <c r="G7982" t="s">
        <v>34</v>
      </c>
      <c r="H7982">
        <v>187</v>
      </c>
      <c r="I7982" t="s">
        <v>109</v>
      </c>
      <c r="J7982" t="s">
        <v>36</v>
      </c>
      <c r="K7982">
        <v>3.85</v>
      </c>
      <c r="L7982">
        <v>8.18</v>
      </c>
      <c r="M7982">
        <v>1529.66</v>
      </c>
      <c r="N7982">
        <v>152.97</v>
      </c>
      <c r="O7982">
        <v>1682.63</v>
      </c>
      <c r="P7982">
        <v>809.71</v>
      </c>
      <c r="AL7982" s="17">
        <v>45374</v>
      </c>
    </row>
    <row r="7983" spans="1:38" x14ac:dyDescent="0.25">
      <c r="A7983" s="17">
        <v>45374</v>
      </c>
      <c r="B7983">
        <v>38488</v>
      </c>
      <c r="C7983" t="s">
        <v>167</v>
      </c>
      <c r="D7983" t="s">
        <v>11</v>
      </c>
      <c r="E7983" t="s">
        <v>123</v>
      </c>
      <c r="F7983" t="s">
        <v>136</v>
      </c>
      <c r="G7983" t="s">
        <v>34</v>
      </c>
      <c r="H7983">
        <v>127</v>
      </c>
      <c r="I7983" t="s">
        <v>104</v>
      </c>
      <c r="J7983" t="s">
        <v>95</v>
      </c>
      <c r="K7983">
        <v>4.0199999999999996</v>
      </c>
      <c r="L7983">
        <v>8.5299999999999994</v>
      </c>
      <c r="M7983">
        <v>1083.31</v>
      </c>
      <c r="N7983">
        <v>108.33</v>
      </c>
      <c r="O7983">
        <v>1191.6399999999999</v>
      </c>
      <c r="P7983">
        <v>572.77</v>
      </c>
      <c r="AL7983" s="17">
        <v>45374</v>
      </c>
    </row>
    <row r="7984" spans="1:38" x14ac:dyDescent="0.25">
      <c r="A7984" s="17">
        <v>45374</v>
      </c>
      <c r="B7984">
        <v>38488</v>
      </c>
      <c r="C7984" t="s">
        <v>167</v>
      </c>
      <c r="D7984" t="s">
        <v>11</v>
      </c>
      <c r="E7984" t="s">
        <v>123</v>
      </c>
      <c r="F7984" t="s">
        <v>113</v>
      </c>
      <c r="G7984" t="s">
        <v>91</v>
      </c>
      <c r="H7984">
        <v>72</v>
      </c>
      <c r="I7984" t="s">
        <v>104</v>
      </c>
      <c r="J7984" t="s">
        <v>38</v>
      </c>
      <c r="K7984">
        <v>4.99</v>
      </c>
      <c r="L7984">
        <v>9.2100000000000009</v>
      </c>
      <c r="M7984">
        <v>663.12</v>
      </c>
      <c r="N7984">
        <v>66.31</v>
      </c>
      <c r="O7984">
        <v>729.43000000000006</v>
      </c>
      <c r="P7984">
        <v>303.83999999999997</v>
      </c>
      <c r="AL7984" s="17">
        <v>45374</v>
      </c>
    </row>
    <row r="7985" spans="1:38" x14ac:dyDescent="0.25">
      <c r="A7985" s="17">
        <v>45374</v>
      </c>
      <c r="B7985">
        <v>38488</v>
      </c>
      <c r="C7985" t="s">
        <v>167</v>
      </c>
      <c r="D7985" t="s">
        <v>11</v>
      </c>
      <c r="E7985" t="s">
        <v>123</v>
      </c>
      <c r="F7985" t="s">
        <v>101</v>
      </c>
      <c r="G7985" t="s">
        <v>37</v>
      </c>
      <c r="H7985">
        <v>263</v>
      </c>
      <c r="I7985" t="s">
        <v>97</v>
      </c>
      <c r="J7985" t="s">
        <v>35</v>
      </c>
      <c r="K7985">
        <v>4.04</v>
      </c>
      <c r="L7985">
        <v>9.6199999999999992</v>
      </c>
      <c r="M7985">
        <v>2530.06</v>
      </c>
      <c r="N7985">
        <v>253.01</v>
      </c>
      <c r="O7985">
        <v>2783.0699999999997</v>
      </c>
      <c r="P7985">
        <v>1467.54</v>
      </c>
      <c r="AL7985" s="17">
        <v>45374</v>
      </c>
    </row>
    <row r="7986" spans="1:38" x14ac:dyDescent="0.25">
      <c r="A7986" s="17">
        <v>45374</v>
      </c>
      <c r="B7986">
        <v>38489</v>
      </c>
      <c r="C7986" t="s">
        <v>264</v>
      </c>
      <c r="D7986" t="s">
        <v>12</v>
      </c>
      <c r="E7986" t="s">
        <v>123</v>
      </c>
      <c r="F7986" t="s">
        <v>168</v>
      </c>
      <c r="G7986" t="s">
        <v>91</v>
      </c>
      <c r="H7986">
        <v>144</v>
      </c>
      <c r="I7986" t="s">
        <v>104</v>
      </c>
      <c r="J7986" t="s">
        <v>95</v>
      </c>
      <c r="K7986">
        <v>5.13</v>
      </c>
      <c r="L7986">
        <v>10.039999999999999</v>
      </c>
      <c r="M7986">
        <v>1445.76</v>
      </c>
      <c r="N7986">
        <v>144.58000000000001</v>
      </c>
      <c r="O7986">
        <v>1590.34</v>
      </c>
      <c r="P7986">
        <v>707.04</v>
      </c>
      <c r="AL7986" s="17">
        <v>45374</v>
      </c>
    </row>
    <row r="7987" spans="1:38" x14ac:dyDescent="0.25">
      <c r="A7987" s="17">
        <v>45374</v>
      </c>
      <c r="B7987">
        <v>38489</v>
      </c>
      <c r="C7987" t="s">
        <v>264</v>
      </c>
      <c r="D7987" t="s">
        <v>12</v>
      </c>
      <c r="E7987" t="s">
        <v>123</v>
      </c>
      <c r="F7987" t="s">
        <v>119</v>
      </c>
      <c r="G7987" t="s">
        <v>37</v>
      </c>
      <c r="H7987">
        <v>207</v>
      </c>
      <c r="I7987" t="s">
        <v>97</v>
      </c>
      <c r="J7987" t="s">
        <v>38</v>
      </c>
      <c r="K7987">
        <v>4.21</v>
      </c>
      <c r="L7987">
        <v>10.6</v>
      </c>
      <c r="M7987">
        <v>2194.1999999999998</v>
      </c>
      <c r="N7987">
        <v>219.42</v>
      </c>
      <c r="O7987">
        <v>2413.62</v>
      </c>
      <c r="P7987">
        <v>1322.7299999999998</v>
      </c>
      <c r="AL7987" s="17">
        <v>45374</v>
      </c>
    </row>
    <row r="7988" spans="1:38" x14ac:dyDescent="0.25">
      <c r="A7988" s="17">
        <v>45374</v>
      </c>
      <c r="B7988">
        <v>38489</v>
      </c>
      <c r="C7988" t="s">
        <v>264</v>
      </c>
      <c r="D7988" t="s">
        <v>12</v>
      </c>
      <c r="E7988" t="s">
        <v>123</v>
      </c>
      <c r="F7988" t="s">
        <v>127</v>
      </c>
      <c r="G7988" t="s">
        <v>91</v>
      </c>
      <c r="H7988">
        <v>81</v>
      </c>
      <c r="I7988" t="s">
        <v>97</v>
      </c>
      <c r="J7988" t="s">
        <v>35</v>
      </c>
      <c r="K7988">
        <v>6.2</v>
      </c>
      <c r="L7988">
        <v>12.13</v>
      </c>
      <c r="M7988">
        <v>982.53</v>
      </c>
      <c r="N7988">
        <v>98.25</v>
      </c>
      <c r="O7988">
        <v>1080.78</v>
      </c>
      <c r="P7988">
        <v>480.33</v>
      </c>
      <c r="AL7988" s="17">
        <v>45374</v>
      </c>
    </row>
    <row r="7989" spans="1:38" x14ac:dyDescent="0.25">
      <c r="A7989" s="17">
        <v>45374</v>
      </c>
      <c r="B7989">
        <v>38489</v>
      </c>
      <c r="C7989" t="s">
        <v>264</v>
      </c>
      <c r="D7989" t="s">
        <v>12</v>
      </c>
      <c r="E7989" t="s">
        <v>123</v>
      </c>
      <c r="F7989" t="s">
        <v>149</v>
      </c>
      <c r="G7989" t="s">
        <v>91</v>
      </c>
      <c r="H7989">
        <v>98</v>
      </c>
      <c r="I7989" t="s">
        <v>92</v>
      </c>
      <c r="J7989" t="s">
        <v>35</v>
      </c>
      <c r="K7989">
        <v>4.51</v>
      </c>
      <c r="L7989">
        <v>8.82</v>
      </c>
      <c r="M7989">
        <v>864.36</v>
      </c>
      <c r="N7989">
        <v>86.44</v>
      </c>
      <c r="O7989">
        <v>950.8</v>
      </c>
      <c r="P7989">
        <v>422.38000000000005</v>
      </c>
      <c r="AL7989" s="17">
        <v>45374</v>
      </c>
    </row>
    <row r="7990" spans="1:38" x14ac:dyDescent="0.25">
      <c r="A7990" s="17">
        <v>45374</v>
      </c>
      <c r="B7990">
        <v>38489</v>
      </c>
      <c r="C7990" t="s">
        <v>264</v>
      </c>
      <c r="D7990" t="s">
        <v>12</v>
      </c>
      <c r="E7990" t="s">
        <v>123</v>
      </c>
      <c r="F7990" t="s">
        <v>90</v>
      </c>
      <c r="G7990" t="s">
        <v>91</v>
      </c>
      <c r="H7990">
        <v>150</v>
      </c>
      <c r="I7990" t="s">
        <v>92</v>
      </c>
      <c r="J7990" t="s">
        <v>93</v>
      </c>
      <c r="K7990">
        <v>4.46</v>
      </c>
      <c r="L7990">
        <v>8.73</v>
      </c>
      <c r="M7990">
        <v>1309.5</v>
      </c>
      <c r="N7990">
        <v>130.94999999999999</v>
      </c>
      <c r="O7990">
        <v>1440.45</v>
      </c>
      <c r="P7990">
        <v>640.5</v>
      </c>
      <c r="AL7990" s="17">
        <v>45374</v>
      </c>
    </row>
    <row r="7991" spans="1:38" x14ac:dyDescent="0.25">
      <c r="A7991" s="17">
        <v>45374</v>
      </c>
      <c r="B7991">
        <v>38490</v>
      </c>
      <c r="C7991" t="s">
        <v>154</v>
      </c>
      <c r="D7991" t="s">
        <v>12</v>
      </c>
      <c r="E7991" t="s">
        <v>123</v>
      </c>
      <c r="F7991" t="s">
        <v>101</v>
      </c>
      <c r="G7991" t="s">
        <v>37</v>
      </c>
      <c r="H7991">
        <v>199</v>
      </c>
      <c r="I7991" t="s">
        <v>97</v>
      </c>
      <c r="J7991" t="s">
        <v>35</v>
      </c>
      <c r="K7991">
        <v>4.04</v>
      </c>
      <c r="L7991">
        <v>9.6199999999999992</v>
      </c>
      <c r="M7991">
        <v>1914.38</v>
      </c>
      <c r="N7991">
        <v>191.44</v>
      </c>
      <c r="O7991">
        <v>2105.8200000000002</v>
      </c>
      <c r="P7991">
        <v>1110.42</v>
      </c>
      <c r="AL7991" s="17">
        <v>45374</v>
      </c>
    </row>
    <row r="7992" spans="1:38" x14ac:dyDescent="0.25">
      <c r="A7992" s="17">
        <v>45374</v>
      </c>
      <c r="B7992">
        <v>38490</v>
      </c>
      <c r="C7992" t="s">
        <v>154</v>
      </c>
      <c r="D7992" t="s">
        <v>12</v>
      </c>
      <c r="E7992" t="s">
        <v>123</v>
      </c>
      <c r="F7992" t="s">
        <v>101</v>
      </c>
      <c r="G7992" t="s">
        <v>37</v>
      </c>
      <c r="H7992">
        <v>182</v>
      </c>
      <c r="I7992" t="s">
        <v>97</v>
      </c>
      <c r="J7992" t="s">
        <v>35</v>
      </c>
      <c r="K7992">
        <v>4.04</v>
      </c>
      <c r="L7992">
        <v>9.6199999999999992</v>
      </c>
      <c r="M7992">
        <v>1750.84</v>
      </c>
      <c r="N7992">
        <v>175.08</v>
      </c>
      <c r="O7992">
        <v>1925.9199999999998</v>
      </c>
      <c r="P7992">
        <v>1015.56</v>
      </c>
      <c r="AL7992" s="17">
        <v>45374</v>
      </c>
    </row>
    <row r="7993" spans="1:38" x14ac:dyDescent="0.25">
      <c r="A7993" s="17">
        <v>45374</v>
      </c>
      <c r="B7993">
        <v>38490</v>
      </c>
      <c r="C7993" t="s">
        <v>154</v>
      </c>
      <c r="D7993" t="s">
        <v>12</v>
      </c>
      <c r="E7993" t="s">
        <v>123</v>
      </c>
      <c r="F7993" t="s">
        <v>161</v>
      </c>
      <c r="G7993" t="s">
        <v>91</v>
      </c>
      <c r="H7993">
        <v>92</v>
      </c>
      <c r="I7993" t="s">
        <v>97</v>
      </c>
      <c r="J7993" t="s">
        <v>95</v>
      </c>
      <c r="K7993">
        <v>6.64</v>
      </c>
      <c r="L7993">
        <v>12.27</v>
      </c>
      <c r="M7993">
        <v>1128.8399999999999</v>
      </c>
      <c r="N7993">
        <v>112.88</v>
      </c>
      <c r="O7993">
        <v>1241.7199999999998</v>
      </c>
      <c r="P7993">
        <v>517.95999999999992</v>
      </c>
      <c r="AL7993" s="17">
        <v>45374</v>
      </c>
    </row>
    <row r="7994" spans="1:38" x14ac:dyDescent="0.25">
      <c r="A7994" s="17">
        <v>45374</v>
      </c>
      <c r="B7994">
        <v>38490</v>
      </c>
      <c r="C7994" t="s">
        <v>154</v>
      </c>
      <c r="D7994" t="s">
        <v>12</v>
      </c>
      <c r="E7994" t="s">
        <v>123</v>
      </c>
      <c r="F7994" t="s">
        <v>147</v>
      </c>
      <c r="G7994" t="s">
        <v>34</v>
      </c>
      <c r="H7994">
        <v>261</v>
      </c>
      <c r="I7994" t="s">
        <v>109</v>
      </c>
      <c r="J7994" t="s">
        <v>36</v>
      </c>
      <c r="K7994">
        <v>3.85</v>
      </c>
      <c r="L7994">
        <v>8.18</v>
      </c>
      <c r="M7994">
        <v>2134.98</v>
      </c>
      <c r="N7994">
        <v>213.5</v>
      </c>
      <c r="O7994">
        <v>2348.48</v>
      </c>
      <c r="P7994">
        <v>1130.1300000000001</v>
      </c>
      <c r="AL7994" s="17">
        <v>45374</v>
      </c>
    </row>
    <row r="7995" spans="1:38" x14ac:dyDescent="0.25">
      <c r="A7995" s="17">
        <v>45374</v>
      </c>
      <c r="B7995">
        <v>38490</v>
      </c>
      <c r="C7995" t="s">
        <v>154</v>
      </c>
      <c r="D7995" t="s">
        <v>12</v>
      </c>
      <c r="E7995" t="s">
        <v>123</v>
      </c>
      <c r="F7995" t="s">
        <v>94</v>
      </c>
      <c r="G7995" t="s">
        <v>37</v>
      </c>
      <c r="H7995">
        <v>176</v>
      </c>
      <c r="I7995" t="s">
        <v>92</v>
      </c>
      <c r="J7995" t="s">
        <v>95</v>
      </c>
      <c r="K7995">
        <v>3.15</v>
      </c>
      <c r="L7995">
        <v>7.5</v>
      </c>
      <c r="M7995">
        <v>1320</v>
      </c>
      <c r="N7995">
        <v>132</v>
      </c>
      <c r="O7995">
        <v>1452</v>
      </c>
      <c r="P7995">
        <v>765.6</v>
      </c>
      <c r="AL7995" s="17">
        <v>45374</v>
      </c>
    </row>
    <row r="7996" spans="1:38" x14ac:dyDescent="0.25">
      <c r="A7996" s="17">
        <v>45374</v>
      </c>
      <c r="B7996">
        <v>38491</v>
      </c>
      <c r="C7996" t="s">
        <v>257</v>
      </c>
      <c r="D7996" t="s">
        <v>11</v>
      </c>
      <c r="E7996" t="s">
        <v>123</v>
      </c>
      <c r="F7996" t="s">
        <v>156</v>
      </c>
      <c r="G7996" t="s">
        <v>91</v>
      </c>
      <c r="H7996">
        <v>281</v>
      </c>
      <c r="I7996" t="s">
        <v>92</v>
      </c>
      <c r="J7996" t="s">
        <v>95</v>
      </c>
      <c r="K7996">
        <v>4.83</v>
      </c>
      <c r="L7996">
        <v>7.88</v>
      </c>
      <c r="M7996">
        <v>2214.2800000000002</v>
      </c>
      <c r="N7996">
        <v>221.43</v>
      </c>
      <c r="O7996">
        <v>2435.71</v>
      </c>
      <c r="P7996">
        <v>857.05000000000018</v>
      </c>
      <c r="AL7996" s="17">
        <v>45374</v>
      </c>
    </row>
    <row r="7997" spans="1:38" x14ac:dyDescent="0.25">
      <c r="A7997" s="17">
        <v>45374</v>
      </c>
      <c r="B7997">
        <v>38491</v>
      </c>
      <c r="C7997" t="s">
        <v>257</v>
      </c>
      <c r="D7997" t="s">
        <v>11</v>
      </c>
      <c r="E7997" t="s">
        <v>123</v>
      </c>
      <c r="F7997" t="s">
        <v>179</v>
      </c>
      <c r="G7997" t="s">
        <v>37</v>
      </c>
      <c r="H7997">
        <v>181</v>
      </c>
      <c r="I7997" t="s">
        <v>104</v>
      </c>
      <c r="J7997" t="s">
        <v>36</v>
      </c>
      <c r="K7997">
        <v>3.03</v>
      </c>
      <c r="L7997">
        <v>6.36</v>
      </c>
      <c r="M7997">
        <v>1151.1600000000001</v>
      </c>
      <c r="N7997">
        <v>115.12</v>
      </c>
      <c r="O7997">
        <v>1266.2800000000002</v>
      </c>
      <c r="P7997">
        <v>602.73000000000013</v>
      </c>
      <c r="AL7997" s="17">
        <v>45374</v>
      </c>
    </row>
    <row r="7998" spans="1:38" x14ac:dyDescent="0.25">
      <c r="A7998" s="17">
        <v>45374</v>
      </c>
      <c r="B7998">
        <v>38491</v>
      </c>
      <c r="C7998" t="s">
        <v>257</v>
      </c>
      <c r="D7998" t="s">
        <v>11</v>
      </c>
      <c r="E7998" t="s">
        <v>123</v>
      </c>
      <c r="F7998" t="s">
        <v>125</v>
      </c>
      <c r="G7998" t="s">
        <v>37</v>
      </c>
      <c r="H7998">
        <v>297</v>
      </c>
      <c r="I7998" t="s">
        <v>97</v>
      </c>
      <c r="J7998" t="s">
        <v>95</v>
      </c>
      <c r="K7998">
        <v>4.33</v>
      </c>
      <c r="L7998">
        <v>9.1</v>
      </c>
      <c r="M7998">
        <v>2702.7</v>
      </c>
      <c r="N7998">
        <v>270.27</v>
      </c>
      <c r="O7998">
        <v>2972.97</v>
      </c>
      <c r="P7998">
        <v>1416.6899999999998</v>
      </c>
      <c r="AL7998" s="17">
        <v>45374</v>
      </c>
    </row>
    <row r="7999" spans="1:38" x14ac:dyDescent="0.25">
      <c r="A7999" s="17">
        <v>45374</v>
      </c>
      <c r="B7999">
        <v>38491</v>
      </c>
      <c r="C7999" t="s">
        <v>257</v>
      </c>
      <c r="D7999" t="s">
        <v>11</v>
      </c>
      <c r="E7999" t="s">
        <v>123</v>
      </c>
      <c r="F7999" t="s">
        <v>121</v>
      </c>
      <c r="G7999" t="s">
        <v>37</v>
      </c>
      <c r="H7999">
        <v>129</v>
      </c>
      <c r="I7999" t="s">
        <v>92</v>
      </c>
      <c r="J7999" t="s">
        <v>38</v>
      </c>
      <c r="K7999">
        <v>3.06</v>
      </c>
      <c r="L7999">
        <v>6.43</v>
      </c>
      <c r="M7999">
        <v>829.47</v>
      </c>
      <c r="N7999">
        <v>82.95</v>
      </c>
      <c r="O7999">
        <v>912.42000000000007</v>
      </c>
      <c r="P7999">
        <v>434.73</v>
      </c>
      <c r="AL7999" s="17">
        <v>45374</v>
      </c>
    </row>
    <row r="8000" spans="1:38" x14ac:dyDescent="0.25">
      <c r="A8000" s="17">
        <v>45374</v>
      </c>
      <c r="B8000">
        <v>38491</v>
      </c>
      <c r="C8000" t="s">
        <v>257</v>
      </c>
      <c r="D8000" t="s">
        <v>11</v>
      </c>
      <c r="E8000" t="s">
        <v>123</v>
      </c>
      <c r="F8000" t="s">
        <v>124</v>
      </c>
      <c r="G8000" t="s">
        <v>37</v>
      </c>
      <c r="H8000">
        <v>137</v>
      </c>
      <c r="I8000" t="s">
        <v>109</v>
      </c>
      <c r="J8000" t="s">
        <v>38</v>
      </c>
      <c r="K8000">
        <v>3.44</v>
      </c>
      <c r="L8000">
        <v>7.23</v>
      </c>
      <c r="M8000">
        <v>990.51</v>
      </c>
      <c r="N8000">
        <v>99.05</v>
      </c>
      <c r="O8000">
        <v>1089.56</v>
      </c>
      <c r="P8000">
        <v>519.23</v>
      </c>
      <c r="AL8000" s="17">
        <v>45374</v>
      </c>
    </row>
    <row r="8001" spans="1:38" x14ac:dyDescent="0.25">
      <c r="A8001" s="17">
        <v>45374</v>
      </c>
      <c r="B8001">
        <v>38492</v>
      </c>
      <c r="C8001" t="s">
        <v>171</v>
      </c>
      <c r="D8001" t="s">
        <v>0</v>
      </c>
      <c r="E8001" t="s">
        <v>123</v>
      </c>
      <c r="F8001" t="s">
        <v>125</v>
      </c>
      <c r="G8001" t="s">
        <v>37</v>
      </c>
      <c r="H8001">
        <v>295</v>
      </c>
      <c r="I8001" t="s">
        <v>97</v>
      </c>
      <c r="J8001" t="s">
        <v>95</v>
      </c>
      <c r="K8001">
        <v>4.33</v>
      </c>
      <c r="L8001">
        <v>11.52</v>
      </c>
      <c r="M8001">
        <v>3398.4</v>
      </c>
      <c r="N8001">
        <v>339.84</v>
      </c>
      <c r="O8001">
        <v>3738.2400000000002</v>
      </c>
      <c r="P8001">
        <v>2121.0500000000002</v>
      </c>
      <c r="AL8001" s="17">
        <v>45374</v>
      </c>
    </row>
    <row r="8002" spans="1:38" x14ac:dyDescent="0.25">
      <c r="A8002" s="17">
        <v>45374</v>
      </c>
      <c r="B8002">
        <v>38492</v>
      </c>
      <c r="C8002" t="s">
        <v>171</v>
      </c>
      <c r="D8002" t="s">
        <v>0</v>
      </c>
      <c r="E8002" t="s">
        <v>123</v>
      </c>
      <c r="F8002" t="s">
        <v>131</v>
      </c>
      <c r="G8002" t="s">
        <v>91</v>
      </c>
      <c r="H8002">
        <v>238</v>
      </c>
      <c r="I8002" t="s">
        <v>97</v>
      </c>
      <c r="J8002" t="s">
        <v>93</v>
      </c>
      <c r="K8002">
        <v>6.14</v>
      </c>
      <c r="L8002">
        <v>12.67</v>
      </c>
      <c r="M8002">
        <v>3015.46</v>
      </c>
      <c r="N8002">
        <v>301.55</v>
      </c>
      <c r="O8002">
        <v>3317.01</v>
      </c>
      <c r="P8002">
        <v>1554.14</v>
      </c>
      <c r="AL8002" s="17">
        <v>45374</v>
      </c>
    </row>
    <row r="8003" spans="1:38" x14ac:dyDescent="0.25">
      <c r="A8003" s="17">
        <v>45374</v>
      </c>
      <c r="B8003">
        <v>38492</v>
      </c>
      <c r="C8003" t="s">
        <v>171</v>
      </c>
      <c r="D8003" t="s">
        <v>0</v>
      </c>
      <c r="E8003" t="s">
        <v>123</v>
      </c>
      <c r="F8003" t="s">
        <v>162</v>
      </c>
      <c r="G8003" t="s">
        <v>91</v>
      </c>
      <c r="H8003">
        <v>179</v>
      </c>
      <c r="I8003" t="s">
        <v>109</v>
      </c>
      <c r="J8003" t="s">
        <v>35</v>
      </c>
      <c r="K8003">
        <v>5.07</v>
      </c>
      <c r="L8003">
        <v>10.48</v>
      </c>
      <c r="M8003">
        <v>1875.92</v>
      </c>
      <c r="N8003">
        <v>187.59</v>
      </c>
      <c r="O8003">
        <v>2063.5100000000002</v>
      </c>
      <c r="P8003">
        <v>968.39</v>
      </c>
      <c r="AL8003" s="17">
        <v>45374</v>
      </c>
    </row>
    <row r="8004" spans="1:38" x14ac:dyDescent="0.25">
      <c r="A8004" s="17">
        <v>45374</v>
      </c>
      <c r="B8004">
        <v>38492</v>
      </c>
      <c r="C8004" t="s">
        <v>171</v>
      </c>
      <c r="D8004" t="s">
        <v>0</v>
      </c>
      <c r="E8004" t="s">
        <v>123</v>
      </c>
      <c r="F8004" t="s">
        <v>168</v>
      </c>
      <c r="G8004" t="s">
        <v>91</v>
      </c>
      <c r="H8004">
        <v>25</v>
      </c>
      <c r="I8004" t="s">
        <v>104</v>
      </c>
      <c r="J8004" t="s">
        <v>95</v>
      </c>
      <c r="K8004">
        <v>5.13</v>
      </c>
      <c r="L8004">
        <v>10.6</v>
      </c>
      <c r="M8004">
        <v>265</v>
      </c>
      <c r="N8004">
        <v>26.5</v>
      </c>
      <c r="O8004">
        <v>291.5</v>
      </c>
      <c r="P8004">
        <v>136.75</v>
      </c>
      <c r="AL8004" s="17">
        <v>45374</v>
      </c>
    </row>
    <row r="8005" spans="1:38" x14ac:dyDescent="0.25">
      <c r="A8005" s="17">
        <v>45374</v>
      </c>
      <c r="B8005">
        <v>38492</v>
      </c>
      <c r="C8005" t="s">
        <v>171</v>
      </c>
      <c r="D8005" t="s">
        <v>0</v>
      </c>
      <c r="E8005" t="s">
        <v>123</v>
      </c>
      <c r="F8005" t="s">
        <v>155</v>
      </c>
      <c r="G8005" t="s">
        <v>91</v>
      </c>
      <c r="H8005">
        <v>155</v>
      </c>
      <c r="I8005" t="s">
        <v>104</v>
      </c>
      <c r="J8005" t="s">
        <v>93</v>
      </c>
      <c r="K8005">
        <v>4.74</v>
      </c>
      <c r="L8005">
        <v>9.7899999999999991</v>
      </c>
      <c r="M8005">
        <v>1517.45</v>
      </c>
      <c r="N8005">
        <v>151.75</v>
      </c>
      <c r="O8005">
        <v>1669.2</v>
      </c>
      <c r="P8005">
        <v>782.75</v>
      </c>
      <c r="AL8005" s="17">
        <v>45374</v>
      </c>
    </row>
    <row r="8006" spans="1:38" x14ac:dyDescent="0.25">
      <c r="A8006" s="17">
        <v>45374</v>
      </c>
      <c r="B8006">
        <v>38493</v>
      </c>
      <c r="C8006" t="s">
        <v>262</v>
      </c>
      <c r="D8006" t="s">
        <v>13</v>
      </c>
      <c r="E8006" t="s">
        <v>123</v>
      </c>
      <c r="F8006" t="s">
        <v>98</v>
      </c>
      <c r="G8006" t="s">
        <v>91</v>
      </c>
      <c r="H8006">
        <v>77</v>
      </c>
      <c r="I8006" t="s">
        <v>92</v>
      </c>
      <c r="J8006" t="s">
        <v>36</v>
      </c>
      <c r="K8006">
        <v>4.37</v>
      </c>
      <c r="L8006">
        <v>8.08</v>
      </c>
      <c r="M8006">
        <v>622.16</v>
      </c>
      <c r="N8006">
        <v>62.22</v>
      </c>
      <c r="O8006">
        <v>684.38</v>
      </c>
      <c r="P8006">
        <v>285.66999999999996</v>
      </c>
      <c r="AL8006" s="17">
        <v>45374</v>
      </c>
    </row>
    <row r="8007" spans="1:38" x14ac:dyDescent="0.25">
      <c r="A8007" s="17">
        <v>45374</v>
      </c>
      <c r="B8007">
        <v>38493</v>
      </c>
      <c r="C8007" t="s">
        <v>262</v>
      </c>
      <c r="D8007" t="s">
        <v>13</v>
      </c>
      <c r="E8007" t="s">
        <v>123</v>
      </c>
      <c r="F8007" t="s">
        <v>138</v>
      </c>
      <c r="G8007" t="s">
        <v>91</v>
      </c>
      <c r="H8007">
        <v>151</v>
      </c>
      <c r="I8007" t="s">
        <v>92</v>
      </c>
      <c r="J8007" t="s">
        <v>38</v>
      </c>
      <c r="K8007">
        <v>4.6900000000000004</v>
      </c>
      <c r="L8007">
        <v>8.67</v>
      </c>
      <c r="M8007">
        <v>1309.17</v>
      </c>
      <c r="N8007">
        <v>130.91999999999999</v>
      </c>
      <c r="O8007">
        <v>1440.0900000000001</v>
      </c>
      <c r="P8007">
        <v>600.98</v>
      </c>
      <c r="AL8007" s="17">
        <v>45374</v>
      </c>
    </row>
    <row r="8008" spans="1:38" x14ac:dyDescent="0.25">
      <c r="A8008" s="17">
        <v>45374</v>
      </c>
      <c r="B8008">
        <v>38493</v>
      </c>
      <c r="C8008" t="s">
        <v>262</v>
      </c>
      <c r="D8008" t="s">
        <v>13</v>
      </c>
      <c r="E8008" t="s">
        <v>123</v>
      </c>
      <c r="F8008" t="s">
        <v>110</v>
      </c>
      <c r="G8008" t="s">
        <v>34</v>
      </c>
      <c r="H8008">
        <v>65</v>
      </c>
      <c r="I8008" t="s">
        <v>92</v>
      </c>
      <c r="J8008" t="s">
        <v>93</v>
      </c>
      <c r="K8008">
        <v>3.49</v>
      </c>
      <c r="L8008">
        <v>7.42</v>
      </c>
      <c r="M8008">
        <v>482.3</v>
      </c>
      <c r="N8008">
        <v>48.23</v>
      </c>
      <c r="O8008">
        <v>530.53</v>
      </c>
      <c r="P8008">
        <v>255.45</v>
      </c>
      <c r="AL8008" s="17">
        <v>45374</v>
      </c>
    </row>
    <row r="8009" spans="1:38" x14ac:dyDescent="0.25">
      <c r="A8009" s="17">
        <v>45374</v>
      </c>
      <c r="B8009">
        <v>38493</v>
      </c>
      <c r="C8009" t="s">
        <v>262</v>
      </c>
      <c r="D8009" t="s">
        <v>13</v>
      </c>
      <c r="E8009" t="s">
        <v>123</v>
      </c>
      <c r="F8009" t="s">
        <v>111</v>
      </c>
      <c r="G8009" t="s">
        <v>37</v>
      </c>
      <c r="H8009">
        <v>186</v>
      </c>
      <c r="I8009" t="s">
        <v>109</v>
      </c>
      <c r="J8009" t="s">
        <v>95</v>
      </c>
      <c r="K8009">
        <v>3.54</v>
      </c>
      <c r="L8009">
        <v>8.43</v>
      </c>
      <c r="M8009">
        <v>1567.98</v>
      </c>
      <c r="N8009">
        <v>156.80000000000001</v>
      </c>
      <c r="O8009">
        <v>1724.78</v>
      </c>
      <c r="P8009">
        <v>909.54</v>
      </c>
      <c r="AL8009" s="17">
        <v>45374</v>
      </c>
    </row>
    <row r="8010" spans="1:38" x14ac:dyDescent="0.25">
      <c r="A8010" s="17">
        <v>45374</v>
      </c>
      <c r="B8010">
        <v>38493</v>
      </c>
      <c r="C8010" t="s">
        <v>262</v>
      </c>
      <c r="D8010" t="s">
        <v>13</v>
      </c>
      <c r="E8010" t="s">
        <v>123</v>
      </c>
      <c r="F8010" t="s">
        <v>108</v>
      </c>
      <c r="G8010" t="s">
        <v>34</v>
      </c>
      <c r="H8010">
        <v>44</v>
      </c>
      <c r="I8010" t="s">
        <v>109</v>
      </c>
      <c r="J8010" t="s">
        <v>93</v>
      </c>
      <c r="K8010">
        <v>3.93</v>
      </c>
      <c r="L8010">
        <v>8.35</v>
      </c>
      <c r="M8010">
        <v>367.4</v>
      </c>
      <c r="N8010">
        <v>36.74</v>
      </c>
      <c r="O8010">
        <v>404.14</v>
      </c>
      <c r="P8010">
        <v>194.47999999999996</v>
      </c>
      <c r="AL8010" s="17">
        <v>45374</v>
      </c>
    </row>
    <row r="8011" spans="1:38" x14ac:dyDescent="0.25">
      <c r="A8011" s="17">
        <v>45375</v>
      </c>
      <c r="B8011">
        <v>38494</v>
      </c>
      <c r="C8011" t="s">
        <v>163</v>
      </c>
      <c r="D8011" t="s">
        <v>13</v>
      </c>
      <c r="E8011" t="s">
        <v>89</v>
      </c>
      <c r="F8011" t="s">
        <v>122</v>
      </c>
      <c r="G8011" t="s">
        <v>34</v>
      </c>
      <c r="H8011">
        <v>273</v>
      </c>
      <c r="I8011" t="s">
        <v>92</v>
      </c>
      <c r="J8011" t="s">
        <v>35</v>
      </c>
      <c r="K8011">
        <v>3.53</v>
      </c>
      <c r="L8011">
        <v>7.94</v>
      </c>
      <c r="M8011">
        <v>2167.62</v>
      </c>
      <c r="N8011">
        <v>216.76</v>
      </c>
      <c r="O8011">
        <v>2384.38</v>
      </c>
      <c r="P8011">
        <v>1203.9299999999998</v>
      </c>
      <c r="AL8011" s="17">
        <v>45375</v>
      </c>
    </row>
    <row r="8012" spans="1:38" x14ac:dyDescent="0.25">
      <c r="A8012" s="17">
        <v>45375</v>
      </c>
      <c r="B8012">
        <v>38494</v>
      </c>
      <c r="C8012" t="s">
        <v>163</v>
      </c>
      <c r="D8012" t="s">
        <v>13</v>
      </c>
      <c r="E8012" t="s">
        <v>89</v>
      </c>
      <c r="F8012" t="s">
        <v>160</v>
      </c>
      <c r="G8012" t="s">
        <v>37</v>
      </c>
      <c r="H8012">
        <v>172</v>
      </c>
      <c r="I8012" t="s">
        <v>104</v>
      </c>
      <c r="J8012" t="s">
        <v>93</v>
      </c>
      <c r="K8012">
        <v>3.09</v>
      </c>
      <c r="L8012">
        <v>7.79</v>
      </c>
      <c r="M8012">
        <v>1339.88</v>
      </c>
      <c r="N8012">
        <v>133.99</v>
      </c>
      <c r="O8012">
        <v>1473.8700000000001</v>
      </c>
      <c r="P8012">
        <v>808.40000000000009</v>
      </c>
      <c r="AL8012" s="17">
        <v>45375</v>
      </c>
    </row>
    <row r="8013" spans="1:38" x14ac:dyDescent="0.25">
      <c r="A8013" s="17">
        <v>45375</v>
      </c>
      <c r="B8013">
        <v>38494</v>
      </c>
      <c r="C8013" t="s">
        <v>163</v>
      </c>
      <c r="D8013" t="s">
        <v>13</v>
      </c>
      <c r="E8013" t="s">
        <v>89</v>
      </c>
      <c r="F8013" t="s">
        <v>146</v>
      </c>
      <c r="G8013" t="s">
        <v>91</v>
      </c>
      <c r="H8013">
        <v>99</v>
      </c>
      <c r="I8013" t="s">
        <v>104</v>
      </c>
      <c r="J8013" t="s">
        <v>36</v>
      </c>
      <c r="K8013">
        <v>4.6399999999999997</v>
      </c>
      <c r="L8013">
        <v>9.08</v>
      </c>
      <c r="M8013">
        <v>898.92</v>
      </c>
      <c r="N8013">
        <v>89.89</v>
      </c>
      <c r="O8013">
        <v>988.81</v>
      </c>
      <c r="P8013">
        <v>439.56</v>
      </c>
      <c r="AL8013" s="17">
        <v>45375</v>
      </c>
    </row>
    <row r="8014" spans="1:38" x14ac:dyDescent="0.25">
      <c r="A8014" s="17">
        <v>45375</v>
      </c>
      <c r="B8014">
        <v>38494</v>
      </c>
      <c r="C8014" t="s">
        <v>163</v>
      </c>
      <c r="D8014" t="s">
        <v>13</v>
      </c>
      <c r="E8014" t="s">
        <v>89</v>
      </c>
      <c r="F8014" t="s">
        <v>142</v>
      </c>
      <c r="G8014" t="s">
        <v>37</v>
      </c>
      <c r="H8014">
        <v>232</v>
      </c>
      <c r="I8014" t="s">
        <v>92</v>
      </c>
      <c r="J8014" t="s">
        <v>35</v>
      </c>
      <c r="K8014">
        <v>2.94</v>
      </c>
      <c r="L8014">
        <v>7.41</v>
      </c>
      <c r="M8014">
        <v>1719.12</v>
      </c>
      <c r="N8014">
        <v>171.91</v>
      </c>
      <c r="O8014">
        <v>1891.03</v>
      </c>
      <c r="P8014">
        <v>1037.04</v>
      </c>
      <c r="AL8014" s="17">
        <v>45375</v>
      </c>
    </row>
    <row r="8015" spans="1:38" x14ac:dyDescent="0.25">
      <c r="A8015" s="17">
        <v>45375</v>
      </c>
      <c r="B8015">
        <v>38494</v>
      </c>
      <c r="C8015" t="s">
        <v>163</v>
      </c>
      <c r="D8015" t="s">
        <v>13</v>
      </c>
      <c r="E8015" t="s">
        <v>89</v>
      </c>
      <c r="F8015" t="s">
        <v>131</v>
      </c>
      <c r="G8015" t="s">
        <v>91</v>
      </c>
      <c r="H8015">
        <v>228</v>
      </c>
      <c r="I8015" t="s">
        <v>97</v>
      </c>
      <c r="J8015" t="s">
        <v>93</v>
      </c>
      <c r="K8015">
        <v>6.14</v>
      </c>
      <c r="L8015">
        <v>12.01</v>
      </c>
      <c r="M8015">
        <v>2738.28</v>
      </c>
      <c r="N8015">
        <v>273.83</v>
      </c>
      <c r="O8015">
        <v>3012.11</v>
      </c>
      <c r="P8015">
        <v>1338.3600000000004</v>
      </c>
      <c r="AL8015" s="17">
        <v>45375</v>
      </c>
    </row>
    <row r="8016" spans="1:38" x14ac:dyDescent="0.25">
      <c r="A8016" s="17">
        <v>45375</v>
      </c>
      <c r="B8016">
        <v>38495</v>
      </c>
      <c r="C8016" t="s">
        <v>221</v>
      </c>
      <c r="D8016" t="s">
        <v>2</v>
      </c>
      <c r="E8016" t="s">
        <v>89</v>
      </c>
      <c r="F8016" t="s">
        <v>113</v>
      </c>
      <c r="G8016" t="s">
        <v>91</v>
      </c>
      <c r="H8016">
        <v>141</v>
      </c>
      <c r="I8016" t="s">
        <v>104</v>
      </c>
      <c r="J8016" t="s">
        <v>38</v>
      </c>
      <c r="K8016">
        <v>4.99</v>
      </c>
      <c r="L8016">
        <v>10.3</v>
      </c>
      <c r="M8016">
        <v>1452.3</v>
      </c>
      <c r="N8016">
        <v>145.22999999999999</v>
      </c>
      <c r="O8016">
        <v>1597.53</v>
      </c>
      <c r="P8016">
        <v>748.70999999999992</v>
      </c>
      <c r="AL8016" s="17">
        <v>45375</v>
      </c>
    </row>
    <row r="8017" spans="1:38" x14ac:dyDescent="0.25">
      <c r="A8017" s="17">
        <v>45375</v>
      </c>
      <c r="B8017">
        <v>38495</v>
      </c>
      <c r="C8017" t="s">
        <v>221</v>
      </c>
      <c r="D8017" t="s">
        <v>2</v>
      </c>
      <c r="E8017" t="s">
        <v>89</v>
      </c>
      <c r="F8017" t="s">
        <v>102</v>
      </c>
      <c r="G8017" t="s">
        <v>91</v>
      </c>
      <c r="H8017">
        <v>207</v>
      </c>
      <c r="I8017" t="s">
        <v>97</v>
      </c>
      <c r="J8017" t="s">
        <v>38</v>
      </c>
      <c r="K8017">
        <v>6.45</v>
      </c>
      <c r="L8017">
        <v>13.33</v>
      </c>
      <c r="M8017">
        <v>2759.31</v>
      </c>
      <c r="N8017">
        <v>275.93</v>
      </c>
      <c r="O8017">
        <v>3035.24</v>
      </c>
      <c r="P8017">
        <v>1424.1599999999999</v>
      </c>
      <c r="AL8017" s="17">
        <v>45375</v>
      </c>
    </row>
    <row r="8018" spans="1:38" x14ac:dyDescent="0.25">
      <c r="A8018" s="17">
        <v>45375</v>
      </c>
      <c r="B8018">
        <v>38495</v>
      </c>
      <c r="C8018" t="s">
        <v>221</v>
      </c>
      <c r="D8018" t="s">
        <v>2</v>
      </c>
      <c r="E8018" t="s">
        <v>89</v>
      </c>
      <c r="F8018" t="s">
        <v>115</v>
      </c>
      <c r="G8018" t="s">
        <v>34</v>
      </c>
      <c r="H8018">
        <v>196</v>
      </c>
      <c r="I8018" t="s">
        <v>104</v>
      </c>
      <c r="J8018" t="s">
        <v>38</v>
      </c>
      <c r="K8018">
        <v>3.9</v>
      </c>
      <c r="L8018">
        <v>9.26</v>
      </c>
      <c r="M8018">
        <v>1814.96</v>
      </c>
      <c r="N8018">
        <v>181.5</v>
      </c>
      <c r="O8018">
        <v>1996.46</v>
      </c>
      <c r="P8018">
        <v>1050.56</v>
      </c>
      <c r="AL8018" s="17">
        <v>45375</v>
      </c>
    </row>
    <row r="8019" spans="1:38" x14ac:dyDescent="0.25">
      <c r="A8019" s="17">
        <v>45375</v>
      </c>
      <c r="B8019">
        <v>38495</v>
      </c>
      <c r="C8019" t="s">
        <v>221</v>
      </c>
      <c r="D8019" t="s">
        <v>2</v>
      </c>
      <c r="E8019" t="s">
        <v>89</v>
      </c>
      <c r="F8019" t="s">
        <v>184</v>
      </c>
      <c r="G8019" t="s">
        <v>34</v>
      </c>
      <c r="H8019">
        <v>165</v>
      </c>
      <c r="I8019" t="s">
        <v>97</v>
      </c>
      <c r="J8019" t="s">
        <v>95</v>
      </c>
      <c r="K8019">
        <v>5.2</v>
      </c>
      <c r="L8019">
        <v>12.34</v>
      </c>
      <c r="M8019">
        <v>2036.1</v>
      </c>
      <c r="N8019">
        <v>203.61</v>
      </c>
      <c r="O8019">
        <v>2239.71</v>
      </c>
      <c r="P8019">
        <v>1178.0999999999999</v>
      </c>
      <c r="AL8019" s="17">
        <v>45375</v>
      </c>
    </row>
    <row r="8020" spans="1:38" x14ac:dyDescent="0.25">
      <c r="A8020" s="17">
        <v>45375</v>
      </c>
      <c r="B8020">
        <v>38495</v>
      </c>
      <c r="C8020" t="s">
        <v>221</v>
      </c>
      <c r="D8020" t="s">
        <v>2</v>
      </c>
      <c r="E8020" t="s">
        <v>89</v>
      </c>
      <c r="F8020" t="s">
        <v>186</v>
      </c>
      <c r="G8020" t="s">
        <v>34</v>
      </c>
      <c r="H8020">
        <v>103</v>
      </c>
      <c r="I8020" t="s">
        <v>92</v>
      </c>
      <c r="J8020" t="s">
        <v>95</v>
      </c>
      <c r="K8020">
        <v>3.78</v>
      </c>
      <c r="L8020">
        <v>8.98</v>
      </c>
      <c r="M8020">
        <v>924.94</v>
      </c>
      <c r="N8020">
        <v>92.49</v>
      </c>
      <c r="O8020">
        <v>1017.4300000000001</v>
      </c>
      <c r="P8020">
        <v>535.60000000000014</v>
      </c>
      <c r="AL8020" s="17">
        <v>45375</v>
      </c>
    </row>
    <row r="8021" spans="1:38" x14ac:dyDescent="0.25">
      <c r="A8021" s="17">
        <v>45375</v>
      </c>
      <c r="B8021">
        <v>38496</v>
      </c>
      <c r="C8021" t="s">
        <v>256</v>
      </c>
      <c r="D8021" t="s">
        <v>1</v>
      </c>
      <c r="E8021" t="s">
        <v>89</v>
      </c>
      <c r="F8021" t="s">
        <v>170</v>
      </c>
      <c r="G8021" t="s">
        <v>34</v>
      </c>
      <c r="H8021">
        <v>43</v>
      </c>
      <c r="I8021" t="s">
        <v>109</v>
      </c>
      <c r="J8021" t="s">
        <v>35</v>
      </c>
      <c r="K8021">
        <v>3.97</v>
      </c>
      <c r="L8021">
        <v>7.94</v>
      </c>
      <c r="M8021">
        <v>341.42</v>
      </c>
      <c r="N8021">
        <v>34.14</v>
      </c>
      <c r="O8021">
        <v>375.56</v>
      </c>
      <c r="P8021">
        <v>170.71</v>
      </c>
      <c r="AL8021" s="17">
        <v>45375</v>
      </c>
    </row>
    <row r="8022" spans="1:38" x14ac:dyDescent="0.25">
      <c r="A8022" s="17">
        <v>45375</v>
      </c>
      <c r="B8022">
        <v>38496</v>
      </c>
      <c r="C8022" t="s">
        <v>256</v>
      </c>
      <c r="D8022" t="s">
        <v>1</v>
      </c>
      <c r="E8022" t="s">
        <v>89</v>
      </c>
      <c r="F8022" t="s">
        <v>101</v>
      </c>
      <c r="G8022" t="s">
        <v>37</v>
      </c>
      <c r="H8022">
        <v>24</v>
      </c>
      <c r="I8022" t="s">
        <v>97</v>
      </c>
      <c r="J8022" t="s">
        <v>35</v>
      </c>
      <c r="K8022">
        <v>4.04</v>
      </c>
      <c r="L8022">
        <v>9.06</v>
      </c>
      <c r="M8022">
        <v>217.44</v>
      </c>
      <c r="N8022">
        <v>21.74</v>
      </c>
      <c r="O8022">
        <v>239.18</v>
      </c>
      <c r="P8022">
        <v>120.47999999999999</v>
      </c>
      <c r="AL8022" s="17">
        <v>45375</v>
      </c>
    </row>
    <row r="8023" spans="1:38" x14ac:dyDescent="0.25">
      <c r="A8023" s="17">
        <v>45375</v>
      </c>
      <c r="B8023">
        <v>38496</v>
      </c>
      <c r="C8023" t="s">
        <v>256</v>
      </c>
      <c r="D8023" t="s">
        <v>1</v>
      </c>
      <c r="E8023" t="s">
        <v>89</v>
      </c>
      <c r="F8023" t="s">
        <v>149</v>
      </c>
      <c r="G8023" t="s">
        <v>91</v>
      </c>
      <c r="H8023">
        <v>205</v>
      </c>
      <c r="I8023" t="s">
        <v>92</v>
      </c>
      <c r="J8023" t="s">
        <v>35</v>
      </c>
      <c r="K8023">
        <v>4.51</v>
      </c>
      <c r="L8023">
        <v>7.84</v>
      </c>
      <c r="M8023">
        <v>1607.2</v>
      </c>
      <c r="N8023">
        <v>160.72</v>
      </c>
      <c r="O8023">
        <v>1767.92</v>
      </c>
      <c r="P8023">
        <v>682.65000000000009</v>
      </c>
      <c r="AL8023" s="17">
        <v>45375</v>
      </c>
    </row>
    <row r="8024" spans="1:38" x14ac:dyDescent="0.25">
      <c r="A8024" s="17">
        <v>45375</v>
      </c>
      <c r="B8024">
        <v>38496</v>
      </c>
      <c r="C8024" t="s">
        <v>256</v>
      </c>
      <c r="D8024" t="s">
        <v>1</v>
      </c>
      <c r="E8024" t="s">
        <v>89</v>
      </c>
      <c r="F8024" t="s">
        <v>98</v>
      </c>
      <c r="G8024" t="s">
        <v>91</v>
      </c>
      <c r="H8024">
        <v>138</v>
      </c>
      <c r="I8024" t="s">
        <v>92</v>
      </c>
      <c r="J8024" t="s">
        <v>36</v>
      </c>
      <c r="K8024">
        <v>4.37</v>
      </c>
      <c r="L8024">
        <v>7.6</v>
      </c>
      <c r="M8024">
        <v>1048.8</v>
      </c>
      <c r="N8024">
        <v>104.88</v>
      </c>
      <c r="O8024">
        <v>1153.6799999999998</v>
      </c>
      <c r="P8024">
        <v>445.7399999999999</v>
      </c>
      <c r="AL8024" s="17">
        <v>45375</v>
      </c>
    </row>
    <row r="8025" spans="1:38" x14ac:dyDescent="0.25">
      <c r="A8025" s="17">
        <v>45375</v>
      </c>
      <c r="B8025">
        <v>38496</v>
      </c>
      <c r="C8025" t="s">
        <v>256</v>
      </c>
      <c r="D8025" t="s">
        <v>1</v>
      </c>
      <c r="E8025" t="s">
        <v>89</v>
      </c>
      <c r="F8025" t="s">
        <v>125</v>
      </c>
      <c r="G8025" t="s">
        <v>37</v>
      </c>
      <c r="H8025">
        <v>98</v>
      </c>
      <c r="I8025" t="s">
        <v>97</v>
      </c>
      <c r="J8025" t="s">
        <v>95</v>
      </c>
      <c r="K8025">
        <v>4.33</v>
      </c>
      <c r="L8025">
        <v>9.6999999999999993</v>
      </c>
      <c r="M8025">
        <v>950.6</v>
      </c>
      <c r="N8025">
        <v>95.06</v>
      </c>
      <c r="O8025">
        <v>1045.6600000000001</v>
      </c>
      <c r="P8025">
        <v>526.26</v>
      </c>
      <c r="AL8025" s="17">
        <v>45375</v>
      </c>
    </row>
    <row r="8026" spans="1:38" x14ac:dyDescent="0.25">
      <c r="A8026" s="17">
        <v>45375</v>
      </c>
      <c r="B8026">
        <v>38497</v>
      </c>
      <c r="C8026" t="s">
        <v>193</v>
      </c>
      <c r="D8026" t="s">
        <v>12</v>
      </c>
      <c r="E8026" t="s">
        <v>89</v>
      </c>
      <c r="F8026" t="s">
        <v>168</v>
      </c>
      <c r="G8026" t="s">
        <v>91</v>
      </c>
      <c r="H8026">
        <v>246</v>
      </c>
      <c r="I8026" t="s">
        <v>104</v>
      </c>
      <c r="J8026" t="s">
        <v>95</v>
      </c>
      <c r="K8026">
        <v>5.13</v>
      </c>
      <c r="L8026">
        <v>10.039999999999999</v>
      </c>
      <c r="M8026">
        <v>2469.84</v>
      </c>
      <c r="N8026">
        <v>246.98</v>
      </c>
      <c r="O8026">
        <v>2716.82</v>
      </c>
      <c r="P8026">
        <v>1207.8600000000001</v>
      </c>
      <c r="AL8026" s="17">
        <v>45375</v>
      </c>
    </row>
    <row r="8027" spans="1:38" x14ac:dyDescent="0.25">
      <c r="A8027" s="17">
        <v>45375</v>
      </c>
      <c r="B8027">
        <v>38497</v>
      </c>
      <c r="C8027" t="s">
        <v>193</v>
      </c>
      <c r="D8027" t="s">
        <v>12</v>
      </c>
      <c r="E8027" t="s">
        <v>89</v>
      </c>
      <c r="F8027" t="s">
        <v>110</v>
      </c>
      <c r="G8027" t="s">
        <v>34</v>
      </c>
      <c r="H8027">
        <v>209</v>
      </c>
      <c r="I8027" t="s">
        <v>92</v>
      </c>
      <c r="J8027" t="s">
        <v>93</v>
      </c>
      <c r="K8027">
        <v>3.49</v>
      </c>
      <c r="L8027">
        <v>7.86</v>
      </c>
      <c r="M8027">
        <v>1642.74</v>
      </c>
      <c r="N8027">
        <v>164.27</v>
      </c>
      <c r="O8027">
        <v>1807.01</v>
      </c>
      <c r="P8027">
        <v>913.32999999999993</v>
      </c>
      <c r="AL8027" s="17">
        <v>45375</v>
      </c>
    </row>
    <row r="8028" spans="1:38" x14ac:dyDescent="0.25">
      <c r="A8028" s="17">
        <v>45375</v>
      </c>
      <c r="B8028">
        <v>38497</v>
      </c>
      <c r="C8028" t="s">
        <v>193</v>
      </c>
      <c r="D8028" t="s">
        <v>12</v>
      </c>
      <c r="E8028" t="s">
        <v>89</v>
      </c>
      <c r="F8028" t="s">
        <v>98</v>
      </c>
      <c r="G8028" t="s">
        <v>91</v>
      </c>
      <c r="H8028">
        <v>103</v>
      </c>
      <c r="I8028" t="s">
        <v>92</v>
      </c>
      <c r="J8028" t="s">
        <v>36</v>
      </c>
      <c r="K8028">
        <v>4.37</v>
      </c>
      <c r="L8028">
        <v>8.5500000000000007</v>
      </c>
      <c r="M8028">
        <v>880.65</v>
      </c>
      <c r="N8028">
        <v>88.07</v>
      </c>
      <c r="O8028">
        <v>968.72</v>
      </c>
      <c r="P8028">
        <v>430.53999999999996</v>
      </c>
      <c r="AL8028" s="17">
        <v>45375</v>
      </c>
    </row>
    <row r="8029" spans="1:38" x14ac:dyDescent="0.25">
      <c r="A8029" s="17">
        <v>45375</v>
      </c>
      <c r="B8029">
        <v>38497</v>
      </c>
      <c r="C8029" t="s">
        <v>193</v>
      </c>
      <c r="D8029" t="s">
        <v>12</v>
      </c>
      <c r="E8029" t="s">
        <v>89</v>
      </c>
      <c r="F8029" t="s">
        <v>115</v>
      </c>
      <c r="G8029" t="s">
        <v>34</v>
      </c>
      <c r="H8029">
        <v>30</v>
      </c>
      <c r="I8029" t="s">
        <v>104</v>
      </c>
      <c r="J8029" t="s">
        <v>38</v>
      </c>
      <c r="K8029">
        <v>3.9</v>
      </c>
      <c r="L8029">
        <v>8.7799999999999994</v>
      </c>
      <c r="M8029">
        <v>263.39999999999998</v>
      </c>
      <c r="N8029">
        <v>26.34</v>
      </c>
      <c r="O8029">
        <v>289.73999999999995</v>
      </c>
      <c r="P8029">
        <v>146.39999999999998</v>
      </c>
      <c r="AL8029" s="17">
        <v>45375</v>
      </c>
    </row>
    <row r="8030" spans="1:38" x14ac:dyDescent="0.25">
      <c r="A8030" s="17">
        <v>45375</v>
      </c>
      <c r="B8030">
        <v>38497</v>
      </c>
      <c r="C8030" t="s">
        <v>193</v>
      </c>
      <c r="D8030" t="s">
        <v>12</v>
      </c>
      <c r="E8030" t="s">
        <v>89</v>
      </c>
      <c r="F8030" t="s">
        <v>129</v>
      </c>
      <c r="G8030" t="s">
        <v>37</v>
      </c>
      <c r="H8030">
        <v>140</v>
      </c>
      <c r="I8030" t="s">
        <v>97</v>
      </c>
      <c r="J8030" t="s">
        <v>93</v>
      </c>
      <c r="K8030">
        <v>4</v>
      </c>
      <c r="L8030">
        <v>10.08</v>
      </c>
      <c r="M8030">
        <v>1411.2</v>
      </c>
      <c r="N8030">
        <v>141.12</v>
      </c>
      <c r="O8030">
        <v>1552.3200000000002</v>
      </c>
      <c r="P8030">
        <v>851.2</v>
      </c>
      <c r="AL8030" s="17">
        <v>45375</v>
      </c>
    </row>
    <row r="8031" spans="1:38" x14ac:dyDescent="0.25">
      <c r="A8031" s="17">
        <v>45375</v>
      </c>
      <c r="B8031">
        <v>38498</v>
      </c>
      <c r="C8031" t="s">
        <v>181</v>
      </c>
      <c r="D8031" t="s">
        <v>1</v>
      </c>
      <c r="E8031" t="s">
        <v>89</v>
      </c>
      <c r="F8031" t="s">
        <v>122</v>
      </c>
      <c r="G8031" t="s">
        <v>34</v>
      </c>
      <c r="H8031">
        <v>104</v>
      </c>
      <c r="I8031" t="s">
        <v>92</v>
      </c>
      <c r="J8031" t="s">
        <v>35</v>
      </c>
      <c r="K8031">
        <v>3.53</v>
      </c>
      <c r="L8031">
        <v>7.94</v>
      </c>
      <c r="M8031">
        <v>825.76</v>
      </c>
      <c r="N8031">
        <v>82.58</v>
      </c>
      <c r="O8031">
        <v>908.34</v>
      </c>
      <c r="P8031">
        <v>458.64</v>
      </c>
      <c r="AL8031" s="17">
        <v>45375</v>
      </c>
    </row>
    <row r="8032" spans="1:38" x14ac:dyDescent="0.25">
      <c r="A8032" s="17">
        <v>45375</v>
      </c>
      <c r="B8032">
        <v>38498</v>
      </c>
      <c r="C8032" t="s">
        <v>181</v>
      </c>
      <c r="D8032" t="s">
        <v>1</v>
      </c>
      <c r="E8032" t="s">
        <v>89</v>
      </c>
      <c r="F8032" t="s">
        <v>129</v>
      </c>
      <c r="G8032" t="s">
        <v>37</v>
      </c>
      <c r="H8032">
        <v>38</v>
      </c>
      <c r="I8032" t="s">
        <v>97</v>
      </c>
      <c r="J8032" t="s">
        <v>93</v>
      </c>
      <c r="K8032">
        <v>4</v>
      </c>
      <c r="L8032">
        <v>10.08</v>
      </c>
      <c r="M8032">
        <v>383.04</v>
      </c>
      <c r="N8032">
        <v>38.299999999999997</v>
      </c>
      <c r="O8032">
        <v>421.34000000000003</v>
      </c>
      <c r="P8032">
        <v>231.04000000000002</v>
      </c>
      <c r="AL8032" s="17">
        <v>45375</v>
      </c>
    </row>
    <row r="8033" spans="1:38" x14ac:dyDescent="0.25">
      <c r="A8033" s="17">
        <v>45375</v>
      </c>
      <c r="B8033">
        <v>38498</v>
      </c>
      <c r="C8033" t="s">
        <v>181</v>
      </c>
      <c r="D8033" t="s">
        <v>1</v>
      </c>
      <c r="E8033" t="s">
        <v>89</v>
      </c>
      <c r="F8033" t="s">
        <v>142</v>
      </c>
      <c r="G8033" t="s">
        <v>37</v>
      </c>
      <c r="H8033">
        <v>52</v>
      </c>
      <c r="I8033" t="s">
        <v>92</v>
      </c>
      <c r="J8033" t="s">
        <v>35</v>
      </c>
      <c r="K8033">
        <v>2.94</v>
      </c>
      <c r="L8033">
        <v>7.41</v>
      </c>
      <c r="M8033">
        <v>385.32</v>
      </c>
      <c r="N8033">
        <v>38.53</v>
      </c>
      <c r="O8033">
        <v>423.85</v>
      </c>
      <c r="P8033">
        <v>232.44</v>
      </c>
      <c r="AL8033" s="17">
        <v>45375</v>
      </c>
    </row>
    <row r="8034" spans="1:38" x14ac:dyDescent="0.25">
      <c r="A8034" s="17">
        <v>45375</v>
      </c>
      <c r="B8034">
        <v>38498</v>
      </c>
      <c r="C8034" t="s">
        <v>181</v>
      </c>
      <c r="D8034" t="s">
        <v>1</v>
      </c>
      <c r="E8034" t="s">
        <v>89</v>
      </c>
      <c r="F8034" t="s">
        <v>102</v>
      </c>
      <c r="G8034" t="s">
        <v>91</v>
      </c>
      <c r="H8034">
        <v>85</v>
      </c>
      <c r="I8034" t="s">
        <v>97</v>
      </c>
      <c r="J8034" t="s">
        <v>38</v>
      </c>
      <c r="K8034">
        <v>6.45</v>
      </c>
      <c r="L8034">
        <v>12.63</v>
      </c>
      <c r="M8034">
        <v>1073.55</v>
      </c>
      <c r="N8034">
        <v>107.36</v>
      </c>
      <c r="O8034">
        <v>1180.9099999999999</v>
      </c>
      <c r="P8034">
        <v>525.29999999999995</v>
      </c>
      <c r="AL8034" s="17">
        <v>45375</v>
      </c>
    </row>
    <row r="8035" spans="1:38" x14ac:dyDescent="0.25">
      <c r="A8035" s="17">
        <v>45375</v>
      </c>
      <c r="B8035">
        <v>38498</v>
      </c>
      <c r="C8035" t="s">
        <v>181</v>
      </c>
      <c r="D8035" t="s">
        <v>1</v>
      </c>
      <c r="E8035" t="s">
        <v>89</v>
      </c>
      <c r="F8035" t="s">
        <v>179</v>
      </c>
      <c r="G8035" t="s">
        <v>37</v>
      </c>
      <c r="H8035">
        <v>192</v>
      </c>
      <c r="I8035" t="s">
        <v>104</v>
      </c>
      <c r="J8035" t="s">
        <v>36</v>
      </c>
      <c r="K8035">
        <v>3.03</v>
      </c>
      <c r="L8035">
        <v>7.63</v>
      </c>
      <c r="M8035">
        <v>1464.96</v>
      </c>
      <c r="N8035">
        <v>146.5</v>
      </c>
      <c r="O8035">
        <v>1611.46</v>
      </c>
      <c r="P8035">
        <v>883.2</v>
      </c>
      <c r="AL8035" s="17">
        <v>45375</v>
      </c>
    </row>
    <row r="8036" spans="1:38" x14ac:dyDescent="0.25">
      <c r="A8036" s="17">
        <v>45375</v>
      </c>
      <c r="B8036">
        <v>38499</v>
      </c>
      <c r="C8036" t="s">
        <v>261</v>
      </c>
      <c r="D8036" t="s">
        <v>1</v>
      </c>
      <c r="E8036" t="s">
        <v>89</v>
      </c>
      <c r="F8036" t="s">
        <v>170</v>
      </c>
      <c r="G8036" t="s">
        <v>34</v>
      </c>
      <c r="H8036">
        <v>278</v>
      </c>
      <c r="I8036" t="s">
        <v>109</v>
      </c>
      <c r="J8036" t="s">
        <v>35</v>
      </c>
      <c r="K8036">
        <v>3.97</v>
      </c>
      <c r="L8036">
        <v>8.43</v>
      </c>
      <c r="M8036">
        <v>2343.54</v>
      </c>
      <c r="N8036">
        <v>234.35</v>
      </c>
      <c r="O8036">
        <v>2577.89</v>
      </c>
      <c r="P8036">
        <v>1239.8799999999999</v>
      </c>
      <c r="AL8036" s="17">
        <v>45375</v>
      </c>
    </row>
    <row r="8037" spans="1:38" x14ac:dyDescent="0.25">
      <c r="A8037" s="17">
        <v>45375</v>
      </c>
      <c r="B8037">
        <v>38499</v>
      </c>
      <c r="C8037" t="s">
        <v>261</v>
      </c>
      <c r="D8037" t="s">
        <v>1</v>
      </c>
      <c r="E8037" t="s">
        <v>89</v>
      </c>
      <c r="F8037" t="s">
        <v>162</v>
      </c>
      <c r="G8037" t="s">
        <v>91</v>
      </c>
      <c r="H8037">
        <v>207</v>
      </c>
      <c r="I8037" t="s">
        <v>109</v>
      </c>
      <c r="J8037" t="s">
        <v>35</v>
      </c>
      <c r="K8037">
        <v>5.07</v>
      </c>
      <c r="L8037">
        <v>9.3800000000000008</v>
      </c>
      <c r="M8037">
        <v>1941.66</v>
      </c>
      <c r="N8037">
        <v>194.17</v>
      </c>
      <c r="O8037">
        <v>2135.83</v>
      </c>
      <c r="P8037">
        <v>892.17000000000007</v>
      </c>
      <c r="AL8037" s="17">
        <v>45375</v>
      </c>
    </row>
    <row r="8038" spans="1:38" x14ac:dyDescent="0.25">
      <c r="A8038" s="17">
        <v>45375</v>
      </c>
      <c r="B8038">
        <v>38499</v>
      </c>
      <c r="C8038" t="s">
        <v>261</v>
      </c>
      <c r="D8038" t="s">
        <v>1</v>
      </c>
      <c r="E8038" t="s">
        <v>89</v>
      </c>
      <c r="F8038" t="s">
        <v>183</v>
      </c>
      <c r="G8038" t="s">
        <v>91</v>
      </c>
      <c r="H8038">
        <v>81</v>
      </c>
      <c r="I8038" t="s">
        <v>109</v>
      </c>
      <c r="J8038" t="s">
        <v>36</v>
      </c>
      <c r="K8038">
        <v>4.92</v>
      </c>
      <c r="L8038">
        <v>9.09</v>
      </c>
      <c r="M8038">
        <v>736.29</v>
      </c>
      <c r="N8038">
        <v>73.63</v>
      </c>
      <c r="O8038">
        <v>809.92</v>
      </c>
      <c r="P8038">
        <v>337.77</v>
      </c>
      <c r="AL8038" s="17">
        <v>45375</v>
      </c>
    </row>
    <row r="8039" spans="1:38" x14ac:dyDescent="0.25">
      <c r="A8039" s="17">
        <v>45375</v>
      </c>
      <c r="B8039">
        <v>38499</v>
      </c>
      <c r="C8039" t="s">
        <v>261</v>
      </c>
      <c r="D8039" t="s">
        <v>1</v>
      </c>
      <c r="E8039" t="s">
        <v>89</v>
      </c>
      <c r="F8039" t="s">
        <v>132</v>
      </c>
      <c r="G8039" t="s">
        <v>37</v>
      </c>
      <c r="H8039">
        <v>90</v>
      </c>
      <c r="I8039" t="s">
        <v>97</v>
      </c>
      <c r="J8039" t="s">
        <v>36</v>
      </c>
      <c r="K8039">
        <v>3.92</v>
      </c>
      <c r="L8039">
        <v>9.32</v>
      </c>
      <c r="M8039">
        <v>838.8</v>
      </c>
      <c r="N8039">
        <v>83.88</v>
      </c>
      <c r="O8039">
        <v>922.68</v>
      </c>
      <c r="P8039">
        <v>485.99999999999994</v>
      </c>
      <c r="AL8039" s="17">
        <v>45375</v>
      </c>
    </row>
    <row r="8040" spans="1:38" x14ac:dyDescent="0.25">
      <c r="A8040" s="17">
        <v>45375</v>
      </c>
      <c r="B8040">
        <v>38499</v>
      </c>
      <c r="C8040" t="s">
        <v>261</v>
      </c>
      <c r="D8040" t="s">
        <v>1</v>
      </c>
      <c r="E8040" t="s">
        <v>89</v>
      </c>
      <c r="F8040" t="s">
        <v>166</v>
      </c>
      <c r="G8040" t="s">
        <v>34</v>
      </c>
      <c r="H8040">
        <v>33</v>
      </c>
      <c r="I8040" t="s">
        <v>92</v>
      </c>
      <c r="J8040" t="s">
        <v>36</v>
      </c>
      <c r="K8040">
        <v>3.42</v>
      </c>
      <c r="L8040">
        <v>7.27</v>
      </c>
      <c r="M8040">
        <v>239.91</v>
      </c>
      <c r="N8040">
        <v>23.99</v>
      </c>
      <c r="O8040">
        <v>263.89999999999998</v>
      </c>
      <c r="P8040">
        <v>127.05</v>
      </c>
      <c r="AL8040" s="17">
        <v>45375</v>
      </c>
    </row>
    <row r="8041" spans="1:38" x14ac:dyDescent="0.25">
      <c r="A8041" s="17">
        <v>45376</v>
      </c>
      <c r="B8041">
        <v>38500</v>
      </c>
      <c r="C8041" t="s">
        <v>137</v>
      </c>
      <c r="D8041" t="s">
        <v>2</v>
      </c>
      <c r="E8041" t="s">
        <v>89</v>
      </c>
      <c r="F8041" t="s">
        <v>170</v>
      </c>
      <c r="G8041" t="s">
        <v>34</v>
      </c>
      <c r="H8041">
        <v>159</v>
      </c>
      <c r="I8041" t="s">
        <v>109</v>
      </c>
      <c r="J8041" t="s">
        <v>35</v>
      </c>
      <c r="K8041">
        <v>3.97</v>
      </c>
      <c r="L8041">
        <v>7.44</v>
      </c>
      <c r="M8041">
        <v>1182.96</v>
      </c>
      <c r="N8041">
        <v>118.3</v>
      </c>
      <c r="O8041">
        <v>1301.26</v>
      </c>
      <c r="P8041">
        <v>551.73</v>
      </c>
      <c r="AL8041" s="17">
        <v>45376</v>
      </c>
    </row>
    <row r="8042" spans="1:38" x14ac:dyDescent="0.25">
      <c r="A8042" s="17">
        <v>45376</v>
      </c>
      <c r="B8042">
        <v>38500</v>
      </c>
      <c r="C8042" t="s">
        <v>137</v>
      </c>
      <c r="D8042" t="s">
        <v>2</v>
      </c>
      <c r="E8042" t="s">
        <v>89</v>
      </c>
      <c r="F8042" t="s">
        <v>94</v>
      </c>
      <c r="G8042" t="s">
        <v>37</v>
      </c>
      <c r="H8042">
        <v>56</v>
      </c>
      <c r="I8042" t="s">
        <v>92</v>
      </c>
      <c r="J8042" t="s">
        <v>95</v>
      </c>
      <c r="K8042">
        <v>3.15</v>
      </c>
      <c r="L8042">
        <v>6.62</v>
      </c>
      <c r="M8042">
        <v>370.72</v>
      </c>
      <c r="N8042">
        <v>37.07</v>
      </c>
      <c r="O8042">
        <v>407.79</v>
      </c>
      <c r="P8042">
        <v>194.32000000000002</v>
      </c>
      <c r="AL8042" s="17">
        <v>45376</v>
      </c>
    </row>
    <row r="8043" spans="1:38" x14ac:dyDescent="0.25">
      <c r="A8043" s="17">
        <v>45376</v>
      </c>
      <c r="B8043">
        <v>38500</v>
      </c>
      <c r="C8043" t="s">
        <v>137</v>
      </c>
      <c r="D8043" t="s">
        <v>2</v>
      </c>
      <c r="E8043" t="s">
        <v>89</v>
      </c>
      <c r="F8043" t="s">
        <v>114</v>
      </c>
      <c r="G8043" t="s">
        <v>34</v>
      </c>
      <c r="H8043">
        <v>126</v>
      </c>
      <c r="I8043" t="s">
        <v>97</v>
      </c>
      <c r="J8043" t="s">
        <v>93</v>
      </c>
      <c r="K8043">
        <v>4.8</v>
      </c>
      <c r="L8043">
        <v>9</v>
      </c>
      <c r="M8043">
        <v>1134</v>
      </c>
      <c r="N8043">
        <v>113.4</v>
      </c>
      <c r="O8043">
        <v>1247.4000000000001</v>
      </c>
      <c r="P8043">
        <v>529.20000000000005</v>
      </c>
      <c r="AL8043" s="17">
        <v>45376</v>
      </c>
    </row>
    <row r="8044" spans="1:38" x14ac:dyDescent="0.25">
      <c r="A8044" s="17">
        <v>45376</v>
      </c>
      <c r="B8044">
        <v>38500</v>
      </c>
      <c r="C8044" t="s">
        <v>137</v>
      </c>
      <c r="D8044" t="s">
        <v>2</v>
      </c>
      <c r="E8044" t="s">
        <v>89</v>
      </c>
      <c r="F8044" t="s">
        <v>179</v>
      </c>
      <c r="G8044" t="s">
        <v>37</v>
      </c>
      <c r="H8044">
        <v>166</v>
      </c>
      <c r="I8044" t="s">
        <v>104</v>
      </c>
      <c r="J8044" t="s">
        <v>36</v>
      </c>
      <c r="K8044">
        <v>3.03</v>
      </c>
      <c r="L8044">
        <v>6.36</v>
      </c>
      <c r="M8044">
        <v>1055.76</v>
      </c>
      <c r="N8044">
        <v>105.58</v>
      </c>
      <c r="O8044">
        <v>1161.3399999999999</v>
      </c>
      <c r="P8044">
        <v>552.78</v>
      </c>
      <c r="AL8044" s="17">
        <v>45376</v>
      </c>
    </row>
    <row r="8045" spans="1:38" x14ac:dyDescent="0.25">
      <c r="A8045" s="17">
        <v>45376</v>
      </c>
      <c r="B8045">
        <v>38500</v>
      </c>
      <c r="C8045" t="s">
        <v>137</v>
      </c>
      <c r="D8045" t="s">
        <v>2</v>
      </c>
      <c r="E8045" t="s">
        <v>89</v>
      </c>
      <c r="F8045" t="s">
        <v>160</v>
      </c>
      <c r="G8045" t="s">
        <v>37</v>
      </c>
      <c r="H8045">
        <v>248</v>
      </c>
      <c r="I8045" t="s">
        <v>104</v>
      </c>
      <c r="J8045" t="s">
        <v>93</v>
      </c>
      <c r="K8045">
        <v>3.09</v>
      </c>
      <c r="L8045">
        <v>6.5</v>
      </c>
      <c r="M8045">
        <v>1612</v>
      </c>
      <c r="N8045">
        <v>161.19999999999999</v>
      </c>
      <c r="O8045">
        <v>1773.2</v>
      </c>
      <c r="P8045">
        <v>845.68000000000006</v>
      </c>
      <c r="AL8045" s="17">
        <v>45376</v>
      </c>
    </row>
    <row r="8046" spans="1:38" x14ac:dyDescent="0.25">
      <c r="A8046" s="17">
        <v>45376</v>
      </c>
      <c r="B8046">
        <v>38501</v>
      </c>
      <c r="C8046" t="s">
        <v>177</v>
      </c>
      <c r="D8046" t="s">
        <v>12</v>
      </c>
      <c r="E8046" t="s">
        <v>89</v>
      </c>
      <c r="F8046" t="s">
        <v>145</v>
      </c>
      <c r="G8046" t="s">
        <v>34</v>
      </c>
      <c r="H8046">
        <v>282</v>
      </c>
      <c r="I8046" t="s">
        <v>97</v>
      </c>
      <c r="J8046" t="s">
        <v>36</v>
      </c>
      <c r="K8046">
        <v>4.7</v>
      </c>
      <c r="L8046">
        <v>11.17</v>
      </c>
      <c r="M8046">
        <v>3149.94</v>
      </c>
      <c r="N8046">
        <v>314.99</v>
      </c>
      <c r="O8046">
        <v>3464.9300000000003</v>
      </c>
      <c r="P8046">
        <v>1824.54</v>
      </c>
      <c r="AL8046" s="17">
        <v>45376</v>
      </c>
    </row>
    <row r="8047" spans="1:38" x14ac:dyDescent="0.25">
      <c r="A8047" s="17">
        <v>45376</v>
      </c>
      <c r="B8047">
        <v>38501</v>
      </c>
      <c r="C8047" t="s">
        <v>177</v>
      </c>
      <c r="D8047" t="s">
        <v>12</v>
      </c>
      <c r="E8047" t="s">
        <v>89</v>
      </c>
      <c r="F8047" t="s">
        <v>130</v>
      </c>
      <c r="G8047" t="s">
        <v>37</v>
      </c>
      <c r="H8047">
        <v>261</v>
      </c>
      <c r="I8047" t="s">
        <v>104</v>
      </c>
      <c r="J8047" t="s">
        <v>35</v>
      </c>
      <c r="K8047">
        <v>3.12</v>
      </c>
      <c r="L8047">
        <v>8.31</v>
      </c>
      <c r="M8047">
        <v>2168.91</v>
      </c>
      <c r="N8047">
        <v>216.89</v>
      </c>
      <c r="O8047">
        <v>2385.7999999999997</v>
      </c>
      <c r="P8047">
        <v>1354.5899999999997</v>
      </c>
      <c r="AL8047" s="17">
        <v>45376</v>
      </c>
    </row>
    <row r="8048" spans="1:38" x14ac:dyDescent="0.25">
      <c r="A8048" s="17">
        <v>45376</v>
      </c>
      <c r="B8048">
        <v>38501</v>
      </c>
      <c r="C8048" t="s">
        <v>177</v>
      </c>
      <c r="D8048" t="s">
        <v>12</v>
      </c>
      <c r="E8048" t="s">
        <v>89</v>
      </c>
      <c r="F8048" t="s">
        <v>107</v>
      </c>
      <c r="G8048" t="s">
        <v>37</v>
      </c>
      <c r="H8048">
        <v>95</v>
      </c>
      <c r="I8048" t="s">
        <v>92</v>
      </c>
      <c r="J8048" t="s">
        <v>93</v>
      </c>
      <c r="K8048">
        <v>2.91</v>
      </c>
      <c r="L8048">
        <v>7.74</v>
      </c>
      <c r="M8048">
        <v>735.3</v>
      </c>
      <c r="N8048">
        <v>73.53</v>
      </c>
      <c r="O8048">
        <v>808.82999999999993</v>
      </c>
      <c r="P8048">
        <v>458.84999999999997</v>
      </c>
      <c r="AL8048" s="17">
        <v>45376</v>
      </c>
    </row>
    <row r="8049" spans="1:38" x14ac:dyDescent="0.25">
      <c r="A8049" s="17">
        <v>45376</v>
      </c>
      <c r="B8049">
        <v>38501</v>
      </c>
      <c r="C8049" t="s">
        <v>177</v>
      </c>
      <c r="D8049" t="s">
        <v>12</v>
      </c>
      <c r="E8049" t="s">
        <v>89</v>
      </c>
      <c r="F8049" t="s">
        <v>149</v>
      </c>
      <c r="G8049" t="s">
        <v>91</v>
      </c>
      <c r="H8049">
        <v>54</v>
      </c>
      <c r="I8049" t="s">
        <v>92</v>
      </c>
      <c r="J8049" t="s">
        <v>35</v>
      </c>
      <c r="K8049">
        <v>4.51</v>
      </c>
      <c r="L8049">
        <v>9.31</v>
      </c>
      <c r="M8049">
        <v>502.74</v>
      </c>
      <c r="N8049">
        <v>50.27</v>
      </c>
      <c r="O8049">
        <v>553.01</v>
      </c>
      <c r="P8049">
        <v>259.20000000000005</v>
      </c>
      <c r="AL8049" s="17">
        <v>45376</v>
      </c>
    </row>
    <row r="8050" spans="1:38" x14ac:dyDescent="0.25">
      <c r="A8050" s="17">
        <v>45376</v>
      </c>
      <c r="B8050">
        <v>38501</v>
      </c>
      <c r="C8050" t="s">
        <v>177</v>
      </c>
      <c r="D8050" t="s">
        <v>12</v>
      </c>
      <c r="E8050" t="s">
        <v>89</v>
      </c>
      <c r="F8050" t="s">
        <v>160</v>
      </c>
      <c r="G8050" t="s">
        <v>37</v>
      </c>
      <c r="H8050">
        <v>102</v>
      </c>
      <c r="I8050" t="s">
        <v>104</v>
      </c>
      <c r="J8050" t="s">
        <v>93</v>
      </c>
      <c r="K8050">
        <v>3.09</v>
      </c>
      <c r="L8050">
        <v>8.23</v>
      </c>
      <c r="M8050">
        <v>839.46</v>
      </c>
      <c r="N8050">
        <v>83.95</v>
      </c>
      <c r="O8050">
        <v>923.41000000000008</v>
      </c>
      <c r="P8050">
        <v>524.28</v>
      </c>
      <c r="AL8050" s="17">
        <v>45376</v>
      </c>
    </row>
    <row r="8051" spans="1:38" x14ac:dyDescent="0.25">
      <c r="A8051" s="17">
        <v>45376</v>
      </c>
      <c r="B8051">
        <v>38502</v>
      </c>
      <c r="C8051" t="s">
        <v>88</v>
      </c>
      <c r="D8051" t="s">
        <v>11</v>
      </c>
      <c r="E8051" t="s">
        <v>89</v>
      </c>
      <c r="F8051" t="s">
        <v>108</v>
      </c>
      <c r="G8051" t="s">
        <v>34</v>
      </c>
      <c r="H8051">
        <v>26</v>
      </c>
      <c r="I8051" t="s">
        <v>109</v>
      </c>
      <c r="J8051" t="s">
        <v>93</v>
      </c>
      <c r="K8051">
        <v>3.93</v>
      </c>
      <c r="L8051">
        <v>7.37</v>
      </c>
      <c r="M8051">
        <v>191.62</v>
      </c>
      <c r="N8051">
        <v>19.16</v>
      </c>
      <c r="O8051">
        <v>210.78</v>
      </c>
      <c r="P8051">
        <v>89.44</v>
      </c>
      <c r="AL8051" s="17">
        <v>45376</v>
      </c>
    </row>
    <row r="8052" spans="1:38" x14ac:dyDescent="0.25">
      <c r="A8052" s="17">
        <v>45376</v>
      </c>
      <c r="B8052">
        <v>38502</v>
      </c>
      <c r="C8052" t="s">
        <v>88</v>
      </c>
      <c r="D8052" t="s">
        <v>11</v>
      </c>
      <c r="E8052" t="s">
        <v>89</v>
      </c>
      <c r="F8052" t="s">
        <v>151</v>
      </c>
      <c r="G8052" t="s">
        <v>91</v>
      </c>
      <c r="H8052">
        <v>89</v>
      </c>
      <c r="I8052" t="s">
        <v>109</v>
      </c>
      <c r="J8052" t="s">
        <v>93</v>
      </c>
      <c r="K8052">
        <v>5.0199999999999996</v>
      </c>
      <c r="L8052">
        <v>8.18</v>
      </c>
      <c r="M8052">
        <v>728.02</v>
      </c>
      <c r="N8052">
        <v>72.8</v>
      </c>
      <c r="O8052">
        <v>800.81999999999994</v>
      </c>
      <c r="P8052">
        <v>281.24</v>
      </c>
      <c r="AL8052" s="17">
        <v>45376</v>
      </c>
    </row>
    <row r="8053" spans="1:38" x14ac:dyDescent="0.25">
      <c r="A8053" s="17">
        <v>45376</v>
      </c>
      <c r="B8053">
        <v>38502</v>
      </c>
      <c r="C8053" t="s">
        <v>88</v>
      </c>
      <c r="D8053" t="s">
        <v>11</v>
      </c>
      <c r="E8053" t="s">
        <v>89</v>
      </c>
      <c r="F8053" t="s">
        <v>102</v>
      </c>
      <c r="G8053" t="s">
        <v>91</v>
      </c>
      <c r="H8053">
        <v>151</v>
      </c>
      <c r="I8053" t="s">
        <v>97</v>
      </c>
      <c r="J8053" t="s">
        <v>38</v>
      </c>
      <c r="K8053">
        <v>6.45</v>
      </c>
      <c r="L8053">
        <v>10.52</v>
      </c>
      <c r="M8053">
        <v>1588.52</v>
      </c>
      <c r="N8053">
        <v>158.85</v>
      </c>
      <c r="O8053">
        <v>1747.37</v>
      </c>
      <c r="P8053">
        <v>614.56999999999994</v>
      </c>
      <c r="AL8053" s="17">
        <v>45376</v>
      </c>
    </row>
    <row r="8054" spans="1:38" x14ac:dyDescent="0.25">
      <c r="A8054" s="17">
        <v>45376</v>
      </c>
      <c r="B8054">
        <v>38502</v>
      </c>
      <c r="C8054" t="s">
        <v>88</v>
      </c>
      <c r="D8054" t="s">
        <v>11</v>
      </c>
      <c r="E8054" t="s">
        <v>89</v>
      </c>
      <c r="F8054" t="s">
        <v>160</v>
      </c>
      <c r="G8054" t="s">
        <v>37</v>
      </c>
      <c r="H8054">
        <v>121</v>
      </c>
      <c r="I8054" t="s">
        <v>104</v>
      </c>
      <c r="J8054" t="s">
        <v>93</v>
      </c>
      <c r="K8054">
        <v>3.09</v>
      </c>
      <c r="L8054">
        <v>6.5</v>
      </c>
      <c r="M8054">
        <v>786.5</v>
      </c>
      <c r="N8054">
        <v>78.650000000000006</v>
      </c>
      <c r="O8054">
        <v>865.15</v>
      </c>
      <c r="P8054">
        <v>412.61</v>
      </c>
      <c r="AL8054" s="17">
        <v>45376</v>
      </c>
    </row>
    <row r="8055" spans="1:38" x14ac:dyDescent="0.25">
      <c r="A8055" s="17">
        <v>45376</v>
      </c>
      <c r="B8055">
        <v>38502</v>
      </c>
      <c r="C8055" t="s">
        <v>88</v>
      </c>
      <c r="D8055" t="s">
        <v>11</v>
      </c>
      <c r="E8055" t="s">
        <v>89</v>
      </c>
      <c r="F8055" t="s">
        <v>124</v>
      </c>
      <c r="G8055" t="s">
        <v>37</v>
      </c>
      <c r="H8055">
        <v>290</v>
      </c>
      <c r="I8055" t="s">
        <v>109</v>
      </c>
      <c r="J8055" t="s">
        <v>38</v>
      </c>
      <c r="K8055">
        <v>3.44</v>
      </c>
      <c r="L8055">
        <v>7.23</v>
      </c>
      <c r="M8055">
        <v>2096.6999999999998</v>
      </c>
      <c r="N8055">
        <v>209.67</v>
      </c>
      <c r="O8055">
        <v>2306.37</v>
      </c>
      <c r="P8055">
        <v>1099.0999999999999</v>
      </c>
      <c r="AL8055" s="17">
        <v>45376</v>
      </c>
    </row>
    <row r="8056" spans="1:38" x14ac:dyDescent="0.25">
      <c r="A8056" s="17">
        <v>45376</v>
      </c>
      <c r="B8056">
        <v>38503</v>
      </c>
      <c r="C8056" t="s">
        <v>256</v>
      </c>
      <c r="D8056" t="s">
        <v>1</v>
      </c>
      <c r="E8056" t="s">
        <v>89</v>
      </c>
      <c r="F8056" t="s">
        <v>152</v>
      </c>
      <c r="G8056" t="s">
        <v>34</v>
      </c>
      <c r="H8056">
        <v>198</v>
      </c>
      <c r="I8056" t="s">
        <v>104</v>
      </c>
      <c r="J8056" t="s">
        <v>93</v>
      </c>
      <c r="K8056">
        <v>3.71</v>
      </c>
      <c r="L8056">
        <v>7.42</v>
      </c>
      <c r="M8056">
        <v>1469.16</v>
      </c>
      <c r="N8056">
        <v>146.91999999999999</v>
      </c>
      <c r="O8056">
        <v>1616.0800000000002</v>
      </c>
      <c r="P8056">
        <v>734.58</v>
      </c>
      <c r="AL8056" s="17">
        <v>45376</v>
      </c>
    </row>
    <row r="8057" spans="1:38" x14ac:dyDescent="0.25">
      <c r="A8057" s="17">
        <v>45376</v>
      </c>
      <c r="B8057">
        <v>38503</v>
      </c>
      <c r="C8057" t="s">
        <v>256</v>
      </c>
      <c r="D8057" t="s">
        <v>1</v>
      </c>
      <c r="E8057" t="s">
        <v>89</v>
      </c>
      <c r="F8057" t="s">
        <v>140</v>
      </c>
      <c r="G8057" t="s">
        <v>37</v>
      </c>
      <c r="H8057">
        <v>182</v>
      </c>
      <c r="I8057" t="s">
        <v>104</v>
      </c>
      <c r="J8057" t="s">
        <v>95</v>
      </c>
      <c r="K8057">
        <v>3.35</v>
      </c>
      <c r="L8057">
        <v>7.5</v>
      </c>
      <c r="M8057">
        <v>1365</v>
      </c>
      <c r="N8057">
        <v>136.5</v>
      </c>
      <c r="O8057">
        <v>1501.5</v>
      </c>
      <c r="P8057">
        <v>755.3</v>
      </c>
      <c r="AL8057" s="17">
        <v>45376</v>
      </c>
    </row>
    <row r="8058" spans="1:38" x14ac:dyDescent="0.25">
      <c r="A8058" s="17">
        <v>45376</v>
      </c>
      <c r="B8058">
        <v>38503</v>
      </c>
      <c r="C8058" t="s">
        <v>256</v>
      </c>
      <c r="D8058" t="s">
        <v>1</v>
      </c>
      <c r="E8058" t="s">
        <v>89</v>
      </c>
      <c r="F8058" t="s">
        <v>142</v>
      </c>
      <c r="G8058" t="s">
        <v>37</v>
      </c>
      <c r="H8058">
        <v>131</v>
      </c>
      <c r="I8058" t="s">
        <v>92</v>
      </c>
      <c r="J8058" t="s">
        <v>35</v>
      </c>
      <c r="K8058">
        <v>2.94</v>
      </c>
      <c r="L8058">
        <v>6.58</v>
      </c>
      <c r="M8058">
        <v>861.98</v>
      </c>
      <c r="N8058">
        <v>86.2</v>
      </c>
      <c r="O8058">
        <v>948.18000000000006</v>
      </c>
      <c r="P8058">
        <v>476.84000000000003</v>
      </c>
      <c r="AL8058" s="17">
        <v>45376</v>
      </c>
    </row>
    <row r="8059" spans="1:38" x14ac:dyDescent="0.25">
      <c r="A8059" s="17">
        <v>45376</v>
      </c>
      <c r="B8059">
        <v>38503</v>
      </c>
      <c r="C8059" t="s">
        <v>256</v>
      </c>
      <c r="D8059" t="s">
        <v>1</v>
      </c>
      <c r="E8059" t="s">
        <v>89</v>
      </c>
      <c r="F8059" t="s">
        <v>124</v>
      </c>
      <c r="G8059" t="s">
        <v>37</v>
      </c>
      <c r="H8059">
        <v>36</v>
      </c>
      <c r="I8059" t="s">
        <v>109</v>
      </c>
      <c r="J8059" t="s">
        <v>38</v>
      </c>
      <c r="K8059">
        <v>3.44</v>
      </c>
      <c r="L8059">
        <v>7.71</v>
      </c>
      <c r="M8059">
        <v>277.56</v>
      </c>
      <c r="N8059">
        <v>27.76</v>
      </c>
      <c r="O8059">
        <v>305.32</v>
      </c>
      <c r="P8059">
        <v>153.72</v>
      </c>
      <c r="AL8059" s="17">
        <v>45376</v>
      </c>
    </row>
    <row r="8060" spans="1:38" x14ac:dyDescent="0.25">
      <c r="A8060" s="17">
        <v>45376</v>
      </c>
      <c r="B8060">
        <v>38503</v>
      </c>
      <c r="C8060" t="s">
        <v>256</v>
      </c>
      <c r="D8060" t="s">
        <v>1</v>
      </c>
      <c r="E8060" t="s">
        <v>89</v>
      </c>
      <c r="F8060" t="s">
        <v>117</v>
      </c>
      <c r="G8060" t="s">
        <v>34</v>
      </c>
      <c r="H8060">
        <v>60</v>
      </c>
      <c r="I8060" t="s">
        <v>104</v>
      </c>
      <c r="J8060" t="s">
        <v>36</v>
      </c>
      <c r="K8060">
        <v>3.63</v>
      </c>
      <c r="L8060">
        <v>7.26</v>
      </c>
      <c r="M8060">
        <v>435.6</v>
      </c>
      <c r="N8060">
        <v>43.56</v>
      </c>
      <c r="O8060">
        <v>479.16</v>
      </c>
      <c r="P8060">
        <v>217.80000000000004</v>
      </c>
      <c r="AL8060" s="17">
        <v>45376</v>
      </c>
    </row>
    <row r="8061" spans="1:38" x14ac:dyDescent="0.25">
      <c r="A8061" s="17">
        <v>45376</v>
      </c>
      <c r="B8061">
        <v>38504</v>
      </c>
      <c r="C8061" t="s">
        <v>260</v>
      </c>
      <c r="D8061" t="s">
        <v>11</v>
      </c>
      <c r="E8061" t="s">
        <v>89</v>
      </c>
      <c r="F8061" t="s">
        <v>103</v>
      </c>
      <c r="G8061" t="s">
        <v>34</v>
      </c>
      <c r="H8061">
        <v>161</v>
      </c>
      <c r="I8061" t="s">
        <v>104</v>
      </c>
      <c r="J8061" t="s">
        <v>35</v>
      </c>
      <c r="K8061">
        <v>3.75</v>
      </c>
      <c r="L8061">
        <v>8.9</v>
      </c>
      <c r="M8061">
        <v>1432.9</v>
      </c>
      <c r="N8061">
        <v>143.29</v>
      </c>
      <c r="O8061">
        <v>1576.19</v>
      </c>
      <c r="P8061">
        <v>829.15000000000009</v>
      </c>
      <c r="AL8061" s="17">
        <v>45376</v>
      </c>
    </row>
    <row r="8062" spans="1:38" x14ac:dyDescent="0.25">
      <c r="A8062" s="17">
        <v>45376</v>
      </c>
      <c r="B8062">
        <v>38504</v>
      </c>
      <c r="C8062" t="s">
        <v>260</v>
      </c>
      <c r="D8062" t="s">
        <v>11</v>
      </c>
      <c r="E8062" t="s">
        <v>89</v>
      </c>
      <c r="F8062" t="s">
        <v>130</v>
      </c>
      <c r="G8062" t="s">
        <v>37</v>
      </c>
      <c r="H8062">
        <v>21</v>
      </c>
      <c r="I8062" t="s">
        <v>104</v>
      </c>
      <c r="J8062" t="s">
        <v>35</v>
      </c>
      <c r="K8062">
        <v>3.12</v>
      </c>
      <c r="L8062">
        <v>8.31</v>
      </c>
      <c r="M8062">
        <v>174.51</v>
      </c>
      <c r="N8062">
        <v>17.45</v>
      </c>
      <c r="O8062">
        <v>191.95999999999998</v>
      </c>
      <c r="P8062">
        <v>108.99</v>
      </c>
      <c r="AL8062" s="17">
        <v>45376</v>
      </c>
    </row>
    <row r="8063" spans="1:38" x14ac:dyDescent="0.25">
      <c r="A8063" s="17">
        <v>45376</v>
      </c>
      <c r="B8063">
        <v>38504</v>
      </c>
      <c r="C8063" t="s">
        <v>260</v>
      </c>
      <c r="D8063" t="s">
        <v>11</v>
      </c>
      <c r="E8063" t="s">
        <v>89</v>
      </c>
      <c r="F8063" t="s">
        <v>117</v>
      </c>
      <c r="G8063" t="s">
        <v>34</v>
      </c>
      <c r="H8063">
        <v>156</v>
      </c>
      <c r="I8063" t="s">
        <v>104</v>
      </c>
      <c r="J8063" t="s">
        <v>36</v>
      </c>
      <c r="K8063">
        <v>3.63</v>
      </c>
      <c r="L8063">
        <v>8.6300000000000008</v>
      </c>
      <c r="M8063">
        <v>1346.28</v>
      </c>
      <c r="N8063">
        <v>134.63</v>
      </c>
      <c r="O8063">
        <v>1480.9099999999999</v>
      </c>
      <c r="P8063">
        <v>780</v>
      </c>
      <c r="AL8063" s="17">
        <v>45376</v>
      </c>
    </row>
    <row r="8064" spans="1:38" x14ac:dyDescent="0.25">
      <c r="A8064" s="17">
        <v>45376</v>
      </c>
      <c r="B8064">
        <v>38504</v>
      </c>
      <c r="C8064" t="s">
        <v>260</v>
      </c>
      <c r="D8064" t="s">
        <v>11</v>
      </c>
      <c r="E8064" t="s">
        <v>89</v>
      </c>
      <c r="F8064" t="s">
        <v>174</v>
      </c>
      <c r="G8064" t="s">
        <v>34</v>
      </c>
      <c r="H8064">
        <v>49</v>
      </c>
      <c r="I8064" t="s">
        <v>92</v>
      </c>
      <c r="J8064" t="s">
        <v>38</v>
      </c>
      <c r="K8064">
        <v>3.67</v>
      </c>
      <c r="L8064">
        <v>8.7200000000000006</v>
      </c>
      <c r="M8064">
        <v>427.28</v>
      </c>
      <c r="N8064">
        <v>42.73</v>
      </c>
      <c r="O8064">
        <v>470.01</v>
      </c>
      <c r="P8064">
        <v>247.45</v>
      </c>
      <c r="AL8064" s="17">
        <v>45376</v>
      </c>
    </row>
    <row r="8065" spans="1:38" x14ac:dyDescent="0.25">
      <c r="A8065" s="17">
        <v>45376</v>
      </c>
      <c r="B8065">
        <v>38504</v>
      </c>
      <c r="C8065" t="s">
        <v>260</v>
      </c>
      <c r="D8065" t="s">
        <v>11</v>
      </c>
      <c r="E8065" t="s">
        <v>89</v>
      </c>
      <c r="F8065" t="s">
        <v>90</v>
      </c>
      <c r="G8065" t="s">
        <v>91</v>
      </c>
      <c r="H8065">
        <v>205</v>
      </c>
      <c r="I8065" t="s">
        <v>92</v>
      </c>
      <c r="J8065" t="s">
        <v>93</v>
      </c>
      <c r="K8065">
        <v>4.46</v>
      </c>
      <c r="L8065">
        <v>9.2200000000000006</v>
      </c>
      <c r="M8065">
        <v>1890.1</v>
      </c>
      <c r="N8065">
        <v>189.01</v>
      </c>
      <c r="O8065">
        <v>2079.1099999999997</v>
      </c>
      <c r="P8065">
        <v>975.8</v>
      </c>
      <c r="AL8065" s="17">
        <v>45376</v>
      </c>
    </row>
    <row r="8066" spans="1:38" x14ac:dyDescent="0.25">
      <c r="A8066" s="17">
        <v>45376</v>
      </c>
      <c r="B8066">
        <v>38505</v>
      </c>
      <c r="C8066" t="s">
        <v>208</v>
      </c>
      <c r="D8066" t="s">
        <v>12</v>
      </c>
      <c r="E8066" t="s">
        <v>89</v>
      </c>
      <c r="F8066" t="s">
        <v>111</v>
      </c>
      <c r="G8066" t="s">
        <v>37</v>
      </c>
      <c r="H8066">
        <v>27</v>
      </c>
      <c r="I8066" t="s">
        <v>109</v>
      </c>
      <c r="J8066" t="s">
        <v>95</v>
      </c>
      <c r="K8066">
        <v>3.54</v>
      </c>
      <c r="L8066">
        <v>7.44</v>
      </c>
      <c r="M8066">
        <v>200.88</v>
      </c>
      <c r="N8066">
        <v>20.09</v>
      </c>
      <c r="O8066">
        <v>220.97</v>
      </c>
      <c r="P8066">
        <v>105.3</v>
      </c>
      <c r="AL8066" s="17">
        <v>45376</v>
      </c>
    </row>
    <row r="8067" spans="1:38" x14ac:dyDescent="0.25">
      <c r="A8067" s="17">
        <v>45376</v>
      </c>
      <c r="B8067">
        <v>38505</v>
      </c>
      <c r="C8067" t="s">
        <v>208</v>
      </c>
      <c r="D8067" t="s">
        <v>12</v>
      </c>
      <c r="E8067" t="s">
        <v>89</v>
      </c>
      <c r="F8067" t="s">
        <v>141</v>
      </c>
      <c r="G8067" t="s">
        <v>37</v>
      </c>
      <c r="H8067">
        <v>281</v>
      </c>
      <c r="I8067" t="s">
        <v>109</v>
      </c>
      <c r="J8067" t="s">
        <v>93</v>
      </c>
      <c r="K8067">
        <v>3.27</v>
      </c>
      <c r="L8067">
        <v>6.88</v>
      </c>
      <c r="M8067">
        <v>1933.28</v>
      </c>
      <c r="N8067">
        <v>193.33</v>
      </c>
      <c r="O8067">
        <v>2126.61</v>
      </c>
      <c r="P8067">
        <v>1014.41</v>
      </c>
      <c r="AL8067" s="17">
        <v>45376</v>
      </c>
    </row>
    <row r="8068" spans="1:38" x14ac:dyDescent="0.25">
      <c r="A8068" s="17">
        <v>45376</v>
      </c>
      <c r="B8068">
        <v>38505</v>
      </c>
      <c r="C8068" t="s">
        <v>208</v>
      </c>
      <c r="D8068" t="s">
        <v>12</v>
      </c>
      <c r="E8068" t="s">
        <v>89</v>
      </c>
      <c r="F8068" t="s">
        <v>96</v>
      </c>
      <c r="G8068" t="s">
        <v>34</v>
      </c>
      <c r="H8068">
        <v>120</v>
      </c>
      <c r="I8068" t="s">
        <v>97</v>
      </c>
      <c r="J8068" t="s">
        <v>38</v>
      </c>
      <c r="K8068">
        <v>5.05</v>
      </c>
      <c r="L8068">
        <v>9.4700000000000006</v>
      </c>
      <c r="M8068">
        <v>1136.4000000000001</v>
      </c>
      <c r="N8068">
        <v>113.64</v>
      </c>
      <c r="O8068">
        <v>1250.0400000000002</v>
      </c>
      <c r="P8068">
        <v>530.40000000000009</v>
      </c>
      <c r="AL8068" s="17">
        <v>45376</v>
      </c>
    </row>
    <row r="8069" spans="1:38" x14ac:dyDescent="0.25">
      <c r="A8069" s="17">
        <v>45376</v>
      </c>
      <c r="B8069">
        <v>38505</v>
      </c>
      <c r="C8069" t="s">
        <v>208</v>
      </c>
      <c r="D8069" t="s">
        <v>12</v>
      </c>
      <c r="E8069" t="s">
        <v>89</v>
      </c>
      <c r="F8069" t="s">
        <v>102</v>
      </c>
      <c r="G8069" t="s">
        <v>91</v>
      </c>
      <c r="H8069">
        <v>298</v>
      </c>
      <c r="I8069" t="s">
        <v>97</v>
      </c>
      <c r="J8069" t="s">
        <v>38</v>
      </c>
      <c r="K8069">
        <v>6.45</v>
      </c>
      <c r="L8069">
        <v>10.52</v>
      </c>
      <c r="M8069">
        <v>3134.96</v>
      </c>
      <c r="N8069">
        <v>313.5</v>
      </c>
      <c r="O8069">
        <v>3448.46</v>
      </c>
      <c r="P8069">
        <v>1212.8599999999999</v>
      </c>
      <c r="AL8069" s="17">
        <v>45376</v>
      </c>
    </row>
    <row r="8070" spans="1:38" x14ac:dyDescent="0.25">
      <c r="A8070" s="17">
        <v>45376</v>
      </c>
      <c r="B8070">
        <v>38505</v>
      </c>
      <c r="C8070" t="s">
        <v>208</v>
      </c>
      <c r="D8070" t="s">
        <v>12</v>
      </c>
      <c r="E8070" t="s">
        <v>89</v>
      </c>
      <c r="F8070" t="s">
        <v>108</v>
      </c>
      <c r="G8070" t="s">
        <v>34</v>
      </c>
      <c r="H8070">
        <v>200</v>
      </c>
      <c r="I8070" t="s">
        <v>109</v>
      </c>
      <c r="J8070" t="s">
        <v>93</v>
      </c>
      <c r="K8070">
        <v>3.93</v>
      </c>
      <c r="L8070">
        <v>7.37</v>
      </c>
      <c r="M8070">
        <v>1474</v>
      </c>
      <c r="N8070">
        <v>147.4</v>
      </c>
      <c r="O8070">
        <v>1621.4</v>
      </c>
      <c r="P8070">
        <v>688</v>
      </c>
      <c r="AL8070" s="17">
        <v>45376</v>
      </c>
    </row>
    <row r="8071" spans="1:38" x14ac:dyDescent="0.25">
      <c r="A8071" s="17">
        <v>45377</v>
      </c>
      <c r="B8071">
        <v>38506</v>
      </c>
      <c r="C8071" t="s">
        <v>163</v>
      </c>
      <c r="D8071" t="s">
        <v>13</v>
      </c>
      <c r="E8071" t="s">
        <v>123</v>
      </c>
      <c r="F8071" t="s">
        <v>111</v>
      </c>
      <c r="G8071" t="s">
        <v>37</v>
      </c>
      <c r="H8071">
        <v>89</v>
      </c>
      <c r="I8071" t="s">
        <v>109</v>
      </c>
      <c r="J8071" t="s">
        <v>95</v>
      </c>
      <c r="K8071">
        <v>3.54</v>
      </c>
      <c r="L8071">
        <v>8.93</v>
      </c>
      <c r="M8071">
        <v>794.77</v>
      </c>
      <c r="N8071">
        <v>79.48</v>
      </c>
      <c r="O8071">
        <v>874.25</v>
      </c>
      <c r="P8071">
        <v>479.71</v>
      </c>
      <c r="AL8071" s="17">
        <v>45377</v>
      </c>
    </row>
    <row r="8072" spans="1:38" x14ac:dyDescent="0.25">
      <c r="A8072" s="17">
        <v>45377</v>
      </c>
      <c r="B8072">
        <v>38506</v>
      </c>
      <c r="C8072" t="s">
        <v>163</v>
      </c>
      <c r="D8072" t="s">
        <v>13</v>
      </c>
      <c r="E8072" t="s">
        <v>123</v>
      </c>
      <c r="F8072" t="s">
        <v>140</v>
      </c>
      <c r="G8072" t="s">
        <v>37</v>
      </c>
      <c r="H8072">
        <v>134</v>
      </c>
      <c r="I8072" t="s">
        <v>104</v>
      </c>
      <c r="J8072" t="s">
        <v>95</v>
      </c>
      <c r="K8072">
        <v>3.35</v>
      </c>
      <c r="L8072">
        <v>8.43</v>
      </c>
      <c r="M8072">
        <v>1129.6199999999999</v>
      </c>
      <c r="N8072">
        <v>112.96</v>
      </c>
      <c r="O8072">
        <v>1242.58</v>
      </c>
      <c r="P8072">
        <v>680.7199999999998</v>
      </c>
      <c r="AL8072" s="17">
        <v>45377</v>
      </c>
    </row>
    <row r="8073" spans="1:38" x14ac:dyDescent="0.25">
      <c r="A8073" s="17">
        <v>45377</v>
      </c>
      <c r="B8073">
        <v>38506</v>
      </c>
      <c r="C8073" t="s">
        <v>163</v>
      </c>
      <c r="D8073" t="s">
        <v>13</v>
      </c>
      <c r="E8073" t="s">
        <v>123</v>
      </c>
      <c r="F8073" t="s">
        <v>121</v>
      </c>
      <c r="G8073" t="s">
        <v>37</v>
      </c>
      <c r="H8073">
        <v>183</v>
      </c>
      <c r="I8073" t="s">
        <v>92</v>
      </c>
      <c r="J8073" t="s">
        <v>38</v>
      </c>
      <c r="K8073">
        <v>3.06</v>
      </c>
      <c r="L8073">
        <v>7.71</v>
      </c>
      <c r="M8073">
        <v>1410.93</v>
      </c>
      <c r="N8073">
        <v>141.09</v>
      </c>
      <c r="O8073">
        <v>1552.02</v>
      </c>
      <c r="P8073">
        <v>850.95</v>
      </c>
      <c r="AL8073" s="17">
        <v>45377</v>
      </c>
    </row>
    <row r="8074" spans="1:38" x14ac:dyDescent="0.25">
      <c r="A8074" s="17">
        <v>45377</v>
      </c>
      <c r="B8074">
        <v>38506</v>
      </c>
      <c r="C8074" t="s">
        <v>163</v>
      </c>
      <c r="D8074" t="s">
        <v>13</v>
      </c>
      <c r="E8074" t="s">
        <v>123</v>
      </c>
      <c r="F8074" t="s">
        <v>157</v>
      </c>
      <c r="G8074" t="s">
        <v>34</v>
      </c>
      <c r="H8074">
        <v>90</v>
      </c>
      <c r="I8074" t="s">
        <v>97</v>
      </c>
      <c r="J8074" t="s">
        <v>35</v>
      </c>
      <c r="K8074">
        <v>4.8499999999999996</v>
      </c>
      <c r="L8074">
        <v>10.92</v>
      </c>
      <c r="M8074">
        <v>982.8</v>
      </c>
      <c r="N8074">
        <v>98.28</v>
      </c>
      <c r="O8074">
        <v>1081.08</v>
      </c>
      <c r="P8074">
        <v>546.29999999999995</v>
      </c>
      <c r="AL8074" s="17">
        <v>45377</v>
      </c>
    </row>
    <row r="8075" spans="1:38" x14ac:dyDescent="0.25">
      <c r="A8075" s="17">
        <v>45377</v>
      </c>
      <c r="B8075">
        <v>38506</v>
      </c>
      <c r="C8075" t="s">
        <v>163</v>
      </c>
      <c r="D8075" t="s">
        <v>13</v>
      </c>
      <c r="E8075" t="s">
        <v>123</v>
      </c>
      <c r="F8075" t="s">
        <v>122</v>
      </c>
      <c r="G8075" t="s">
        <v>34</v>
      </c>
      <c r="H8075">
        <v>190</v>
      </c>
      <c r="I8075" t="s">
        <v>92</v>
      </c>
      <c r="J8075" t="s">
        <v>35</v>
      </c>
      <c r="K8075">
        <v>3.53</v>
      </c>
      <c r="L8075">
        <v>7.94</v>
      </c>
      <c r="M8075">
        <v>1508.6</v>
      </c>
      <c r="N8075">
        <v>150.86000000000001</v>
      </c>
      <c r="O8075">
        <v>1659.46</v>
      </c>
      <c r="P8075">
        <v>837.9</v>
      </c>
      <c r="AL8075" s="17">
        <v>45377</v>
      </c>
    </row>
    <row r="8076" spans="1:38" x14ac:dyDescent="0.25">
      <c r="A8076" s="17">
        <v>45377</v>
      </c>
      <c r="B8076">
        <v>38507</v>
      </c>
      <c r="C8076" t="s">
        <v>236</v>
      </c>
      <c r="D8076" t="s">
        <v>2</v>
      </c>
      <c r="E8076" t="s">
        <v>123</v>
      </c>
      <c r="F8076" t="s">
        <v>119</v>
      </c>
      <c r="G8076" t="s">
        <v>37</v>
      </c>
      <c r="H8076">
        <v>96</v>
      </c>
      <c r="I8076" t="s">
        <v>97</v>
      </c>
      <c r="J8076" t="s">
        <v>38</v>
      </c>
      <c r="K8076">
        <v>4.21</v>
      </c>
      <c r="L8076">
        <v>10.6</v>
      </c>
      <c r="M8076">
        <v>1017.6</v>
      </c>
      <c r="N8076">
        <v>101.76</v>
      </c>
      <c r="O8076">
        <v>1119.3600000000001</v>
      </c>
      <c r="P8076">
        <v>613.44000000000005</v>
      </c>
      <c r="AL8076" s="17">
        <v>45377</v>
      </c>
    </row>
    <row r="8077" spans="1:38" x14ac:dyDescent="0.25">
      <c r="A8077" s="17">
        <v>45377</v>
      </c>
      <c r="B8077">
        <v>38507</v>
      </c>
      <c r="C8077" t="s">
        <v>236</v>
      </c>
      <c r="D8077" t="s">
        <v>2</v>
      </c>
      <c r="E8077" t="s">
        <v>123</v>
      </c>
      <c r="F8077" t="s">
        <v>147</v>
      </c>
      <c r="G8077" t="s">
        <v>34</v>
      </c>
      <c r="H8077">
        <v>244</v>
      </c>
      <c r="I8077" t="s">
        <v>109</v>
      </c>
      <c r="J8077" t="s">
        <v>36</v>
      </c>
      <c r="K8077">
        <v>3.85</v>
      </c>
      <c r="L8077">
        <v>8.66</v>
      </c>
      <c r="M8077">
        <v>2113.04</v>
      </c>
      <c r="N8077">
        <v>211.3</v>
      </c>
      <c r="O8077">
        <v>2324.34</v>
      </c>
      <c r="P8077">
        <v>1173.6399999999999</v>
      </c>
      <c r="AL8077" s="17">
        <v>45377</v>
      </c>
    </row>
    <row r="8078" spans="1:38" x14ac:dyDescent="0.25">
      <c r="A8078" s="17">
        <v>45377</v>
      </c>
      <c r="B8078">
        <v>38507</v>
      </c>
      <c r="C8078" t="s">
        <v>236</v>
      </c>
      <c r="D8078" t="s">
        <v>2</v>
      </c>
      <c r="E8078" t="s">
        <v>123</v>
      </c>
      <c r="F8078" t="s">
        <v>111</v>
      </c>
      <c r="G8078" t="s">
        <v>37</v>
      </c>
      <c r="H8078">
        <v>300</v>
      </c>
      <c r="I8078" t="s">
        <v>109</v>
      </c>
      <c r="J8078" t="s">
        <v>95</v>
      </c>
      <c r="K8078">
        <v>3.54</v>
      </c>
      <c r="L8078">
        <v>8.93</v>
      </c>
      <c r="M8078">
        <v>2679</v>
      </c>
      <c r="N8078">
        <v>267.89999999999998</v>
      </c>
      <c r="O8078">
        <v>2946.9</v>
      </c>
      <c r="P8078">
        <v>1617</v>
      </c>
      <c r="AL8078" s="17">
        <v>45377</v>
      </c>
    </row>
    <row r="8079" spans="1:38" x14ac:dyDescent="0.25">
      <c r="A8079" s="17">
        <v>45377</v>
      </c>
      <c r="B8079">
        <v>38507</v>
      </c>
      <c r="C8079" t="s">
        <v>236</v>
      </c>
      <c r="D8079" t="s">
        <v>2</v>
      </c>
      <c r="E8079" t="s">
        <v>123</v>
      </c>
      <c r="F8079" t="s">
        <v>199</v>
      </c>
      <c r="G8079" t="s">
        <v>91</v>
      </c>
      <c r="H8079">
        <v>148</v>
      </c>
      <c r="I8079" t="s">
        <v>109</v>
      </c>
      <c r="J8079" t="s">
        <v>38</v>
      </c>
      <c r="K8079">
        <v>5.28</v>
      </c>
      <c r="L8079">
        <v>10.33</v>
      </c>
      <c r="M8079">
        <v>1528.84</v>
      </c>
      <c r="N8079">
        <v>152.88</v>
      </c>
      <c r="O8079">
        <v>1681.7199999999998</v>
      </c>
      <c r="P8079">
        <v>747.39999999999986</v>
      </c>
      <c r="AL8079" s="17">
        <v>45377</v>
      </c>
    </row>
    <row r="8080" spans="1:38" x14ac:dyDescent="0.25">
      <c r="A8080" s="17">
        <v>45377</v>
      </c>
      <c r="B8080">
        <v>38507</v>
      </c>
      <c r="C8080" t="s">
        <v>236</v>
      </c>
      <c r="D8080" t="s">
        <v>2</v>
      </c>
      <c r="E8080" t="s">
        <v>123</v>
      </c>
      <c r="F8080" t="s">
        <v>121</v>
      </c>
      <c r="G8080" t="s">
        <v>37</v>
      </c>
      <c r="H8080">
        <v>272</v>
      </c>
      <c r="I8080" t="s">
        <v>92</v>
      </c>
      <c r="J8080" t="s">
        <v>38</v>
      </c>
      <c r="K8080">
        <v>3.06</v>
      </c>
      <c r="L8080">
        <v>7.71</v>
      </c>
      <c r="M8080">
        <v>2097.12</v>
      </c>
      <c r="N8080">
        <v>209.71</v>
      </c>
      <c r="O8080">
        <v>2306.83</v>
      </c>
      <c r="P8080">
        <v>1264.7999999999997</v>
      </c>
      <c r="AL8080" s="17">
        <v>45377</v>
      </c>
    </row>
    <row r="8081" spans="1:38" x14ac:dyDescent="0.25">
      <c r="A8081" s="17">
        <v>45377</v>
      </c>
      <c r="B8081">
        <v>38508</v>
      </c>
      <c r="C8081" t="s">
        <v>139</v>
      </c>
      <c r="D8081" t="s">
        <v>0</v>
      </c>
      <c r="E8081" t="s">
        <v>123</v>
      </c>
      <c r="F8081" t="s">
        <v>122</v>
      </c>
      <c r="G8081" t="s">
        <v>34</v>
      </c>
      <c r="H8081">
        <v>167</v>
      </c>
      <c r="I8081" t="s">
        <v>92</v>
      </c>
      <c r="J8081" t="s">
        <v>35</v>
      </c>
      <c r="K8081">
        <v>3.53</v>
      </c>
      <c r="L8081">
        <v>7.06</v>
      </c>
      <c r="M8081">
        <v>1179.02</v>
      </c>
      <c r="N8081">
        <v>117.9</v>
      </c>
      <c r="O8081">
        <v>1296.92</v>
      </c>
      <c r="P8081">
        <v>589.51</v>
      </c>
      <c r="AL8081" s="17">
        <v>45377</v>
      </c>
    </row>
    <row r="8082" spans="1:38" x14ac:dyDescent="0.25">
      <c r="A8082" s="17">
        <v>45377</v>
      </c>
      <c r="B8082">
        <v>38508</v>
      </c>
      <c r="C8082" t="s">
        <v>139</v>
      </c>
      <c r="D8082" t="s">
        <v>0</v>
      </c>
      <c r="E8082" t="s">
        <v>123</v>
      </c>
      <c r="F8082" t="s">
        <v>157</v>
      </c>
      <c r="G8082" t="s">
        <v>34</v>
      </c>
      <c r="H8082">
        <v>52</v>
      </c>
      <c r="I8082" t="s">
        <v>97</v>
      </c>
      <c r="J8082" t="s">
        <v>35</v>
      </c>
      <c r="K8082">
        <v>4.8499999999999996</v>
      </c>
      <c r="L8082">
        <v>9.6999999999999993</v>
      </c>
      <c r="M8082">
        <v>504.4</v>
      </c>
      <c r="N8082">
        <v>50.44</v>
      </c>
      <c r="O8082">
        <v>554.83999999999992</v>
      </c>
      <c r="P8082">
        <v>252.2</v>
      </c>
      <c r="AL8082" s="17">
        <v>45377</v>
      </c>
    </row>
    <row r="8083" spans="1:38" x14ac:dyDescent="0.25">
      <c r="A8083" s="17">
        <v>45377</v>
      </c>
      <c r="B8083">
        <v>38508</v>
      </c>
      <c r="C8083" t="s">
        <v>139</v>
      </c>
      <c r="D8083" t="s">
        <v>0</v>
      </c>
      <c r="E8083" t="s">
        <v>123</v>
      </c>
      <c r="F8083" t="s">
        <v>102</v>
      </c>
      <c r="G8083" t="s">
        <v>91</v>
      </c>
      <c r="H8083">
        <v>157</v>
      </c>
      <c r="I8083" t="s">
        <v>97</v>
      </c>
      <c r="J8083" t="s">
        <v>38</v>
      </c>
      <c r="K8083">
        <v>6.45</v>
      </c>
      <c r="L8083">
        <v>11.22</v>
      </c>
      <c r="M8083">
        <v>1761.54</v>
      </c>
      <c r="N8083">
        <v>176.15</v>
      </c>
      <c r="O8083">
        <v>1937.69</v>
      </c>
      <c r="P8083">
        <v>748.89</v>
      </c>
      <c r="AL8083" s="17">
        <v>45377</v>
      </c>
    </row>
    <row r="8084" spans="1:38" x14ac:dyDescent="0.25">
      <c r="A8084" s="17">
        <v>45377</v>
      </c>
      <c r="B8084">
        <v>38508</v>
      </c>
      <c r="C8084" t="s">
        <v>139</v>
      </c>
      <c r="D8084" t="s">
        <v>0</v>
      </c>
      <c r="E8084" t="s">
        <v>123</v>
      </c>
      <c r="F8084" t="s">
        <v>162</v>
      </c>
      <c r="G8084" t="s">
        <v>91</v>
      </c>
      <c r="H8084">
        <v>279</v>
      </c>
      <c r="I8084" t="s">
        <v>109</v>
      </c>
      <c r="J8084" t="s">
        <v>35</v>
      </c>
      <c r="K8084">
        <v>5.07</v>
      </c>
      <c r="L8084">
        <v>8.82</v>
      </c>
      <c r="M8084">
        <v>2460.7800000000002</v>
      </c>
      <c r="N8084">
        <v>246.08</v>
      </c>
      <c r="O8084">
        <v>2706.86</v>
      </c>
      <c r="P8084">
        <v>1046.2500000000002</v>
      </c>
      <c r="AL8084" s="17">
        <v>45377</v>
      </c>
    </row>
    <row r="8085" spans="1:38" x14ac:dyDescent="0.25">
      <c r="A8085" s="17">
        <v>45377</v>
      </c>
      <c r="B8085">
        <v>38508</v>
      </c>
      <c r="C8085" t="s">
        <v>139</v>
      </c>
      <c r="D8085" t="s">
        <v>0</v>
      </c>
      <c r="E8085" t="s">
        <v>123</v>
      </c>
      <c r="F8085" t="s">
        <v>147</v>
      </c>
      <c r="G8085" t="s">
        <v>34</v>
      </c>
      <c r="H8085">
        <v>192</v>
      </c>
      <c r="I8085" t="s">
        <v>109</v>
      </c>
      <c r="J8085" t="s">
        <v>36</v>
      </c>
      <c r="K8085">
        <v>3.85</v>
      </c>
      <c r="L8085">
        <v>7.7</v>
      </c>
      <c r="M8085">
        <v>1478.4</v>
      </c>
      <c r="N8085">
        <v>147.84</v>
      </c>
      <c r="O8085">
        <v>1626.24</v>
      </c>
      <c r="P8085">
        <v>739.2</v>
      </c>
      <c r="AL8085" s="17">
        <v>45377</v>
      </c>
    </row>
    <row r="8086" spans="1:38" x14ac:dyDescent="0.25">
      <c r="A8086" s="17">
        <v>45377</v>
      </c>
      <c r="B8086">
        <v>38509</v>
      </c>
      <c r="C8086" t="s">
        <v>247</v>
      </c>
      <c r="D8086" t="s">
        <v>13</v>
      </c>
      <c r="E8086" t="s">
        <v>123</v>
      </c>
      <c r="F8086" t="s">
        <v>180</v>
      </c>
      <c r="G8086" t="s">
        <v>37</v>
      </c>
      <c r="H8086">
        <v>247</v>
      </c>
      <c r="I8086" t="s">
        <v>104</v>
      </c>
      <c r="J8086" t="s">
        <v>38</v>
      </c>
      <c r="K8086">
        <v>3.25</v>
      </c>
      <c r="L8086">
        <v>8.19</v>
      </c>
      <c r="M8086">
        <v>2022.93</v>
      </c>
      <c r="N8086">
        <v>202.29</v>
      </c>
      <c r="O8086">
        <v>2225.2200000000003</v>
      </c>
      <c r="P8086">
        <v>1220.18</v>
      </c>
      <c r="AL8086" s="17">
        <v>45377</v>
      </c>
    </row>
    <row r="8087" spans="1:38" x14ac:dyDescent="0.25">
      <c r="A8087" s="17">
        <v>45377</v>
      </c>
      <c r="B8087">
        <v>38509</v>
      </c>
      <c r="C8087" t="s">
        <v>247</v>
      </c>
      <c r="D8087" t="s">
        <v>13</v>
      </c>
      <c r="E8087" t="s">
        <v>123</v>
      </c>
      <c r="F8087" t="s">
        <v>166</v>
      </c>
      <c r="G8087" t="s">
        <v>34</v>
      </c>
      <c r="H8087">
        <v>73</v>
      </c>
      <c r="I8087" t="s">
        <v>92</v>
      </c>
      <c r="J8087" t="s">
        <v>36</v>
      </c>
      <c r="K8087">
        <v>3.42</v>
      </c>
      <c r="L8087">
        <v>7.7</v>
      </c>
      <c r="M8087">
        <v>562.1</v>
      </c>
      <c r="N8087">
        <v>56.21</v>
      </c>
      <c r="O8087">
        <v>618.31000000000006</v>
      </c>
      <c r="P8087">
        <v>312.44000000000005</v>
      </c>
      <c r="AL8087" s="17">
        <v>45377</v>
      </c>
    </row>
    <row r="8088" spans="1:38" x14ac:dyDescent="0.25">
      <c r="A8088" s="17">
        <v>45377</v>
      </c>
      <c r="B8088">
        <v>38509</v>
      </c>
      <c r="C8088" t="s">
        <v>247</v>
      </c>
      <c r="D8088" t="s">
        <v>13</v>
      </c>
      <c r="E8088" t="s">
        <v>123</v>
      </c>
      <c r="F8088" t="s">
        <v>168</v>
      </c>
      <c r="G8088" t="s">
        <v>91</v>
      </c>
      <c r="H8088">
        <v>232</v>
      </c>
      <c r="I8088" t="s">
        <v>104</v>
      </c>
      <c r="J8088" t="s">
        <v>95</v>
      </c>
      <c r="K8088">
        <v>5.13</v>
      </c>
      <c r="L8088">
        <v>10.039999999999999</v>
      </c>
      <c r="M8088">
        <v>2329.2800000000002</v>
      </c>
      <c r="N8088">
        <v>232.93</v>
      </c>
      <c r="O8088">
        <v>2562.21</v>
      </c>
      <c r="P8088">
        <v>1139.1200000000001</v>
      </c>
      <c r="AL8088" s="17">
        <v>45377</v>
      </c>
    </row>
    <row r="8089" spans="1:38" x14ac:dyDescent="0.25">
      <c r="A8089" s="17">
        <v>45377</v>
      </c>
      <c r="B8089">
        <v>38509</v>
      </c>
      <c r="C8089" t="s">
        <v>247</v>
      </c>
      <c r="D8089" t="s">
        <v>13</v>
      </c>
      <c r="E8089" t="s">
        <v>123</v>
      </c>
      <c r="F8089" t="s">
        <v>186</v>
      </c>
      <c r="G8089" t="s">
        <v>34</v>
      </c>
      <c r="H8089">
        <v>185</v>
      </c>
      <c r="I8089" t="s">
        <v>92</v>
      </c>
      <c r="J8089" t="s">
        <v>95</v>
      </c>
      <c r="K8089">
        <v>3.78</v>
      </c>
      <c r="L8089">
        <v>8.51</v>
      </c>
      <c r="M8089">
        <v>1574.35</v>
      </c>
      <c r="N8089">
        <v>157.44</v>
      </c>
      <c r="O8089">
        <v>1731.79</v>
      </c>
      <c r="P8089">
        <v>875.05</v>
      </c>
      <c r="AL8089" s="17">
        <v>45377</v>
      </c>
    </row>
    <row r="8090" spans="1:38" x14ac:dyDescent="0.25">
      <c r="A8090" s="17">
        <v>45377</v>
      </c>
      <c r="B8090">
        <v>38509</v>
      </c>
      <c r="C8090" t="s">
        <v>247</v>
      </c>
      <c r="D8090" t="s">
        <v>13</v>
      </c>
      <c r="E8090" t="s">
        <v>123</v>
      </c>
      <c r="F8090" t="s">
        <v>145</v>
      </c>
      <c r="G8090" t="s">
        <v>34</v>
      </c>
      <c r="H8090">
        <v>226</v>
      </c>
      <c r="I8090" t="s">
        <v>97</v>
      </c>
      <c r="J8090" t="s">
        <v>36</v>
      </c>
      <c r="K8090">
        <v>4.7</v>
      </c>
      <c r="L8090">
        <v>10.58</v>
      </c>
      <c r="M8090">
        <v>2391.08</v>
      </c>
      <c r="N8090">
        <v>239.11</v>
      </c>
      <c r="O8090">
        <v>2630.19</v>
      </c>
      <c r="P8090">
        <v>1328.8799999999999</v>
      </c>
      <c r="AL8090" s="17">
        <v>45377</v>
      </c>
    </row>
    <row r="8091" spans="1:38" x14ac:dyDescent="0.25">
      <c r="A8091" s="17">
        <v>45377</v>
      </c>
      <c r="B8091">
        <v>38510</v>
      </c>
      <c r="C8091" t="s">
        <v>239</v>
      </c>
      <c r="D8091" t="s">
        <v>11</v>
      </c>
      <c r="E8091" t="s">
        <v>123</v>
      </c>
      <c r="F8091" t="s">
        <v>115</v>
      </c>
      <c r="G8091" t="s">
        <v>34</v>
      </c>
      <c r="H8091">
        <v>131</v>
      </c>
      <c r="I8091" t="s">
        <v>104</v>
      </c>
      <c r="J8091" t="s">
        <v>38</v>
      </c>
      <c r="K8091">
        <v>3.9</v>
      </c>
      <c r="L8091">
        <v>8.7799999999999994</v>
      </c>
      <c r="M8091">
        <v>1150.18</v>
      </c>
      <c r="N8091">
        <v>115.02</v>
      </c>
      <c r="O8091">
        <v>1265.2</v>
      </c>
      <c r="P8091">
        <v>639.28000000000009</v>
      </c>
      <c r="AL8091" s="17">
        <v>45377</v>
      </c>
    </row>
    <row r="8092" spans="1:38" x14ac:dyDescent="0.25">
      <c r="A8092" s="17">
        <v>45377</v>
      </c>
      <c r="B8092">
        <v>38510</v>
      </c>
      <c r="C8092" t="s">
        <v>239</v>
      </c>
      <c r="D8092" t="s">
        <v>11</v>
      </c>
      <c r="E8092" t="s">
        <v>123</v>
      </c>
      <c r="F8092" t="s">
        <v>147</v>
      </c>
      <c r="G8092" t="s">
        <v>34</v>
      </c>
      <c r="H8092">
        <v>89</v>
      </c>
      <c r="I8092" t="s">
        <v>109</v>
      </c>
      <c r="J8092" t="s">
        <v>36</v>
      </c>
      <c r="K8092">
        <v>3.85</v>
      </c>
      <c r="L8092">
        <v>8.66</v>
      </c>
      <c r="M8092">
        <v>770.74</v>
      </c>
      <c r="N8092">
        <v>77.069999999999993</v>
      </c>
      <c r="O8092">
        <v>847.81</v>
      </c>
      <c r="P8092">
        <v>428.09</v>
      </c>
      <c r="AL8092" s="17">
        <v>45377</v>
      </c>
    </row>
    <row r="8093" spans="1:38" x14ac:dyDescent="0.25">
      <c r="A8093" s="17">
        <v>45377</v>
      </c>
      <c r="B8093">
        <v>38510</v>
      </c>
      <c r="C8093" t="s">
        <v>239</v>
      </c>
      <c r="D8093" t="s">
        <v>11</v>
      </c>
      <c r="E8093" t="s">
        <v>123</v>
      </c>
      <c r="F8093" t="s">
        <v>124</v>
      </c>
      <c r="G8093" t="s">
        <v>37</v>
      </c>
      <c r="H8093">
        <v>121</v>
      </c>
      <c r="I8093" t="s">
        <v>109</v>
      </c>
      <c r="J8093" t="s">
        <v>38</v>
      </c>
      <c r="K8093">
        <v>3.44</v>
      </c>
      <c r="L8093">
        <v>8.68</v>
      </c>
      <c r="M8093">
        <v>1050.28</v>
      </c>
      <c r="N8093">
        <v>105.03</v>
      </c>
      <c r="O8093">
        <v>1155.31</v>
      </c>
      <c r="P8093">
        <v>634.04</v>
      </c>
      <c r="AL8093" s="17">
        <v>45377</v>
      </c>
    </row>
    <row r="8094" spans="1:38" x14ac:dyDescent="0.25">
      <c r="A8094" s="17">
        <v>45377</v>
      </c>
      <c r="B8094">
        <v>38510</v>
      </c>
      <c r="C8094" t="s">
        <v>239</v>
      </c>
      <c r="D8094" t="s">
        <v>11</v>
      </c>
      <c r="E8094" t="s">
        <v>123</v>
      </c>
      <c r="F8094" t="s">
        <v>156</v>
      </c>
      <c r="G8094" t="s">
        <v>91</v>
      </c>
      <c r="H8094">
        <v>186</v>
      </c>
      <c r="I8094" t="s">
        <v>92</v>
      </c>
      <c r="J8094" t="s">
        <v>95</v>
      </c>
      <c r="K8094">
        <v>4.83</v>
      </c>
      <c r="L8094">
        <v>9.4499999999999993</v>
      </c>
      <c r="M8094">
        <v>1757.7</v>
      </c>
      <c r="N8094">
        <v>175.77</v>
      </c>
      <c r="O8094">
        <v>1933.47</v>
      </c>
      <c r="P8094">
        <v>859.32</v>
      </c>
      <c r="AL8094" s="17">
        <v>45377</v>
      </c>
    </row>
    <row r="8095" spans="1:38" x14ac:dyDescent="0.25">
      <c r="A8095" s="17">
        <v>45377</v>
      </c>
      <c r="B8095">
        <v>38510</v>
      </c>
      <c r="C8095" t="s">
        <v>239</v>
      </c>
      <c r="D8095" t="s">
        <v>11</v>
      </c>
      <c r="E8095" t="s">
        <v>123</v>
      </c>
      <c r="F8095" t="s">
        <v>180</v>
      </c>
      <c r="G8095" t="s">
        <v>37</v>
      </c>
      <c r="H8095">
        <v>286</v>
      </c>
      <c r="I8095" t="s">
        <v>104</v>
      </c>
      <c r="J8095" t="s">
        <v>38</v>
      </c>
      <c r="K8095">
        <v>3.25</v>
      </c>
      <c r="L8095">
        <v>8.19</v>
      </c>
      <c r="M8095">
        <v>2342.34</v>
      </c>
      <c r="N8095">
        <v>234.23</v>
      </c>
      <c r="O8095">
        <v>2576.5700000000002</v>
      </c>
      <c r="P8095">
        <v>1412.8400000000001</v>
      </c>
      <c r="AL8095" s="17">
        <v>45377</v>
      </c>
    </row>
    <row r="8096" spans="1:38" x14ac:dyDescent="0.25">
      <c r="A8096" s="17">
        <v>45377</v>
      </c>
      <c r="B8096">
        <v>38511</v>
      </c>
      <c r="C8096" t="s">
        <v>212</v>
      </c>
      <c r="D8096" t="s">
        <v>12</v>
      </c>
      <c r="E8096" t="s">
        <v>123</v>
      </c>
      <c r="F8096" t="s">
        <v>101</v>
      </c>
      <c r="G8096" t="s">
        <v>37</v>
      </c>
      <c r="H8096">
        <v>286</v>
      </c>
      <c r="I8096" t="s">
        <v>97</v>
      </c>
      <c r="J8096" t="s">
        <v>35</v>
      </c>
      <c r="K8096">
        <v>4.04</v>
      </c>
      <c r="L8096">
        <v>9.06</v>
      </c>
      <c r="M8096">
        <v>2591.16</v>
      </c>
      <c r="N8096">
        <v>259.12</v>
      </c>
      <c r="O8096">
        <v>2850.2799999999997</v>
      </c>
      <c r="P8096">
        <v>1435.7199999999998</v>
      </c>
      <c r="AL8096" s="17">
        <v>45377</v>
      </c>
    </row>
    <row r="8097" spans="1:38" x14ac:dyDescent="0.25">
      <c r="A8097" s="17">
        <v>45377</v>
      </c>
      <c r="B8097">
        <v>38511</v>
      </c>
      <c r="C8097" t="s">
        <v>212</v>
      </c>
      <c r="D8097" t="s">
        <v>12</v>
      </c>
      <c r="E8097" t="s">
        <v>123</v>
      </c>
      <c r="F8097" t="s">
        <v>111</v>
      </c>
      <c r="G8097" t="s">
        <v>37</v>
      </c>
      <c r="H8097">
        <v>277</v>
      </c>
      <c r="I8097" t="s">
        <v>109</v>
      </c>
      <c r="J8097" t="s">
        <v>95</v>
      </c>
      <c r="K8097">
        <v>3.54</v>
      </c>
      <c r="L8097">
        <v>7.94</v>
      </c>
      <c r="M8097">
        <v>2199.38</v>
      </c>
      <c r="N8097">
        <v>219.94</v>
      </c>
      <c r="O8097">
        <v>2419.3200000000002</v>
      </c>
      <c r="P8097">
        <v>1218.8000000000002</v>
      </c>
      <c r="AL8097" s="17">
        <v>45377</v>
      </c>
    </row>
    <row r="8098" spans="1:38" x14ac:dyDescent="0.25">
      <c r="A8098" s="17">
        <v>45377</v>
      </c>
      <c r="B8098">
        <v>38511</v>
      </c>
      <c r="C8098" t="s">
        <v>212</v>
      </c>
      <c r="D8098" t="s">
        <v>12</v>
      </c>
      <c r="E8098" t="s">
        <v>123</v>
      </c>
      <c r="F8098" t="s">
        <v>155</v>
      </c>
      <c r="G8098" t="s">
        <v>91</v>
      </c>
      <c r="H8098">
        <v>265</v>
      </c>
      <c r="I8098" t="s">
        <v>104</v>
      </c>
      <c r="J8098" t="s">
        <v>93</v>
      </c>
      <c r="K8098">
        <v>4.74</v>
      </c>
      <c r="L8098">
        <v>8.25</v>
      </c>
      <c r="M8098">
        <v>2186.25</v>
      </c>
      <c r="N8098">
        <v>218.63</v>
      </c>
      <c r="O8098">
        <v>2404.88</v>
      </c>
      <c r="P8098">
        <v>930.14999999999986</v>
      </c>
      <c r="AL8098" s="17">
        <v>45377</v>
      </c>
    </row>
    <row r="8099" spans="1:38" x14ac:dyDescent="0.25">
      <c r="A8099" s="17">
        <v>45377</v>
      </c>
      <c r="B8099">
        <v>38511</v>
      </c>
      <c r="C8099" t="s">
        <v>212</v>
      </c>
      <c r="D8099" t="s">
        <v>12</v>
      </c>
      <c r="E8099" t="s">
        <v>123</v>
      </c>
      <c r="F8099" t="s">
        <v>138</v>
      </c>
      <c r="G8099" t="s">
        <v>91</v>
      </c>
      <c r="H8099">
        <v>270</v>
      </c>
      <c r="I8099" t="s">
        <v>92</v>
      </c>
      <c r="J8099" t="s">
        <v>38</v>
      </c>
      <c r="K8099">
        <v>4.6900000000000004</v>
      </c>
      <c r="L8099">
        <v>8.16</v>
      </c>
      <c r="M8099">
        <v>2203.1999999999998</v>
      </c>
      <c r="N8099">
        <v>220.32</v>
      </c>
      <c r="O8099">
        <v>2423.52</v>
      </c>
      <c r="P8099">
        <v>936.89999999999964</v>
      </c>
      <c r="AL8099" s="17">
        <v>45377</v>
      </c>
    </row>
    <row r="8100" spans="1:38" x14ac:dyDescent="0.25">
      <c r="A8100" s="17">
        <v>45377</v>
      </c>
      <c r="B8100">
        <v>38511</v>
      </c>
      <c r="C8100" t="s">
        <v>212</v>
      </c>
      <c r="D8100" t="s">
        <v>12</v>
      </c>
      <c r="E8100" t="s">
        <v>123</v>
      </c>
      <c r="F8100" t="s">
        <v>121</v>
      </c>
      <c r="G8100" t="s">
        <v>37</v>
      </c>
      <c r="H8100">
        <v>255</v>
      </c>
      <c r="I8100" t="s">
        <v>92</v>
      </c>
      <c r="J8100" t="s">
        <v>38</v>
      </c>
      <c r="K8100">
        <v>3.06</v>
      </c>
      <c r="L8100">
        <v>6.86</v>
      </c>
      <c r="M8100">
        <v>1749.3</v>
      </c>
      <c r="N8100">
        <v>174.93</v>
      </c>
      <c r="O8100">
        <v>1924.23</v>
      </c>
      <c r="P8100">
        <v>968.99999999999989</v>
      </c>
      <c r="AL8100" s="17">
        <v>45377</v>
      </c>
    </row>
    <row r="8101" spans="1:38" x14ac:dyDescent="0.25">
      <c r="A8101" s="17">
        <v>45378</v>
      </c>
      <c r="B8101">
        <v>38512</v>
      </c>
      <c r="C8101" t="s">
        <v>192</v>
      </c>
      <c r="D8101" t="s">
        <v>1</v>
      </c>
      <c r="E8101" t="s">
        <v>123</v>
      </c>
      <c r="F8101" t="s">
        <v>170</v>
      </c>
      <c r="G8101" t="s">
        <v>34</v>
      </c>
      <c r="H8101">
        <v>70</v>
      </c>
      <c r="I8101" t="s">
        <v>109</v>
      </c>
      <c r="J8101" t="s">
        <v>35</v>
      </c>
      <c r="K8101">
        <v>3.97</v>
      </c>
      <c r="L8101">
        <v>8.93</v>
      </c>
      <c r="M8101">
        <v>625.1</v>
      </c>
      <c r="N8101">
        <v>62.51</v>
      </c>
      <c r="O8101">
        <v>687.61</v>
      </c>
      <c r="P8101">
        <v>347.2</v>
      </c>
      <c r="AL8101" s="17">
        <v>45378</v>
      </c>
    </row>
    <row r="8102" spans="1:38" x14ac:dyDescent="0.25">
      <c r="A8102" s="17">
        <v>45378</v>
      </c>
      <c r="B8102">
        <v>38512</v>
      </c>
      <c r="C8102" t="s">
        <v>192</v>
      </c>
      <c r="D8102" t="s">
        <v>1</v>
      </c>
      <c r="E8102" t="s">
        <v>123</v>
      </c>
      <c r="F8102" t="s">
        <v>107</v>
      </c>
      <c r="G8102" t="s">
        <v>37</v>
      </c>
      <c r="H8102">
        <v>258</v>
      </c>
      <c r="I8102" t="s">
        <v>92</v>
      </c>
      <c r="J8102" t="s">
        <v>93</v>
      </c>
      <c r="K8102">
        <v>2.91</v>
      </c>
      <c r="L8102">
        <v>7.34</v>
      </c>
      <c r="M8102">
        <v>1893.72</v>
      </c>
      <c r="N8102">
        <v>189.37</v>
      </c>
      <c r="O8102">
        <v>2083.09</v>
      </c>
      <c r="P8102">
        <v>1142.94</v>
      </c>
      <c r="AL8102" s="17">
        <v>45378</v>
      </c>
    </row>
    <row r="8103" spans="1:38" x14ac:dyDescent="0.25">
      <c r="A8103" s="17">
        <v>45378</v>
      </c>
      <c r="B8103">
        <v>38512</v>
      </c>
      <c r="C8103" t="s">
        <v>192</v>
      </c>
      <c r="D8103" t="s">
        <v>1</v>
      </c>
      <c r="E8103" t="s">
        <v>123</v>
      </c>
      <c r="F8103" t="s">
        <v>146</v>
      </c>
      <c r="G8103" t="s">
        <v>91</v>
      </c>
      <c r="H8103">
        <v>265</v>
      </c>
      <c r="I8103" t="s">
        <v>104</v>
      </c>
      <c r="J8103" t="s">
        <v>36</v>
      </c>
      <c r="K8103">
        <v>4.6399999999999997</v>
      </c>
      <c r="L8103">
        <v>9.08</v>
      </c>
      <c r="M8103">
        <v>2406.1999999999998</v>
      </c>
      <c r="N8103">
        <v>240.62</v>
      </c>
      <c r="O8103">
        <v>2646.8199999999997</v>
      </c>
      <c r="P8103">
        <v>1176.5999999999999</v>
      </c>
      <c r="AL8103" s="17">
        <v>45378</v>
      </c>
    </row>
    <row r="8104" spans="1:38" x14ac:dyDescent="0.25">
      <c r="A8104" s="17">
        <v>45378</v>
      </c>
      <c r="B8104">
        <v>38512</v>
      </c>
      <c r="C8104" t="s">
        <v>192</v>
      </c>
      <c r="D8104" t="s">
        <v>1</v>
      </c>
      <c r="E8104" t="s">
        <v>123</v>
      </c>
      <c r="F8104" t="s">
        <v>183</v>
      </c>
      <c r="G8104" t="s">
        <v>91</v>
      </c>
      <c r="H8104">
        <v>135</v>
      </c>
      <c r="I8104" t="s">
        <v>109</v>
      </c>
      <c r="J8104" t="s">
        <v>36</v>
      </c>
      <c r="K8104">
        <v>4.92</v>
      </c>
      <c r="L8104">
        <v>9.6199999999999992</v>
      </c>
      <c r="M8104">
        <v>1298.7</v>
      </c>
      <c r="N8104">
        <v>129.87</v>
      </c>
      <c r="O8104">
        <v>1428.5700000000002</v>
      </c>
      <c r="P8104">
        <v>634.5</v>
      </c>
      <c r="AL8104" s="17">
        <v>45378</v>
      </c>
    </row>
    <row r="8105" spans="1:38" x14ac:dyDescent="0.25">
      <c r="A8105" s="17">
        <v>45378</v>
      </c>
      <c r="B8105">
        <v>38512</v>
      </c>
      <c r="C8105" t="s">
        <v>192</v>
      </c>
      <c r="D8105" t="s">
        <v>1</v>
      </c>
      <c r="E8105" t="s">
        <v>123</v>
      </c>
      <c r="F8105" t="s">
        <v>170</v>
      </c>
      <c r="G8105" t="s">
        <v>34</v>
      </c>
      <c r="H8105">
        <v>244</v>
      </c>
      <c r="I8105" t="s">
        <v>109</v>
      </c>
      <c r="J8105" t="s">
        <v>35</v>
      </c>
      <c r="K8105">
        <v>3.97</v>
      </c>
      <c r="L8105">
        <v>8.93</v>
      </c>
      <c r="M8105">
        <v>2178.92</v>
      </c>
      <c r="N8105">
        <v>217.89</v>
      </c>
      <c r="O8105">
        <v>2396.81</v>
      </c>
      <c r="P8105">
        <v>1210.24</v>
      </c>
      <c r="AL8105" s="17">
        <v>45378</v>
      </c>
    </row>
    <row r="8106" spans="1:38" x14ac:dyDescent="0.25">
      <c r="A8106" s="17">
        <v>45378</v>
      </c>
      <c r="B8106">
        <v>38513</v>
      </c>
      <c r="C8106" t="s">
        <v>219</v>
      </c>
      <c r="D8106" t="s">
        <v>0</v>
      </c>
      <c r="E8106" t="s">
        <v>123</v>
      </c>
      <c r="F8106" t="s">
        <v>119</v>
      </c>
      <c r="G8106" t="s">
        <v>37</v>
      </c>
      <c r="H8106">
        <v>151</v>
      </c>
      <c r="I8106" t="s">
        <v>97</v>
      </c>
      <c r="J8106" t="s">
        <v>38</v>
      </c>
      <c r="K8106">
        <v>4.21</v>
      </c>
      <c r="L8106">
        <v>10.01</v>
      </c>
      <c r="M8106">
        <v>1511.51</v>
      </c>
      <c r="N8106">
        <v>151.15</v>
      </c>
      <c r="O8106">
        <v>1662.66</v>
      </c>
      <c r="P8106">
        <v>875.8</v>
      </c>
      <c r="AL8106" s="17">
        <v>45378</v>
      </c>
    </row>
    <row r="8107" spans="1:38" x14ac:dyDescent="0.25">
      <c r="A8107" s="17">
        <v>45378</v>
      </c>
      <c r="B8107">
        <v>38513</v>
      </c>
      <c r="C8107" t="s">
        <v>219</v>
      </c>
      <c r="D8107" t="s">
        <v>0</v>
      </c>
      <c r="E8107" t="s">
        <v>123</v>
      </c>
      <c r="F8107" t="s">
        <v>127</v>
      </c>
      <c r="G8107" t="s">
        <v>91</v>
      </c>
      <c r="H8107">
        <v>216</v>
      </c>
      <c r="I8107" t="s">
        <v>97</v>
      </c>
      <c r="J8107" t="s">
        <v>35</v>
      </c>
      <c r="K8107">
        <v>6.2</v>
      </c>
      <c r="L8107">
        <v>11.46</v>
      </c>
      <c r="M8107">
        <v>2475.36</v>
      </c>
      <c r="N8107">
        <v>247.54</v>
      </c>
      <c r="O8107">
        <v>2722.9</v>
      </c>
      <c r="P8107">
        <v>1136.1600000000001</v>
      </c>
      <c r="AL8107" s="17">
        <v>45378</v>
      </c>
    </row>
    <row r="8108" spans="1:38" x14ac:dyDescent="0.25">
      <c r="A8108" s="17">
        <v>45378</v>
      </c>
      <c r="B8108">
        <v>38513</v>
      </c>
      <c r="C8108" t="s">
        <v>219</v>
      </c>
      <c r="D8108" t="s">
        <v>0</v>
      </c>
      <c r="E8108" t="s">
        <v>123</v>
      </c>
      <c r="F8108" t="s">
        <v>145</v>
      </c>
      <c r="G8108" t="s">
        <v>34</v>
      </c>
      <c r="H8108">
        <v>52</v>
      </c>
      <c r="I8108" t="s">
        <v>97</v>
      </c>
      <c r="J8108" t="s">
        <v>36</v>
      </c>
      <c r="K8108">
        <v>4.7</v>
      </c>
      <c r="L8108">
        <v>10</v>
      </c>
      <c r="M8108">
        <v>520</v>
      </c>
      <c r="N8108">
        <v>52</v>
      </c>
      <c r="O8108">
        <v>572</v>
      </c>
      <c r="P8108">
        <v>275.60000000000002</v>
      </c>
      <c r="AL8108" s="17">
        <v>45378</v>
      </c>
    </row>
    <row r="8109" spans="1:38" x14ac:dyDescent="0.25">
      <c r="A8109" s="17">
        <v>45378</v>
      </c>
      <c r="B8109">
        <v>38513</v>
      </c>
      <c r="C8109" t="s">
        <v>219</v>
      </c>
      <c r="D8109" t="s">
        <v>0</v>
      </c>
      <c r="E8109" t="s">
        <v>123</v>
      </c>
      <c r="F8109" t="s">
        <v>140</v>
      </c>
      <c r="G8109" t="s">
        <v>37</v>
      </c>
      <c r="H8109">
        <v>260</v>
      </c>
      <c r="I8109" t="s">
        <v>104</v>
      </c>
      <c r="J8109" t="s">
        <v>95</v>
      </c>
      <c r="K8109">
        <v>3.35</v>
      </c>
      <c r="L8109">
        <v>7.96</v>
      </c>
      <c r="M8109">
        <v>2069.6</v>
      </c>
      <c r="N8109">
        <v>206.96</v>
      </c>
      <c r="O8109">
        <v>2276.56</v>
      </c>
      <c r="P8109">
        <v>1198.5999999999999</v>
      </c>
      <c r="AL8109" s="17">
        <v>45378</v>
      </c>
    </row>
    <row r="8110" spans="1:38" x14ac:dyDescent="0.25">
      <c r="A8110" s="17">
        <v>45378</v>
      </c>
      <c r="B8110">
        <v>38513</v>
      </c>
      <c r="C8110" t="s">
        <v>219</v>
      </c>
      <c r="D8110" t="s">
        <v>0</v>
      </c>
      <c r="E8110" t="s">
        <v>123</v>
      </c>
      <c r="F8110" t="s">
        <v>90</v>
      </c>
      <c r="G8110" t="s">
        <v>91</v>
      </c>
      <c r="H8110">
        <v>76</v>
      </c>
      <c r="I8110" t="s">
        <v>92</v>
      </c>
      <c r="J8110" t="s">
        <v>93</v>
      </c>
      <c r="K8110">
        <v>4.46</v>
      </c>
      <c r="L8110">
        <v>8.25</v>
      </c>
      <c r="M8110">
        <v>627</v>
      </c>
      <c r="N8110">
        <v>62.7</v>
      </c>
      <c r="O8110">
        <v>689.7</v>
      </c>
      <c r="P8110">
        <v>288.04000000000002</v>
      </c>
      <c r="AL8110" s="17">
        <v>45378</v>
      </c>
    </row>
    <row r="8111" spans="1:38" x14ac:dyDescent="0.25">
      <c r="A8111" s="17">
        <v>45378</v>
      </c>
      <c r="B8111">
        <v>38514</v>
      </c>
      <c r="C8111" t="s">
        <v>232</v>
      </c>
      <c r="D8111" t="s">
        <v>13</v>
      </c>
      <c r="E8111" t="s">
        <v>123</v>
      </c>
      <c r="F8111" t="s">
        <v>98</v>
      </c>
      <c r="G8111" t="s">
        <v>91</v>
      </c>
      <c r="H8111">
        <v>87</v>
      </c>
      <c r="I8111" t="s">
        <v>92</v>
      </c>
      <c r="J8111" t="s">
        <v>36</v>
      </c>
      <c r="K8111">
        <v>4.37</v>
      </c>
      <c r="L8111">
        <v>7.13</v>
      </c>
      <c r="M8111">
        <v>620.30999999999995</v>
      </c>
      <c r="N8111">
        <v>62.03</v>
      </c>
      <c r="O8111">
        <v>682.33999999999992</v>
      </c>
      <c r="P8111">
        <v>240.11999999999995</v>
      </c>
      <c r="AL8111" s="17">
        <v>45378</v>
      </c>
    </row>
    <row r="8112" spans="1:38" x14ac:dyDescent="0.25">
      <c r="A8112" s="17">
        <v>45378</v>
      </c>
      <c r="B8112">
        <v>38514</v>
      </c>
      <c r="C8112" t="s">
        <v>232</v>
      </c>
      <c r="D8112" t="s">
        <v>13</v>
      </c>
      <c r="E8112" t="s">
        <v>123</v>
      </c>
      <c r="F8112" t="s">
        <v>149</v>
      </c>
      <c r="G8112" t="s">
        <v>91</v>
      </c>
      <c r="H8112">
        <v>123</v>
      </c>
      <c r="I8112" t="s">
        <v>92</v>
      </c>
      <c r="J8112" t="s">
        <v>35</v>
      </c>
      <c r="K8112">
        <v>4.51</v>
      </c>
      <c r="L8112">
        <v>7.35</v>
      </c>
      <c r="M8112">
        <v>904.05</v>
      </c>
      <c r="N8112">
        <v>90.41</v>
      </c>
      <c r="O8112">
        <v>994.45999999999992</v>
      </c>
      <c r="P8112">
        <v>349.31999999999994</v>
      </c>
      <c r="AL8112" s="17">
        <v>45378</v>
      </c>
    </row>
    <row r="8113" spans="1:38" x14ac:dyDescent="0.25">
      <c r="A8113" s="17">
        <v>45378</v>
      </c>
      <c r="B8113">
        <v>38514</v>
      </c>
      <c r="C8113" t="s">
        <v>232</v>
      </c>
      <c r="D8113" t="s">
        <v>13</v>
      </c>
      <c r="E8113" t="s">
        <v>123</v>
      </c>
      <c r="F8113" t="s">
        <v>183</v>
      </c>
      <c r="G8113" t="s">
        <v>91</v>
      </c>
      <c r="H8113">
        <v>101</v>
      </c>
      <c r="I8113" t="s">
        <v>109</v>
      </c>
      <c r="J8113" t="s">
        <v>36</v>
      </c>
      <c r="K8113">
        <v>4.92</v>
      </c>
      <c r="L8113">
        <v>8.02</v>
      </c>
      <c r="M8113">
        <v>810.02</v>
      </c>
      <c r="N8113">
        <v>81</v>
      </c>
      <c r="O8113">
        <v>891.02</v>
      </c>
      <c r="P8113">
        <v>313.09999999999997</v>
      </c>
      <c r="AL8113" s="17">
        <v>45378</v>
      </c>
    </row>
    <row r="8114" spans="1:38" x14ac:dyDescent="0.25">
      <c r="A8114" s="17">
        <v>45378</v>
      </c>
      <c r="B8114">
        <v>38514</v>
      </c>
      <c r="C8114" t="s">
        <v>232</v>
      </c>
      <c r="D8114" t="s">
        <v>13</v>
      </c>
      <c r="E8114" t="s">
        <v>123</v>
      </c>
      <c r="F8114" t="s">
        <v>110</v>
      </c>
      <c r="G8114" t="s">
        <v>34</v>
      </c>
      <c r="H8114">
        <v>281</v>
      </c>
      <c r="I8114" t="s">
        <v>92</v>
      </c>
      <c r="J8114" t="s">
        <v>93</v>
      </c>
      <c r="K8114">
        <v>3.49</v>
      </c>
      <c r="L8114">
        <v>6.55</v>
      </c>
      <c r="M8114">
        <v>1840.55</v>
      </c>
      <c r="N8114">
        <v>184.06</v>
      </c>
      <c r="O8114">
        <v>2024.61</v>
      </c>
      <c r="P8114">
        <v>859.8599999999999</v>
      </c>
      <c r="AL8114" s="17">
        <v>45378</v>
      </c>
    </row>
    <row r="8115" spans="1:38" x14ac:dyDescent="0.25">
      <c r="A8115" s="17">
        <v>45378</v>
      </c>
      <c r="B8115">
        <v>38514</v>
      </c>
      <c r="C8115" t="s">
        <v>232</v>
      </c>
      <c r="D8115" t="s">
        <v>13</v>
      </c>
      <c r="E8115" t="s">
        <v>123</v>
      </c>
      <c r="F8115" t="s">
        <v>102</v>
      </c>
      <c r="G8115" t="s">
        <v>91</v>
      </c>
      <c r="H8115">
        <v>169</v>
      </c>
      <c r="I8115" t="s">
        <v>97</v>
      </c>
      <c r="J8115" t="s">
        <v>38</v>
      </c>
      <c r="K8115">
        <v>6.45</v>
      </c>
      <c r="L8115">
        <v>10.52</v>
      </c>
      <c r="M8115">
        <v>1777.88</v>
      </c>
      <c r="N8115">
        <v>177.79</v>
      </c>
      <c r="O8115">
        <v>1955.67</v>
      </c>
      <c r="P8115">
        <v>687.83000000000015</v>
      </c>
      <c r="AL8115" s="17">
        <v>45378</v>
      </c>
    </row>
    <row r="8116" spans="1:38" x14ac:dyDescent="0.25">
      <c r="A8116" s="17">
        <v>45378</v>
      </c>
      <c r="B8116">
        <v>38515</v>
      </c>
      <c r="C8116" t="s">
        <v>120</v>
      </c>
      <c r="D8116" t="s">
        <v>12</v>
      </c>
      <c r="E8116" t="s">
        <v>123</v>
      </c>
      <c r="F8116" t="s">
        <v>174</v>
      </c>
      <c r="G8116" t="s">
        <v>34</v>
      </c>
      <c r="H8116">
        <v>190</v>
      </c>
      <c r="I8116" t="s">
        <v>92</v>
      </c>
      <c r="J8116" t="s">
        <v>38</v>
      </c>
      <c r="K8116">
        <v>3.67</v>
      </c>
      <c r="L8116">
        <v>8.26</v>
      </c>
      <c r="M8116">
        <v>1569.4</v>
      </c>
      <c r="N8116">
        <v>156.94</v>
      </c>
      <c r="O8116">
        <v>1726.3400000000001</v>
      </c>
      <c r="P8116">
        <v>872.10000000000014</v>
      </c>
      <c r="AL8116" s="17">
        <v>45378</v>
      </c>
    </row>
    <row r="8117" spans="1:38" x14ac:dyDescent="0.25">
      <c r="A8117" s="17">
        <v>45378</v>
      </c>
      <c r="B8117">
        <v>38515</v>
      </c>
      <c r="C8117" t="s">
        <v>120</v>
      </c>
      <c r="D8117" t="s">
        <v>12</v>
      </c>
      <c r="E8117" t="s">
        <v>123</v>
      </c>
      <c r="F8117" t="s">
        <v>110</v>
      </c>
      <c r="G8117" t="s">
        <v>34</v>
      </c>
      <c r="H8117">
        <v>61</v>
      </c>
      <c r="I8117" t="s">
        <v>92</v>
      </c>
      <c r="J8117" t="s">
        <v>93</v>
      </c>
      <c r="K8117">
        <v>3.49</v>
      </c>
      <c r="L8117">
        <v>7.86</v>
      </c>
      <c r="M8117">
        <v>479.46</v>
      </c>
      <c r="N8117">
        <v>47.95</v>
      </c>
      <c r="O8117">
        <v>527.41</v>
      </c>
      <c r="P8117">
        <v>266.56999999999994</v>
      </c>
      <c r="AL8117" s="17">
        <v>45378</v>
      </c>
    </row>
    <row r="8118" spans="1:38" x14ac:dyDescent="0.25">
      <c r="A8118" s="17">
        <v>45378</v>
      </c>
      <c r="B8118">
        <v>38515</v>
      </c>
      <c r="C8118" t="s">
        <v>120</v>
      </c>
      <c r="D8118" t="s">
        <v>12</v>
      </c>
      <c r="E8118" t="s">
        <v>123</v>
      </c>
      <c r="F8118" t="s">
        <v>102</v>
      </c>
      <c r="G8118" t="s">
        <v>91</v>
      </c>
      <c r="H8118">
        <v>100</v>
      </c>
      <c r="I8118" t="s">
        <v>97</v>
      </c>
      <c r="J8118" t="s">
        <v>38</v>
      </c>
      <c r="K8118">
        <v>6.45</v>
      </c>
      <c r="L8118">
        <v>12.63</v>
      </c>
      <c r="M8118">
        <v>1263</v>
      </c>
      <c r="N8118">
        <v>126.3</v>
      </c>
      <c r="O8118">
        <v>1389.3</v>
      </c>
      <c r="P8118">
        <v>618</v>
      </c>
      <c r="AL8118" s="17">
        <v>45378</v>
      </c>
    </row>
    <row r="8119" spans="1:38" x14ac:dyDescent="0.25">
      <c r="A8119" s="17">
        <v>45378</v>
      </c>
      <c r="B8119">
        <v>38515</v>
      </c>
      <c r="C8119" t="s">
        <v>120</v>
      </c>
      <c r="D8119" t="s">
        <v>12</v>
      </c>
      <c r="E8119" t="s">
        <v>123</v>
      </c>
      <c r="F8119" t="s">
        <v>140</v>
      </c>
      <c r="G8119" t="s">
        <v>37</v>
      </c>
      <c r="H8119">
        <v>62</v>
      </c>
      <c r="I8119" t="s">
        <v>104</v>
      </c>
      <c r="J8119" t="s">
        <v>95</v>
      </c>
      <c r="K8119">
        <v>3.35</v>
      </c>
      <c r="L8119">
        <v>8.43</v>
      </c>
      <c r="M8119">
        <v>522.66</v>
      </c>
      <c r="N8119">
        <v>52.27</v>
      </c>
      <c r="O8119">
        <v>574.92999999999995</v>
      </c>
      <c r="P8119">
        <v>314.95999999999992</v>
      </c>
      <c r="AL8119" s="17">
        <v>45378</v>
      </c>
    </row>
    <row r="8120" spans="1:38" x14ac:dyDescent="0.25">
      <c r="A8120" s="17">
        <v>45378</v>
      </c>
      <c r="B8120">
        <v>38515</v>
      </c>
      <c r="C8120" t="s">
        <v>120</v>
      </c>
      <c r="D8120" t="s">
        <v>12</v>
      </c>
      <c r="E8120" t="s">
        <v>123</v>
      </c>
      <c r="F8120" t="s">
        <v>131</v>
      </c>
      <c r="G8120" t="s">
        <v>91</v>
      </c>
      <c r="H8120">
        <v>89</v>
      </c>
      <c r="I8120" t="s">
        <v>97</v>
      </c>
      <c r="J8120" t="s">
        <v>93</v>
      </c>
      <c r="K8120">
        <v>6.14</v>
      </c>
      <c r="L8120">
        <v>12.01</v>
      </c>
      <c r="M8120">
        <v>1068.8900000000001</v>
      </c>
      <c r="N8120">
        <v>106.89</v>
      </c>
      <c r="O8120">
        <v>1175.7800000000002</v>
      </c>
      <c r="P8120">
        <v>522.43000000000018</v>
      </c>
      <c r="AL8120" s="17">
        <v>45378</v>
      </c>
    </row>
    <row r="8121" spans="1:38" x14ac:dyDescent="0.25">
      <c r="A8121" s="17">
        <v>45378</v>
      </c>
      <c r="B8121">
        <v>38516</v>
      </c>
      <c r="C8121" t="s">
        <v>177</v>
      </c>
      <c r="D8121" t="s">
        <v>12</v>
      </c>
      <c r="E8121" t="s">
        <v>123</v>
      </c>
      <c r="F8121" t="s">
        <v>96</v>
      </c>
      <c r="G8121" t="s">
        <v>34</v>
      </c>
      <c r="H8121">
        <v>120</v>
      </c>
      <c r="I8121" t="s">
        <v>97</v>
      </c>
      <c r="J8121" t="s">
        <v>38</v>
      </c>
      <c r="K8121">
        <v>5.05</v>
      </c>
      <c r="L8121">
        <v>11.99</v>
      </c>
      <c r="M8121">
        <v>1438.8</v>
      </c>
      <c r="N8121">
        <v>143.88</v>
      </c>
      <c r="O8121">
        <v>1582.6799999999998</v>
      </c>
      <c r="P8121">
        <v>832.8</v>
      </c>
      <c r="AL8121" s="17">
        <v>45378</v>
      </c>
    </row>
    <row r="8122" spans="1:38" x14ac:dyDescent="0.25">
      <c r="A8122" s="17">
        <v>45378</v>
      </c>
      <c r="B8122">
        <v>38516</v>
      </c>
      <c r="C8122" t="s">
        <v>177</v>
      </c>
      <c r="D8122" t="s">
        <v>12</v>
      </c>
      <c r="E8122" t="s">
        <v>123</v>
      </c>
      <c r="F8122" t="s">
        <v>149</v>
      </c>
      <c r="G8122" t="s">
        <v>91</v>
      </c>
      <c r="H8122">
        <v>92</v>
      </c>
      <c r="I8122" t="s">
        <v>92</v>
      </c>
      <c r="J8122" t="s">
        <v>35</v>
      </c>
      <c r="K8122">
        <v>4.51</v>
      </c>
      <c r="L8122">
        <v>9.31</v>
      </c>
      <c r="M8122">
        <v>856.52</v>
      </c>
      <c r="N8122">
        <v>85.65</v>
      </c>
      <c r="O8122">
        <v>942.17</v>
      </c>
      <c r="P8122">
        <v>441.6</v>
      </c>
      <c r="AL8122" s="17">
        <v>45378</v>
      </c>
    </row>
    <row r="8123" spans="1:38" x14ac:dyDescent="0.25">
      <c r="A8123" s="17">
        <v>45378</v>
      </c>
      <c r="B8123">
        <v>38516</v>
      </c>
      <c r="C8123" t="s">
        <v>177</v>
      </c>
      <c r="D8123" t="s">
        <v>12</v>
      </c>
      <c r="E8123" t="s">
        <v>123</v>
      </c>
      <c r="F8123" t="s">
        <v>184</v>
      </c>
      <c r="G8123" t="s">
        <v>34</v>
      </c>
      <c r="H8123">
        <v>64</v>
      </c>
      <c r="I8123" t="s">
        <v>97</v>
      </c>
      <c r="J8123" t="s">
        <v>95</v>
      </c>
      <c r="K8123">
        <v>5.2</v>
      </c>
      <c r="L8123">
        <v>12.34</v>
      </c>
      <c r="M8123">
        <v>789.76</v>
      </c>
      <c r="N8123">
        <v>78.98</v>
      </c>
      <c r="O8123">
        <v>868.74</v>
      </c>
      <c r="P8123">
        <v>456.96</v>
      </c>
      <c r="AL8123" s="17">
        <v>45378</v>
      </c>
    </row>
    <row r="8124" spans="1:38" x14ac:dyDescent="0.25">
      <c r="A8124" s="17">
        <v>45378</v>
      </c>
      <c r="B8124">
        <v>38516</v>
      </c>
      <c r="C8124" t="s">
        <v>177</v>
      </c>
      <c r="D8124" t="s">
        <v>12</v>
      </c>
      <c r="E8124" t="s">
        <v>123</v>
      </c>
      <c r="F8124" t="s">
        <v>117</v>
      </c>
      <c r="G8124" t="s">
        <v>34</v>
      </c>
      <c r="H8124">
        <v>208</v>
      </c>
      <c r="I8124" t="s">
        <v>104</v>
      </c>
      <c r="J8124" t="s">
        <v>36</v>
      </c>
      <c r="K8124">
        <v>3.63</v>
      </c>
      <c r="L8124">
        <v>8.6300000000000008</v>
      </c>
      <c r="M8124">
        <v>1795.04</v>
      </c>
      <c r="N8124">
        <v>179.5</v>
      </c>
      <c r="O8124">
        <v>1974.54</v>
      </c>
      <c r="P8124">
        <v>1040</v>
      </c>
      <c r="AL8124" s="17">
        <v>45378</v>
      </c>
    </row>
    <row r="8125" spans="1:38" x14ac:dyDescent="0.25">
      <c r="A8125" s="17">
        <v>45378</v>
      </c>
      <c r="B8125">
        <v>38516</v>
      </c>
      <c r="C8125" t="s">
        <v>177</v>
      </c>
      <c r="D8125" t="s">
        <v>12</v>
      </c>
      <c r="E8125" t="s">
        <v>123</v>
      </c>
      <c r="F8125" t="s">
        <v>141</v>
      </c>
      <c r="G8125" t="s">
        <v>37</v>
      </c>
      <c r="H8125">
        <v>207</v>
      </c>
      <c r="I8125" t="s">
        <v>109</v>
      </c>
      <c r="J8125" t="s">
        <v>93</v>
      </c>
      <c r="K8125">
        <v>3.27</v>
      </c>
      <c r="L8125">
        <v>8.7100000000000009</v>
      </c>
      <c r="M8125">
        <v>1802.97</v>
      </c>
      <c r="N8125">
        <v>180.3</v>
      </c>
      <c r="O8125">
        <v>1983.27</v>
      </c>
      <c r="P8125">
        <v>1126.08</v>
      </c>
      <c r="AL8125" s="17">
        <v>45378</v>
      </c>
    </row>
    <row r="8126" spans="1:38" x14ac:dyDescent="0.25">
      <c r="A8126" s="17">
        <v>45378</v>
      </c>
      <c r="B8126">
        <v>38517</v>
      </c>
      <c r="C8126" t="s">
        <v>242</v>
      </c>
      <c r="D8126" t="s">
        <v>13</v>
      </c>
      <c r="E8126" t="s">
        <v>123</v>
      </c>
      <c r="F8126" t="s">
        <v>114</v>
      </c>
      <c r="G8126" t="s">
        <v>34</v>
      </c>
      <c r="H8126">
        <v>216</v>
      </c>
      <c r="I8126" t="s">
        <v>97</v>
      </c>
      <c r="J8126" t="s">
        <v>93</v>
      </c>
      <c r="K8126">
        <v>4.8</v>
      </c>
      <c r="L8126">
        <v>11.4</v>
      </c>
      <c r="M8126">
        <v>2462.4</v>
      </c>
      <c r="N8126">
        <v>246.24</v>
      </c>
      <c r="O8126">
        <v>2708.6400000000003</v>
      </c>
      <c r="P8126">
        <v>1425.6000000000001</v>
      </c>
      <c r="AL8126" s="17">
        <v>45378</v>
      </c>
    </row>
    <row r="8127" spans="1:38" x14ac:dyDescent="0.25">
      <c r="A8127" s="17">
        <v>45378</v>
      </c>
      <c r="B8127">
        <v>38517</v>
      </c>
      <c r="C8127" t="s">
        <v>242</v>
      </c>
      <c r="D8127" t="s">
        <v>13</v>
      </c>
      <c r="E8127" t="s">
        <v>123</v>
      </c>
      <c r="F8127" t="s">
        <v>151</v>
      </c>
      <c r="G8127" t="s">
        <v>91</v>
      </c>
      <c r="H8127">
        <v>228</v>
      </c>
      <c r="I8127" t="s">
        <v>109</v>
      </c>
      <c r="J8127" t="s">
        <v>93</v>
      </c>
      <c r="K8127">
        <v>5.0199999999999996</v>
      </c>
      <c r="L8127">
        <v>10.36</v>
      </c>
      <c r="M8127">
        <v>2362.08</v>
      </c>
      <c r="N8127">
        <v>236.21</v>
      </c>
      <c r="O8127">
        <v>2598.29</v>
      </c>
      <c r="P8127">
        <v>1217.52</v>
      </c>
      <c r="AL8127" s="17">
        <v>45378</v>
      </c>
    </row>
    <row r="8128" spans="1:38" x14ac:dyDescent="0.25">
      <c r="A8128" s="17">
        <v>45378</v>
      </c>
      <c r="B8128">
        <v>38517</v>
      </c>
      <c r="C8128" t="s">
        <v>242</v>
      </c>
      <c r="D8128" t="s">
        <v>13</v>
      </c>
      <c r="E8128" t="s">
        <v>123</v>
      </c>
      <c r="F8128" t="s">
        <v>157</v>
      </c>
      <c r="G8128" t="s">
        <v>34</v>
      </c>
      <c r="H8128">
        <v>101</v>
      </c>
      <c r="I8128" t="s">
        <v>97</v>
      </c>
      <c r="J8128" t="s">
        <v>35</v>
      </c>
      <c r="K8128">
        <v>4.8499999999999996</v>
      </c>
      <c r="L8128">
        <v>11.52</v>
      </c>
      <c r="M8128">
        <v>1163.52</v>
      </c>
      <c r="N8128">
        <v>116.35</v>
      </c>
      <c r="O8128">
        <v>1279.8699999999999</v>
      </c>
      <c r="P8128">
        <v>673.67000000000007</v>
      </c>
      <c r="AL8128" s="17">
        <v>45378</v>
      </c>
    </row>
    <row r="8129" spans="1:38" x14ac:dyDescent="0.25">
      <c r="A8129" s="17">
        <v>45378</v>
      </c>
      <c r="B8129">
        <v>38517</v>
      </c>
      <c r="C8129" t="s">
        <v>242</v>
      </c>
      <c r="D8129" t="s">
        <v>13</v>
      </c>
      <c r="E8129" t="s">
        <v>123</v>
      </c>
      <c r="F8129" t="s">
        <v>132</v>
      </c>
      <c r="G8129" t="s">
        <v>37</v>
      </c>
      <c r="H8129">
        <v>37</v>
      </c>
      <c r="I8129" t="s">
        <v>97</v>
      </c>
      <c r="J8129" t="s">
        <v>36</v>
      </c>
      <c r="K8129">
        <v>3.92</v>
      </c>
      <c r="L8129">
        <v>10.42</v>
      </c>
      <c r="M8129">
        <v>385.54</v>
      </c>
      <c r="N8129">
        <v>38.549999999999997</v>
      </c>
      <c r="O8129">
        <v>424.09000000000003</v>
      </c>
      <c r="P8129">
        <v>240.50000000000003</v>
      </c>
      <c r="AL8129" s="17">
        <v>45378</v>
      </c>
    </row>
    <row r="8130" spans="1:38" x14ac:dyDescent="0.25">
      <c r="A8130" s="17">
        <v>45378</v>
      </c>
      <c r="B8130">
        <v>38517</v>
      </c>
      <c r="C8130" t="s">
        <v>242</v>
      </c>
      <c r="D8130" t="s">
        <v>13</v>
      </c>
      <c r="E8130" t="s">
        <v>123</v>
      </c>
      <c r="F8130" t="s">
        <v>174</v>
      </c>
      <c r="G8130" t="s">
        <v>34</v>
      </c>
      <c r="H8130">
        <v>224</v>
      </c>
      <c r="I8130" t="s">
        <v>92</v>
      </c>
      <c r="J8130" t="s">
        <v>38</v>
      </c>
      <c r="K8130">
        <v>3.67</v>
      </c>
      <c r="L8130">
        <v>8.7200000000000006</v>
      </c>
      <c r="M8130">
        <v>1953.28</v>
      </c>
      <c r="N8130">
        <v>195.33</v>
      </c>
      <c r="O8130">
        <v>2148.61</v>
      </c>
      <c r="P8130">
        <v>1131.2</v>
      </c>
      <c r="AL8130" s="17">
        <v>45378</v>
      </c>
    </row>
    <row r="8131" spans="1:38" x14ac:dyDescent="0.25">
      <c r="A8131" s="17">
        <v>45379</v>
      </c>
      <c r="B8131">
        <v>38518</v>
      </c>
      <c r="C8131" t="s">
        <v>154</v>
      </c>
      <c r="D8131" t="s">
        <v>12</v>
      </c>
      <c r="E8131" t="s">
        <v>205</v>
      </c>
      <c r="F8131" t="s">
        <v>166</v>
      </c>
      <c r="G8131" t="s">
        <v>34</v>
      </c>
      <c r="H8131">
        <v>40</v>
      </c>
      <c r="I8131" t="s">
        <v>92</v>
      </c>
      <c r="J8131" t="s">
        <v>36</v>
      </c>
      <c r="K8131">
        <v>3.42</v>
      </c>
      <c r="L8131">
        <v>7.27</v>
      </c>
      <c r="M8131">
        <v>290.8</v>
      </c>
      <c r="N8131">
        <v>29.08</v>
      </c>
      <c r="O8131">
        <v>319.88</v>
      </c>
      <c r="P8131">
        <v>154</v>
      </c>
      <c r="AL8131" s="17">
        <v>45379</v>
      </c>
    </row>
    <row r="8132" spans="1:38" x14ac:dyDescent="0.25">
      <c r="A8132" s="17">
        <v>45379</v>
      </c>
      <c r="B8132">
        <v>38518</v>
      </c>
      <c r="C8132" t="s">
        <v>154</v>
      </c>
      <c r="D8132" t="s">
        <v>12</v>
      </c>
      <c r="E8132" t="s">
        <v>205</v>
      </c>
      <c r="F8132" t="s">
        <v>114</v>
      </c>
      <c r="G8132" t="s">
        <v>34</v>
      </c>
      <c r="H8132">
        <v>210</v>
      </c>
      <c r="I8132" t="s">
        <v>97</v>
      </c>
      <c r="J8132" t="s">
        <v>93</v>
      </c>
      <c r="K8132">
        <v>4.8</v>
      </c>
      <c r="L8132">
        <v>10.199999999999999</v>
      </c>
      <c r="M8132">
        <v>2142</v>
      </c>
      <c r="N8132">
        <v>214.2</v>
      </c>
      <c r="O8132">
        <v>2356.1999999999998</v>
      </c>
      <c r="P8132">
        <v>1134</v>
      </c>
      <c r="AL8132" s="17">
        <v>45379</v>
      </c>
    </row>
    <row r="8133" spans="1:38" x14ac:dyDescent="0.25">
      <c r="A8133" s="17">
        <v>45379</v>
      </c>
      <c r="B8133">
        <v>38518</v>
      </c>
      <c r="C8133" t="s">
        <v>154</v>
      </c>
      <c r="D8133" t="s">
        <v>12</v>
      </c>
      <c r="E8133" t="s">
        <v>205</v>
      </c>
      <c r="F8133" t="s">
        <v>183</v>
      </c>
      <c r="G8133" t="s">
        <v>91</v>
      </c>
      <c r="H8133">
        <v>251</v>
      </c>
      <c r="I8133" t="s">
        <v>109</v>
      </c>
      <c r="J8133" t="s">
        <v>36</v>
      </c>
      <c r="K8133">
        <v>4.92</v>
      </c>
      <c r="L8133">
        <v>9.09</v>
      </c>
      <c r="M8133">
        <v>2281.59</v>
      </c>
      <c r="N8133">
        <v>228.16</v>
      </c>
      <c r="O8133">
        <v>2509.75</v>
      </c>
      <c r="P8133">
        <v>1046.67</v>
      </c>
      <c r="AL8133" s="17">
        <v>45379</v>
      </c>
    </row>
    <row r="8134" spans="1:38" x14ac:dyDescent="0.25">
      <c r="A8134" s="17">
        <v>45379</v>
      </c>
      <c r="B8134">
        <v>38518</v>
      </c>
      <c r="C8134" t="s">
        <v>154</v>
      </c>
      <c r="D8134" t="s">
        <v>12</v>
      </c>
      <c r="E8134" t="s">
        <v>205</v>
      </c>
      <c r="F8134" t="s">
        <v>107</v>
      </c>
      <c r="G8134" t="s">
        <v>37</v>
      </c>
      <c r="H8134">
        <v>283</v>
      </c>
      <c r="I8134" t="s">
        <v>92</v>
      </c>
      <c r="J8134" t="s">
        <v>93</v>
      </c>
      <c r="K8134">
        <v>2.91</v>
      </c>
      <c r="L8134">
        <v>6.93</v>
      </c>
      <c r="M8134">
        <v>1961.19</v>
      </c>
      <c r="N8134">
        <v>196.12</v>
      </c>
      <c r="O8134">
        <v>2157.31</v>
      </c>
      <c r="P8134">
        <v>1137.6599999999999</v>
      </c>
      <c r="AL8134" s="17">
        <v>45379</v>
      </c>
    </row>
    <row r="8135" spans="1:38" x14ac:dyDescent="0.25">
      <c r="A8135" s="17">
        <v>45379</v>
      </c>
      <c r="B8135">
        <v>38518</v>
      </c>
      <c r="C8135" t="s">
        <v>154</v>
      </c>
      <c r="D8135" t="s">
        <v>12</v>
      </c>
      <c r="E8135" t="s">
        <v>205</v>
      </c>
      <c r="F8135" t="s">
        <v>179</v>
      </c>
      <c r="G8135" t="s">
        <v>37</v>
      </c>
      <c r="H8135">
        <v>239</v>
      </c>
      <c r="I8135" t="s">
        <v>104</v>
      </c>
      <c r="J8135" t="s">
        <v>36</v>
      </c>
      <c r="K8135">
        <v>3.03</v>
      </c>
      <c r="L8135">
        <v>7.21</v>
      </c>
      <c r="M8135">
        <v>1723.19</v>
      </c>
      <c r="N8135">
        <v>172.32</v>
      </c>
      <c r="O8135">
        <v>1895.51</v>
      </c>
      <c r="P8135">
        <v>999.0200000000001</v>
      </c>
      <c r="AL8135" s="17">
        <v>45379</v>
      </c>
    </row>
    <row r="8136" spans="1:38" x14ac:dyDescent="0.25">
      <c r="A8136" s="17">
        <v>45379</v>
      </c>
      <c r="B8136">
        <v>38519</v>
      </c>
      <c r="C8136" t="s">
        <v>177</v>
      </c>
      <c r="D8136" t="s">
        <v>12</v>
      </c>
      <c r="E8136" t="s">
        <v>205</v>
      </c>
      <c r="F8136" t="s">
        <v>134</v>
      </c>
      <c r="G8136" t="s">
        <v>37</v>
      </c>
      <c r="H8136">
        <v>211</v>
      </c>
      <c r="I8136" t="s">
        <v>109</v>
      </c>
      <c r="J8136" t="s">
        <v>36</v>
      </c>
      <c r="K8136">
        <v>3.21</v>
      </c>
      <c r="L8136">
        <v>8.5299999999999994</v>
      </c>
      <c r="M8136">
        <v>1799.83</v>
      </c>
      <c r="N8136">
        <v>179.98</v>
      </c>
      <c r="O8136">
        <v>1979.81</v>
      </c>
      <c r="P8136">
        <v>1122.52</v>
      </c>
      <c r="AL8136" s="17">
        <v>45379</v>
      </c>
    </row>
    <row r="8137" spans="1:38" x14ac:dyDescent="0.25">
      <c r="A8137" s="17">
        <v>45379</v>
      </c>
      <c r="B8137">
        <v>38519</v>
      </c>
      <c r="C8137" t="s">
        <v>177</v>
      </c>
      <c r="D8137" t="s">
        <v>12</v>
      </c>
      <c r="E8137" t="s">
        <v>205</v>
      </c>
      <c r="F8137" t="s">
        <v>169</v>
      </c>
      <c r="G8137" t="s">
        <v>91</v>
      </c>
      <c r="H8137">
        <v>30</v>
      </c>
      <c r="I8137" t="s">
        <v>109</v>
      </c>
      <c r="J8137" t="s">
        <v>95</v>
      </c>
      <c r="K8137">
        <v>5.43</v>
      </c>
      <c r="L8137">
        <v>11.22</v>
      </c>
      <c r="M8137">
        <v>336.6</v>
      </c>
      <c r="N8137">
        <v>33.659999999999997</v>
      </c>
      <c r="O8137">
        <v>370.26</v>
      </c>
      <c r="P8137">
        <v>173.70000000000005</v>
      </c>
      <c r="AL8137" s="17">
        <v>45379</v>
      </c>
    </row>
    <row r="8138" spans="1:38" x14ac:dyDescent="0.25">
      <c r="A8138" s="17">
        <v>45379</v>
      </c>
      <c r="B8138">
        <v>38519</v>
      </c>
      <c r="C8138" t="s">
        <v>177</v>
      </c>
      <c r="D8138" t="s">
        <v>12</v>
      </c>
      <c r="E8138" t="s">
        <v>205</v>
      </c>
      <c r="F8138" t="s">
        <v>169</v>
      </c>
      <c r="G8138" t="s">
        <v>91</v>
      </c>
      <c r="H8138">
        <v>239</v>
      </c>
      <c r="I8138" t="s">
        <v>109</v>
      </c>
      <c r="J8138" t="s">
        <v>95</v>
      </c>
      <c r="K8138">
        <v>5.43</v>
      </c>
      <c r="L8138">
        <v>11.22</v>
      </c>
      <c r="M8138">
        <v>2681.58</v>
      </c>
      <c r="N8138">
        <v>268.16000000000003</v>
      </c>
      <c r="O8138">
        <v>2949.74</v>
      </c>
      <c r="P8138">
        <v>1383.81</v>
      </c>
      <c r="AL8138" s="17">
        <v>45379</v>
      </c>
    </row>
    <row r="8139" spans="1:38" x14ac:dyDescent="0.25">
      <c r="A8139" s="17">
        <v>45379</v>
      </c>
      <c r="B8139">
        <v>38519</v>
      </c>
      <c r="C8139" t="s">
        <v>177</v>
      </c>
      <c r="D8139" t="s">
        <v>12</v>
      </c>
      <c r="E8139" t="s">
        <v>205</v>
      </c>
      <c r="F8139" t="s">
        <v>141</v>
      </c>
      <c r="G8139" t="s">
        <v>37</v>
      </c>
      <c r="H8139">
        <v>216</v>
      </c>
      <c r="I8139" t="s">
        <v>109</v>
      </c>
      <c r="J8139" t="s">
        <v>93</v>
      </c>
      <c r="K8139">
        <v>3.27</v>
      </c>
      <c r="L8139">
        <v>8.7100000000000009</v>
      </c>
      <c r="M8139">
        <v>1881.36</v>
      </c>
      <c r="N8139">
        <v>188.14</v>
      </c>
      <c r="O8139">
        <v>2069.5</v>
      </c>
      <c r="P8139">
        <v>1175.04</v>
      </c>
      <c r="AL8139" s="17">
        <v>45379</v>
      </c>
    </row>
    <row r="8140" spans="1:38" x14ac:dyDescent="0.25">
      <c r="A8140" s="17">
        <v>45379</v>
      </c>
      <c r="B8140">
        <v>38519</v>
      </c>
      <c r="C8140" t="s">
        <v>177</v>
      </c>
      <c r="D8140" t="s">
        <v>12</v>
      </c>
      <c r="E8140" t="s">
        <v>205</v>
      </c>
      <c r="F8140" t="s">
        <v>102</v>
      </c>
      <c r="G8140" t="s">
        <v>91</v>
      </c>
      <c r="H8140">
        <v>27</v>
      </c>
      <c r="I8140" t="s">
        <v>97</v>
      </c>
      <c r="J8140" t="s">
        <v>38</v>
      </c>
      <c r="K8140">
        <v>6.45</v>
      </c>
      <c r="L8140">
        <v>13.33</v>
      </c>
      <c r="M8140">
        <v>359.91</v>
      </c>
      <c r="N8140">
        <v>35.99</v>
      </c>
      <c r="O8140">
        <v>395.90000000000003</v>
      </c>
      <c r="P8140">
        <v>185.76000000000002</v>
      </c>
      <c r="AL8140" s="17">
        <v>45379</v>
      </c>
    </row>
    <row r="8141" spans="1:38" x14ac:dyDescent="0.25">
      <c r="A8141" s="17">
        <v>45379</v>
      </c>
      <c r="B8141">
        <v>38520</v>
      </c>
      <c r="C8141" t="s">
        <v>150</v>
      </c>
      <c r="D8141" t="s">
        <v>12</v>
      </c>
      <c r="E8141" t="s">
        <v>205</v>
      </c>
      <c r="F8141" t="s">
        <v>119</v>
      </c>
      <c r="G8141" t="s">
        <v>37</v>
      </c>
      <c r="H8141">
        <v>119</v>
      </c>
      <c r="I8141" t="s">
        <v>97</v>
      </c>
      <c r="J8141" t="s">
        <v>38</v>
      </c>
      <c r="K8141">
        <v>4.21</v>
      </c>
      <c r="L8141">
        <v>10.01</v>
      </c>
      <c r="M8141">
        <v>1191.19</v>
      </c>
      <c r="N8141">
        <v>119.12</v>
      </c>
      <c r="O8141">
        <v>1310.31</v>
      </c>
      <c r="P8141">
        <v>690.2</v>
      </c>
      <c r="AL8141" s="17">
        <v>45379</v>
      </c>
    </row>
    <row r="8142" spans="1:38" x14ac:dyDescent="0.25">
      <c r="A8142" s="17">
        <v>45379</v>
      </c>
      <c r="B8142">
        <v>38520</v>
      </c>
      <c r="C8142" t="s">
        <v>150</v>
      </c>
      <c r="D8142" t="s">
        <v>12</v>
      </c>
      <c r="E8142" t="s">
        <v>205</v>
      </c>
      <c r="F8142" t="s">
        <v>129</v>
      </c>
      <c r="G8142" t="s">
        <v>37</v>
      </c>
      <c r="H8142">
        <v>126</v>
      </c>
      <c r="I8142" t="s">
        <v>97</v>
      </c>
      <c r="J8142" t="s">
        <v>93</v>
      </c>
      <c r="K8142">
        <v>4</v>
      </c>
      <c r="L8142">
        <v>9.52</v>
      </c>
      <c r="M8142">
        <v>1199.52</v>
      </c>
      <c r="N8142">
        <v>119.95</v>
      </c>
      <c r="O8142">
        <v>1319.47</v>
      </c>
      <c r="P8142">
        <v>695.52</v>
      </c>
      <c r="AL8142" s="17">
        <v>45379</v>
      </c>
    </row>
    <row r="8143" spans="1:38" x14ac:dyDescent="0.25">
      <c r="A8143" s="17">
        <v>45379</v>
      </c>
      <c r="B8143">
        <v>38520</v>
      </c>
      <c r="C8143" t="s">
        <v>150</v>
      </c>
      <c r="D8143" t="s">
        <v>12</v>
      </c>
      <c r="E8143" t="s">
        <v>205</v>
      </c>
      <c r="F8143" t="s">
        <v>179</v>
      </c>
      <c r="G8143" t="s">
        <v>37</v>
      </c>
      <c r="H8143">
        <v>216</v>
      </c>
      <c r="I8143" t="s">
        <v>104</v>
      </c>
      <c r="J8143" t="s">
        <v>36</v>
      </c>
      <c r="K8143">
        <v>3.03</v>
      </c>
      <c r="L8143">
        <v>7.21</v>
      </c>
      <c r="M8143">
        <v>1557.36</v>
      </c>
      <c r="N8143">
        <v>155.74</v>
      </c>
      <c r="O8143">
        <v>1713.1</v>
      </c>
      <c r="P8143">
        <v>902.88</v>
      </c>
      <c r="AL8143" s="17">
        <v>45379</v>
      </c>
    </row>
    <row r="8144" spans="1:38" x14ac:dyDescent="0.25">
      <c r="A8144" s="17">
        <v>45379</v>
      </c>
      <c r="B8144">
        <v>38520</v>
      </c>
      <c r="C8144" t="s">
        <v>150</v>
      </c>
      <c r="D8144" t="s">
        <v>12</v>
      </c>
      <c r="E8144" t="s">
        <v>205</v>
      </c>
      <c r="F8144" t="s">
        <v>151</v>
      </c>
      <c r="G8144" t="s">
        <v>91</v>
      </c>
      <c r="H8144">
        <v>96</v>
      </c>
      <c r="I8144" t="s">
        <v>109</v>
      </c>
      <c r="J8144" t="s">
        <v>93</v>
      </c>
      <c r="K8144">
        <v>5.0199999999999996</v>
      </c>
      <c r="L8144">
        <v>9.27</v>
      </c>
      <c r="M8144">
        <v>889.92</v>
      </c>
      <c r="N8144">
        <v>88.99</v>
      </c>
      <c r="O8144">
        <v>978.91</v>
      </c>
      <c r="P8144">
        <v>408</v>
      </c>
      <c r="AL8144" s="17">
        <v>45379</v>
      </c>
    </row>
    <row r="8145" spans="1:38" x14ac:dyDescent="0.25">
      <c r="A8145" s="17">
        <v>45379</v>
      </c>
      <c r="B8145">
        <v>38520</v>
      </c>
      <c r="C8145" t="s">
        <v>150</v>
      </c>
      <c r="D8145" t="s">
        <v>12</v>
      </c>
      <c r="E8145" t="s">
        <v>205</v>
      </c>
      <c r="F8145" t="s">
        <v>184</v>
      </c>
      <c r="G8145" t="s">
        <v>34</v>
      </c>
      <c r="H8145">
        <v>278</v>
      </c>
      <c r="I8145" t="s">
        <v>97</v>
      </c>
      <c r="J8145" t="s">
        <v>95</v>
      </c>
      <c r="K8145">
        <v>5.2</v>
      </c>
      <c r="L8145">
        <v>11.04</v>
      </c>
      <c r="M8145">
        <v>3069.12</v>
      </c>
      <c r="N8145">
        <v>306.91000000000003</v>
      </c>
      <c r="O8145">
        <v>3376.0299999999997</v>
      </c>
      <c r="P8145">
        <v>1623.5199999999998</v>
      </c>
      <c r="AL8145" s="17">
        <v>45379</v>
      </c>
    </row>
    <row r="8146" spans="1:38" x14ac:dyDescent="0.25">
      <c r="A8146" s="17">
        <v>45379</v>
      </c>
      <c r="B8146">
        <v>38521</v>
      </c>
      <c r="C8146" t="s">
        <v>164</v>
      </c>
      <c r="D8146" t="s">
        <v>11</v>
      </c>
      <c r="E8146" t="s">
        <v>205</v>
      </c>
      <c r="F8146" t="s">
        <v>138</v>
      </c>
      <c r="G8146" t="s">
        <v>91</v>
      </c>
      <c r="H8146">
        <v>132</v>
      </c>
      <c r="I8146" t="s">
        <v>92</v>
      </c>
      <c r="J8146" t="s">
        <v>38</v>
      </c>
      <c r="K8146">
        <v>4.6900000000000004</v>
      </c>
      <c r="L8146">
        <v>7.65</v>
      </c>
      <c r="M8146">
        <v>1009.8</v>
      </c>
      <c r="N8146">
        <v>100.98</v>
      </c>
      <c r="O8146">
        <v>1110.78</v>
      </c>
      <c r="P8146">
        <v>390.71999999999991</v>
      </c>
      <c r="AL8146" s="17">
        <v>45379</v>
      </c>
    </row>
    <row r="8147" spans="1:38" x14ac:dyDescent="0.25">
      <c r="A8147" s="17">
        <v>45379</v>
      </c>
      <c r="B8147">
        <v>38521</v>
      </c>
      <c r="C8147" t="s">
        <v>164</v>
      </c>
      <c r="D8147" t="s">
        <v>11</v>
      </c>
      <c r="E8147" t="s">
        <v>205</v>
      </c>
      <c r="F8147" t="s">
        <v>155</v>
      </c>
      <c r="G8147" t="s">
        <v>91</v>
      </c>
      <c r="H8147">
        <v>150</v>
      </c>
      <c r="I8147" t="s">
        <v>104</v>
      </c>
      <c r="J8147" t="s">
        <v>93</v>
      </c>
      <c r="K8147">
        <v>4.74</v>
      </c>
      <c r="L8147">
        <v>7.73</v>
      </c>
      <c r="M8147">
        <v>1159.5</v>
      </c>
      <c r="N8147">
        <v>115.95</v>
      </c>
      <c r="O8147">
        <v>1275.45</v>
      </c>
      <c r="P8147">
        <v>448.5</v>
      </c>
      <c r="AL8147" s="17">
        <v>45379</v>
      </c>
    </row>
    <row r="8148" spans="1:38" x14ac:dyDescent="0.25">
      <c r="A8148" s="17">
        <v>45379</v>
      </c>
      <c r="B8148">
        <v>38521</v>
      </c>
      <c r="C8148" t="s">
        <v>164</v>
      </c>
      <c r="D8148" t="s">
        <v>11</v>
      </c>
      <c r="E8148" t="s">
        <v>205</v>
      </c>
      <c r="F8148" t="s">
        <v>160</v>
      </c>
      <c r="G8148" t="s">
        <v>37</v>
      </c>
      <c r="H8148">
        <v>92</v>
      </c>
      <c r="I8148" t="s">
        <v>104</v>
      </c>
      <c r="J8148" t="s">
        <v>93</v>
      </c>
      <c r="K8148">
        <v>3.09</v>
      </c>
      <c r="L8148">
        <v>6.5</v>
      </c>
      <c r="M8148">
        <v>598</v>
      </c>
      <c r="N8148">
        <v>59.8</v>
      </c>
      <c r="O8148">
        <v>657.8</v>
      </c>
      <c r="P8148">
        <v>313.72000000000003</v>
      </c>
      <c r="AL8148" s="17">
        <v>45379</v>
      </c>
    </row>
    <row r="8149" spans="1:38" x14ac:dyDescent="0.25">
      <c r="A8149" s="17">
        <v>45379</v>
      </c>
      <c r="B8149">
        <v>38521</v>
      </c>
      <c r="C8149" t="s">
        <v>164</v>
      </c>
      <c r="D8149" t="s">
        <v>11</v>
      </c>
      <c r="E8149" t="s">
        <v>205</v>
      </c>
      <c r="F8149" t="s">
        <v>100</v>
      </c>
      <c r="G8149" t="s">
        <v>37</v>
      </c>
      <c r="H8149">
        <v>105</v>
      </c>
      <c r="I8149" t="s">
        <v>92</v>
      </c>
      <c r="J8149" t="s">
        <v>36</v>
      </c>
      <c r="K8149">
        <v>2.85</v>
      </c>
      <c r="L8149">
        <v>5.99</v>
      </c>
      <c r="M8149">
        <v>628.95000000000005</v>
      </c>
      <c r="N8149">
        <v>62.9</v>
      </c>
      <c r="O8149">
        <v>691.85</v>
      </c>
      <c r="P8149">
        <v>329.70000000000005</v>
      </c>
      <c r="AL8149" s="17">
        <v>45379</v>
      </c>
    </row>
    <row r="8150" spans="1:38" x14ac:dyDescent="0.25">
      <c r="A8150" s="17">
        <v>45379</v>
      </c>
      <c r="B8150">
        <v>38521</v>
      </c>
      <c r="C8150" t="s">
        <v>164</v>
      </c>
      <c r="D8150" t="s">
        <v>11</v>
      </c>
      <c r="E8150" t="s">
        <v>205</v>
      </c>
      <c r="F8150" t="s">
        <v>113</v>
      </c>
      <c r="G8150" t="s">
        <v>91</v>
      </c>
      <c r="H8150">
        <v>157</v>
      </c>
      <c r="I8150" t="s">
        <v>104</v>
      </c>
      <c r="J8150" t="s">
        <v>38</v>
      </c>
      <c r="K8150">
        <v>4.99</v>
      </c>
      <c r="L8150">
        <v>8.1300000000000008</v>
      </c>
      <c r="M8150">
        <v>1276.4100000000001</v>
      </c>
      <c r="N8150">
        <v>127.64</v>
      </c>
      <c r="O8150">
        <v>1404.0500000000002</v>
      </c>
      <c r="P8150">
        <v>492.98</v>
      </c>
      <c r="AL8150" s="17">
        <v>45379</v>
      </c>
    </row>
    <row r="8151" spans="1:38" x14ac:dyDescent="0.25">
      <c r="A8151" s="17">
        <v>45379</v>
      </c>
      <c r="B8151">
        <v>38522</v>
      </c>
      <c r="C8151" t="s">
        <v>248</v>
      </c>
      <c r="D8151" t="s">
        <v>0</v>
      </c>
      <c r="E8151" t="s">
        <v>205</v>
      </c>
      <c r="F8151" t="s">
        <v>100</v>
      </c>
      <c r="G8151" t="s">
        <v>37</v>
      </c>
      <c r="H8151">
        <v>293</v>
      </c>
      <c r="I8151" t="s">
        <v>92</v>
      </c>
      <c r="J8151" t="s">
        <v>36</v>
      </c>
      <c r="K8151">
        <v>2.85</v>
      </c>
      <c r="L8151">
        <v>6.78</v>
      </c>
      <c r="M8151">
        <v>1986.54</v>
      </c>
      <c r="N8151">
        <v>198.65</v>
      </c>
      <c r="O8151">
        <v>2185.19</v>
      </c>
      <c r="P8151">
        <v>1151.4899999999998</v>
      </c>
      <c r="AL8151" s="17">
        <v>45379</v>
      </c>
    </row>
    <row r="8152" spans="1:38" x14ac:dyDescent="0.25">
      <c r="A8152" s="17">
        <v>45379</v>
      </c>
      <c r="B8152">
        <v>38522</v>
      </c>
      <c r="C8152" t="s">
        <v>248</v>
      </c>
      <c r="D8152" t="s">
        <v>0</v>
      </c>
      <c r="E8152" t="s">
        <v>205</v>
      </c>
      <c r="F8152" t="s">
        <v>166</v>
      </c>
      <c r="G8152" t="s">
        <v>34</v>
      </c>
      <c r="H8152">
        <v>98</v>
      </c>
      <c r="I8152" t="s">
        <v>92</v>
      </c>
      <c r="J8152" t="s">
        <v>36</v>
      </c>
      <c r="K8152">
        <v>3.42</v>
      </c>
      <c r="L8152">
        <v>7.27</v>
      </c>
      <c r="M8152">
        <v>712.46</v>
      </c>
      <c r="N8152">
        <v>71.25</v>
      </c>
      <c r="O8152">
        <v>783.71</v>
      </c>
      <c r="P8152">
        <v>377.30000000000007</v>
      </c>
      <c r="AL8152" s="17">
        <v>45379</v>
      </c>
    </row>
    <row r="8153" spans="1:38" x14ac:dyDescent="0.25">
      <c r="A8153" s="17">
        <v>45379</v>
      </c>
      <c r="B8153">
        <v>38522</v>
      </c>
      <c r="C8153" t="s">
        <v>248</v>
      </c>
      <c r="D8153" t="s">
        <v>0</v>
      </c>
      <c r="E8153" t="s">
        <v>205</v>
      </c>
      <c r="F8153" t="s">
        <v>134</v>
      </c>
      <c r="G8153" t="s">
        <v>37</v>
      </c>
      <c r="H8153">
        <v>160</v>
      </c>
      <c r="I8153" t="s">
        <v>109</v>
      </c>
      <c r="J8153" t="s">
        <v>36</v>
      </c>
      <c r="K8153">
        <v>3.21</v>
      </c>
      <c r="L8153">
        <v>7.63</v>
      </c>
      <c r="M8153">
        <v>1220.8</v>
      </c>
      <c r="N8153">
        <v>122.08</v>
      </c>
      <c r="O8153">
        <v>1342.8799999999999</v>
      </c>
      <c r="P8153">
        <v>707.19999999999993</v>
      </c>
      <c r="AL8153" s="17">
        <v>45379</v>
      </c>
    </row>
    <row r="8154" spans="1:38" x14ac:dyDescent="0.25">
      <c r="A8154" s="17">
        <v>45379</v>
      </c>
      <c r="B8154">
        <v>38522</v>
      </c>
      <c r="C8154" t="s">
        <v>248</v>
      </c>
      <c r="D8154" t="s">
        <v>0</v>
      </c>
      <c r="E8154" t="s">
        <v>205</v>
      </c>
      <c r="F8154" t="s">
        <v>151</v>
      </c>
      <c r="G8154" t="s">
        <v>91</v>
      </c>
      <c r="H8154">
        <v>206</v>
      </c>
      <c r="I8154" t="s">
        <v>109</v>
      </c>
      <c r="J8154" t="s">
        <v>93</v>
      </c>
      <c r="K8154">
        <v>5.0199999999999996</v>
      </c>
      <c r="L8154">
        <v>9.27</v>
      </c>
      <c r="M8154">
        <v>1909.62</v>
      </c>
      <c r="N8154">
        <v>190.96</v>
      </c>
      <c r="O8154">
        <v>2100.58</v>
      </c>
      <c r="P8154">
        <v>875.5</v>
      </c>
      <c r="AL8154" s="17">
        <v>45379</v>
      </c>
    </row>
    <row r="8155" spans="1:38" x14ac:dyDescent="0.25">
      <c r="A8155" s="17">
        <v>45379</v>
      </c>
      <c r="B8155">
        <v>38522</v>
      </c>
      <c r="C8155" t="s">
        <v>248</v>
      </c>
      <c r="D8155" t="s">
        <v>0</v>
      </c>
      <c r="E8155" t="s">
        <v>205</v>
      </c>
      <c r="F8155" t="s">
        <v>98</v>
      </c>
      <c r="G8155" t="s">
        <v>91</v>
      </c>
      <c r="H8155">
        <v>156</v>
      </c>
      <c r="I8155" t="s">
        <v>92</v>
      </c>
      <c r="J8155" t="s">
        <v>36</v>
      </c>
      <c r="K8155">
        <v>4.37</v>
      </c>
      <c r="L8155">
        <v>8.08</v>
      </c>
      <c r="M8155">
        <v>1260.48</v>
      </c>
      <c r="N8155">
        <v>126.05</v>
      </c>
      <c r="O8155">
        <v>1386.53</v>
      </c>
      <c r="P8155">
        <v>578.76</v>
      </c>
      <c r="AL8155" s="17">
        <v>45379</v>
      </c>
    </row>
    <row r="8156" spans="1:38" x14ac:dyDescent="0.25">
      <c r="A8156" s="17">
        <v>45379</v>
      </c>
      <c r="B8156">
        <v>38523</v>
      </c>
      <c r="C8156" t="s">
        <v>257</v>
      </c>
      <c r="D8156" t="s">
        <v>11</v>
      </c>
      <c r="E8156" t="s">
        <v>205</v>
      </c>
      <c r="F8156" t="s">
        <v>108</v>
      </c>
      <c r="G8156" t="s">
        <v>34</v>
      </c>
      <c r="H8156">
        <v>258</v>
      </c>
      <c r="I8156" t="s">
        <v>109</v>
      </c>
      <c r="J8156" t="s">
        <v>93</v>
      </c>
      <c r="K8156">
        <v>3.93</v>
      </c>
      <c r="L8156">
        <v>7.37</v>
      </c>
      <c r="M8156">
        <v>1901.46</v>
      </c>
      <c r="N8156">
        <v>190.15</v>
      </c>
      <c r="O8156">
        <v>2091.61</v>
      </c>
      <c r="P8156">
        <v>887.52</v>
      </c>
      <c r="AL8156" s="17">
        <v>45379</v>
      </c>
    </row>
    <row r="8157" spans="1:38" x14ac:dyDescent="0.25">
      <c r="A8157" s="17">
        <v>45379</v>
      </c>
      <c r="B8157">
        <v>38523</v>
      </c>
      <c r="C8157" t="s">
        <v>257</v>
      </c>
      <c r="D8157" t="s">
        <v>11</v>
      </c>
      <c r="E8157" t="s">
        <v>205</v>
      </c>
      <c r="F8157" t="s">
        <v>141</v>
      </c>
      <c r="G8157" t="s">
        <v>37</v>
      </c>
      <c r="H8157">
        <v>58</v>
      </c>
      <c r="I8157" t="s">
        <v>109</v>
      </c>
      <c r="J8157" t="s">
        <v>93</v>
      </c>
      <c r="K8157">
        <v>3.27</v>
      </c>
      <c r="L8157">
        <v>6.88</v>
      </c>
      <c r="M8157">
        <v>399.04</v>
      </c>
      <c r="N8157">
        <v>39.9</v>
      </c>
      <c r="O8157">
        <v>438.94</v>
      </c>
      <c r="P8157">
        <v>209.38000000000002</v>
      </c>
      <c r="AL8157" s="17">
        <v>45379</v>
      </c>
    </row>
    <row r="8158" spans="1:38" x14ac:dyDescent="0.25">
      <c r="A8158" s="17">
        <v>45379</v>
      </c>
      <c r="B8158">
        <v>38523</v>
      </c>
      <c r="C8158" t="s">
        <v>257</v>
      </c>
      <c r="D8158" t="s">
        <v>11</v>
      </c>
      <c r="E8158" t="s">
        <v>205</v>
      </c>
      <c r="F8158" t="s">
        <v>145</v>
      </c>
      <c r="G8158" t="s">
        <v>34</v>
      </c>
      <c r="H8158">
        <v>72</v>
      </c>
      <c r="I8158" t="s">
        <v>97</v>
      </c>
      <c r="J8158" t="s">
        <v>36</v>
      </c>
      <c r="K8158">
        <v>4.7</v>
      </c>
      <c r="L8158">
        <v>8.82</v>
      </c>
      <c r="M8158">
        <v>635.04</v>
      </c>
      <c r="N8158">
        <v>63.5</v>
      </c>
      <c r="O8158">
        <v>698.54</v>
      </c>
      <c r="P8158">
        <v>296.63999999999993</v>
      </c>
      <c r="AL8158" s="17">
        <v>45379</v>
      </c>
    </row>
    <row r="8159" spans="1:38" x14ac:dyDescent="0.25">
      <c r="A8159" s="17">
        <v>45379</v>
      </c>
      <c r="B8159">
        <v>38523</v>
      </c>
      <c r="C8159" t="s">
        <v>257</v>
      </c>
      <c r="D8159" t="s">
        <v>11</v>
      </c>
      <c r="E8159" t="s">
        <v>205</v>
      </c>
      <c r="F8159" t="s">
        <v>127</v>
      </c>
      <c r="G8159" t="s">
        <v>91</v>
      </c>
      <c r="H8159">
        <v>245</v>
      </c>
      <c r="I8159" t="s">
        <v>97</v>
      </c>
      <c r="J8159" t="s">
        <v>35</v>
      </c>
      <c r="K8159">
        <v>6.2</v>
      </c>
      <c r="L8159">
        <v>10.11</v>
      </c>
      <c r="M8159">
        <v>2476.9499999999998</v>
      </c>
      <c r="N8159">
        <v>247.7</v>
      </c>
      <c r="O8159">
        <v>2724.6499999999996</v>
      </c>
      <c r="P8159">
        <v>957.94999999999982</v>
      </c>
      <c r="AL8159" s="17">
        <v>45379</v>
      </c>
    </row>
    <row r="8160" spans="1:38" x14ac:dyDescent="0.25">
      <c r="A8160" s="17">
        <v>45379</v>
      </c>
      <c r="B8160">
        <v>38523</v>
      </c>
      <c r="C8160" t="s">
        <v>257</v>
      </c>
      <c r="D8160" t="s">
        <v>11</v>
      </c>
      <c r="E8160" t="s">
        <v>205</v>
      </c>
      <c r="F8160" t="s">
        <v>135</v>
      </c>
      <c r="G8160" t="s">
        <v>37</v>
      </c>
      <c r="H8160">
        <v>21</v>
      </c>
      <c r="I8160" t="s">
        <v>109</v>
      </c>
      <c r="J8160" t="s">
        <v>35</v>
      </c>
      <c r="K8160">
        <v>3.31</v>
      </c>
      <c r="L8160">
        <v>6.95</v>
      </c>
      <c r="M8160">
        <v>145.94999999999999</v>
      </c>
      <c r="N8160">
        <v>14.6</v>
      </c>
      <c r="O8160">
        <v>160.54999999999998</v>
      </c>
      <c r="P8160">
        <v>76.439999999999984</v>
      </c>
      <c r="AL8160" s="17">
        <v>45379</v>
      </c>
    </row>
    <row r="8161" spans="1:38" x14ac:dyDescent="0.25">
      <c r="A8161" s="17">
        <v>45380</v>
      </c>
      <c r="B8161">
        <v>38524</v>
      </c>
      <c r="C8161" t="s">
        <v>250</v>
      </c>
      <c r="D8161" t="s">
        <v>2</v>
      </c>
      <c r="E8161" t="s">
        <v>205</v>
      </c>
      <c r="F8161" t="s">
        <v>108</v>
      </c>
      <c r="G8161" t="s">
        <v>34</v>
      </c>
      <c r="H8161">
        <v>91</v>
      </c>
      <c r="I8161" t="s">
        <v>109</v>
      </c>
      <c r="J8161" t="s">
        <v>93</v>
      </c>
      <c r="K8161">
        <v>3.93</v>
      </c>
      <c r="L8161">
        <v>7.37</v>
      </c>
      <c r="M8161">
        <v>670.67</v>
      </c>
      <c r="N8161">
        <v>67.069999999999993</v>
      </c>
      <c r="O8161">
        <v>737.74</v>
      </c>
      <c r="P8161">
        <v>313.03999999999996</v>
      </c>
      <c r="AL8161" s="17">
        <v>45380</v>
      </c>
    </row>
    <row r="8162" spans="1:38" x14ac:dyDescent="0.25">
      <c r="A8162" s="17">
        <v>45380</v>
      </c>
      <c r="B8162">
        <v>38524</v>
      </c>
      <c r="C8162" t="s">
        <v>250</v>
      </c>
      <c r="D8162" t="s">
        <v>2</v>
      </c>
      <c r="E8162" t="s">
        <v>205</v>
      </c>
      <c r="F8162" t="s">
        <v>165</v>
      </c>
      <c r="G8162" t="s">
        <v>34</v>
      </c>
      <c r="H8162">
        <v>134</v>
      </c>
      <c r="I8162" t="s">
        <v>109</v>
      </c>
      <c r="J8162" t="s">
        <v>38</v>
      </c>
      <c r="K8162">
        <v>4.13</v>
      </c>
      <c r="L8162">
        <v>7.75</v>
      </c>
      <c r="M8162">
        <v>1038.5</v>
      </c>
      <c r="N8162">
        <v>103.85</v>
      </c>
      <c r="O8162">
        <v>1142.3499999999999</v>
      </c>
      <c r="P8162">
        <v>485.08000000000004</v>
      </c>
      <c r="AL8162" s="17">
        <v>45380</v>
      </c>
    </row>
    <row r="8163" spans="1:38" x14ac:dyDescent="0.25">
      <c r="A8163" s="17">
        <v>45380</v>
      </c>
      <c r="B8163">
        <v>38524</v>
      </c>
      <c r="C8163" t="s">
        <v>250</v>
      </c>
      <c r="D8163" t="s">
        <v>2</v>
      </c>
      <c r="E8163" t="s">
        <v>205</v>
      </c>
      <c r="F8163" t="s">
        <v>199</v>
      </c>
      <c r="G8163" t="s">
        <v>91</v>
      </c>
      <c r="H8163">
        <v>183</v>
      </c>
      <c r="I8163" t="s">
        <v>109</v>
      </c>
      <c r="J8163" t="s">
        <v>38</v>
      </c>
      <c r="K8163">
        <v>5.28</v>
      </c>
      <c r="L8163">
        <v>8.61</v>
      </c>
      <c r="M8163">
        <v>1575.63</v>
      </c>
      <c r="N8163">
        <v>157.56</v>
      </c>
      <c r="O8163">
        <v>1733.19</v>
      </c>
      <c r="P8163">
        <v>609.3900000000001</v>
      </c>
      <c r="AL8163" s="17">
        <v>45380</v>
      </c>
    </row>
    <row r="8164" spans="1:38" x14ac:dyDescent="0.25">
      <c r="A8164" s="17">
        <v>45380</v>
      </c>
      <c r="B8164">
        <v>38524</v>
      </c>
      <c r="C8164" t="s">
        <v>250</v>
      </c>
      <c r="D8164" t="s">
        <v>2</v>
      </c>
      <c r="E8164" t="s">
        <v>205</v>
      </c>
      <c r="F8164" t="s">
        <v>132</v>
      </c>
      <c r="G8164" t="s">
        <v>37</v>
      </c>
      <c r="H8164">
        <v>153</v>
      </c>
      <c r="I8164" t="s">
        <v>97</v>
      </c>
      <c r="J8164" t="s">
        <v>36</v>
      </c>
      <c r="K8164">
        <v>3.92</v>
      </c>
      <c r="L8164">
        <v>8.23</v>
      </c>
      <c r="M8164">
        <v>1259.19</v>
      </c>
      <c r="N8164">
        <v>125.92</v>
      </c>
      <c r="O8164">
        <v>1385.1100000000001</v>
      </c>
      <c r="P8164">
        <v>659.43000000000006</v>
      </c>
      <c r="AL8164" s="17">
        <v>45380</v>
      </c>
    </row>
    <row r="8165" spans="1:38" x14ac:dyDescent="0.25">
      <c r="A8165" s="17">
        <v>45380</v>
      </c>
      <c r="B8165">
        <v>38524</v>
      </c>
      <c r="C8165" t="s">
        <v>250</v>
      </c>
      <c r="D8165" t="s">
        <v>2</v>
      </c>
      <c r="E8165" t="s">
        <v>205</v>
      </c>
      <c r="F8165" t="s">
        <v>94</v>
      </c>
      <c r="G8165" t="s">
        <v>37</v>
      </c>
      <c r="H8165">
        <v>96</v>
      </c>
      <c r="I8165" t="s">
        <v>92</v>
      </c>
      <c r="J8165" t="s">
        <v>95</v>
      </c>
      <c r="K8165">
        <v>3.15</v>
      </c>
      <c r="L8165">
        <v>6.62</v>
      </c>
      <c r="M8165">
        <v>635.52</v>
      </c>
      <c r="N8165">
        <v>63.55</v>
      </c>
      <c r="O8165">
        <v>699.06999999999994</v>
      </c>
      <c r="P8165">
        <v>333.12</v>
      </c>
      <c r="AL8165" s="17">
        <v>45380</v>
      </c>
    </row>
    <row r="8166" spans="1:38" x14ac:dyDescent="0.25">
      <c r="A8166" s="17">
        <v>45380</v>
      </c>
      <c r="B8166">
        <v>38525</v>
      </c>
      <c r="C8166" t="s">
        <v>137</v>
      </c>
      <c r="D8166" t="s">
        <v>2</v>
      </c>
      <c r="E8166" t="s">
        <v>205</v>
      </c>
      <c r="F8166" t="s">
        <v>170</v>
      </c>
      <c r="G8166" t="s">
        <v>34</v>
      </c>
      <c r="H8166">
        <v>110</v>
      </c>
      <c r="I8166" t="s">
        <v>109</v>
      </c>
      <c r="J8166" t="s">
        <v>35</v>
      </c>
      <c r="K8166">
        <v>3.97</v>
      </c>
      <c r="L8166">
        <v>7.44</v>
      </c>
      <c r="M8166">
        <v>818.4</v>
      </c>
      <c r="N8166">
        <v>81.84</v>
      </c>
      <c r="O8166">
        <v>900.24</v>
      </c>
      <c r="P8166">
        <v>381.69999999999993</v>
      </c>
      <c r="AL8166" s="17">
        <v>45380</v>
      </c>
    </row>
    <row r="8167" spans="1:38" x14ac:dyDescent="0.25">
      <c r="A8167" s="17">
        <v>45380</v>
      </c>
      <c r="B8167">
        <v>38525</v>
      </c>
      <c r="C8167" t="s">
        <v>137</v>
      </c>
      <c r="D8167" t="s">
        <v>2</v>
      </c>
      <c r="E8167" t="s">
        <v>205</v>
      </c>
      <c r="F8167" t="s">
        <v>90</v>
      </c>
      <c r="G8167" t="s">
        <v>91</v>
      </c>
      <c r="H8167">
        <v>56</v>
      </c>
      <c r="I8167" t="s">
        <v>92</v>
      </c>
      <c r="J8167" t="s">
        <v>93</v>
      </c>
      <c r="K8167">
        <v>4.46</v>
      </c>
      <c r="L8167">
        <v>7.28</v>
      </c>
      <c r="M8167">
        <v>407.68</v>
      </c>
      <c r="N8167">
        <v>40.770000000000003</v>
      </c>
      <c r="O8167">
        <v>448.45</v>
      </c>
      <c r="P8167">
        <v>157.92000000000002</v>
      </c>
      <c r="AL8167" s="17">
        <v>45380</v>
      </c>
    </row>
    <row r="8168" spans="1:38" x14ac:dyDescent="0.25">
      <c r="A8168" s="17">
        <v>45380</v>
      </c>
      <c r="B8168">
        <v>38525</v>
      </c>
      <c r="C8168" t="s">
        <v>137</v>
      </c>
      <c r="D8168" t="s">
        <v>2</v>
      </c>
      <c r="E8168" t="s">
        <v>205</v>
      </c>
      <c r="F8168" t="s">
        <v>132</v>
      </c>
      <c r="G8168" t="s">
        <v>37</v>
      </c>
      <c r="H8168">
        <v>27</v>
      </c>
      <c r="I8168" t="s">
        <v>97</v>
      </c>
      <c r="J8168" t="s">
        <v>36</v>
      </c>
      <c r="K8168">
        <v>3.92</v>
      </c>
      <c r="L8168">
        <v>8.23</v>
      </c>
      <c r="M8168">
        <v>222.21</v>
      </c>
      <c r="N8168">
        <v>22.22</v>
      </c>
      <c r="O8168">
        <v>244.43</v>
      </c>
      <c r="P8168">
        <v>116.37</v>
      </c>
      <c r="AL8168" s="17">
        <v>45380</v>
      </c>
    </row>
    <row r="8169" spans="1:38" x14ac:dyDescent="0.25">
      <c r="A8169" s="17">
        <v>45380</v>
      </c>
      <c r="B8169">
        <v>38525</v>
      </c>
      <c r="C8169" t="s">
        <v>137</v>
      </c>
      <c r="D8169" t="s">
        <v>2</v>
      </c>
      <c r="E8169" t="s">
        <v>205</v>
      </c>
      <c r="F8169" t="s">
        <v>141</v>
      </c>
      <c r="G8169" t="s">
        <v>37</v>
      </c>
      <c r="H8169">
        <v>211</v>
      </c>
      <c r="I8169" t="s">
        <v>109</v>
      </c>
      <c r="J8169" t="s">
        <v>93</v>
      </c>
      <c r="K8169">
        <v>3.27</v>
      </c>
      <c r="L8169">
        <v>6.88</v>
      </c>
      <c r="M8169">
        <v>1451.68</v>
      </c>
      <c r="N8169">
        <v>145.16999999999999</v>
      </c>
      <c r="O8169">
        <v>1596.8500000000001</v>
      </c>
      <c r="P8169">
        <v>761.71</v>
      </c>
      <c r="AL8169" s="17">
        <v>45380</v>
      </c>
    </row>
    <row r="8170" spans="1:38" x14ac:dyDescent="0.25">
      <c r="A8170" s="17">
        <v>45380</v>
      </c>
      <c r="B8170">
        <v>38525</v>
      </c>
      <c r="C8170" t="s">
        <v>137</v>
      </c>
      <c r="D8170" t="s">
        <v>2</v>
      </c>
      <c r="E8170" t="s">
        <v>205</v>
      </c>
      <c r="F8170" t="s">
        <v>152</v>
      </c>
      <c r="G8170" t="s">
        <v>34</v>
      </c>
      <c r="H8170">
        <v>65</v>
      </c>
      <c r="I8170" t="s">
        <v>104</v>
      </c>
      <c r="J8170" t="s">
        <v>93</v>
      </c>
      <c r="K8170">
        <v>3.71</v>
      </c>
      <c r="L8170">
        <v>6.96</v>
      </c>
      <c r="M8170">
        <v>452.4</v>
      </c>
      <c r="N8170">
        <v>45.24</v>
      </c>
      <c r="O8170">
        <v>497.64</v>
      </c>
      <c r="P8170">
        <v>211.24999999999997</v>
      </c>
      <c r="AL8170" s="17">
        <v>45380</v>
      </c>
    </row>
    <row r="8171" spans="1:38" x14ac:dyDescent="0.25">
      <c r="A8171" s="17">
        <v>45380</v>
      </c>
      <c r="B8171">
        <v>38526</v>
      </c>
      <c r="C8171" t="s">
        <v>187</v>
      </c>
      <c r="D8171" t="s">
        <v>2</v>
      </c>
      <c r="E8171" t="s">
        <v>205</v>
      </c>
      <c r="F8171" t="s">
        <v>176</v>
      </c>
      <c r="G8171" t="s">
        <v>34</v>
      </c>
      <c r="H8171">
        <v>81</v>
      </c>
      <c r="I8171" t="s">
        <v>109</v>
      </c>
      <c r="J8171" t="s">
        <v>95</v>
      </c>
      <c r="K8171">
        <v>4.25</v>
      </c>
      <c r="L8171">
        <v>8.5</v>
      </c>
      <c r="M8171">
        <v>688.5</v>
      </c>
      <c r="N8171">
        <v>68.849999999999994</v>
      </c>
      <c r="O8171">
        <v>757.35</v>
      </c>
      <c r="P8171">
        <v>344.25</v>
      </c>
      <c r="AL8171" s="17">
        <v>45380</v>
      </c>
    </row>
    <row r="8172" spans="1:38" x14ac:dyDescent="0.25">
      <c r="A8172" s="17">
        <v>45380</v>
      </c>
      <c r="B8172">
        <v>38526</v>
      </c>
      <c r="C8172" t="s">
        <v>187</v>
      </c>
      <c r="D8172" t="s">
        <v>2</v>
      </c>
      <c r="E8172" t="s">
        <v>205</v>
      </c>
      <c r="F8172" t="s">
        <v>152</v>
      </c>
      <c r="G8172" t="s">
        <v>34</v>
      </c>
      <c r="H8172">
        <v>191</v>
      </c>
      <c r="I8172" t="s">
        <v>104</v>
      </c>
      <c r="J8172" t="s">
        <v>93</v>
      </c>
      <c r="K8172">
        <v>3.71</v>
      </c>
      <c r="L8172">
        <v>7.42</v>
      </c>
      <c r="M8172">
        <v>1417.22</v>
      </c>
      <c r="N8172">
        <v>141.72</v>
      </c>
      <c r="O8172">
        <v>1558.94</v>
      </c>
      <c r="P8172">
        <v>708.61</v>
      </c>
      <c r="AL8172" s="17">
        <v>45380</v>
      </c>
    </row>
    <row r="8173" spans="1:38" x14ac:dyDescent="0.25">
      <c r="A8173" s="17">
        <v>45380</v>
      </c>
      <c r="B8173">
        <v>38526</v>
      </c>
      <c r="C8173" t="s">
        <v>187</v>
      </c>
      <c r="D8173" t="s">
        <v>2</v>
      </c>
      <c r="E8173" t="s">
        <v>205</v>
      </c>
      <c r="F8173" t="s">
        <v>107</v>
      </c>
      <c r="G8173" t="s">
        <v>37</v>
      </c>
      <c r="H8173">
        <v>279</v>
      </c>
      <c r="I8173" t="s">
        <v>92</v>
      </c>
      <c r="J8173" t="s">
        <v>93</v>
      </c>
      <c r="K8173">
        <v>2.91</v>
      </c>
      <c r="L8173">
        <v>6.52</v>
      </c>
      <c r="M8173">
        <v>1819.08</v>
      </c>
      <c r="N8173">
        <v>181.91</v>
      </c>
      <c r="O8173">
        <v>2000.99</v>
      </c>
      <c r="P8173">
        <v>1007.1899999999999</v>
      </c>
      <c r="AL8173" s="17">
        <v>45380</v>
      </c>
    </row>
    <row r="8174" spans="1:38" x14ac:dyDescent="0.25">
      <c r="A8174" s="17">
        <v>45380</v>
      </c>
      <c r="B8174">
        <v>38526</v>
      </c>
      <c r="C8174" t="s">
        <v>187</v>
      </c>
      <c r="D8174" t="s">
        <v>2</v>
      </c>
      <c r="E8174" t="s">
        <v>205</v>
      </c>
      <c r="F8174" t="s">
        <v>108</v>
      </c>
      <c r="G8174" t="s">
        <v>34</v>
      </c>
      <c r="H8174">
        <v>88</v>
      </c>
      <c r="I8174" t="s">
        <v>109</v>
      </c>
      <c r="J8174" t="s">
        <v>93</v>
      </c>
      <c r="K8174">
        <v>3.93</v>
      </c>
      <c r="L8174">
        <v>7.86</v>
      </c>
      <c r="M8174">
        <v>691.68</v>
      </c>
      <c r="N8174">
        <v>69.17</v>
      </c>
      <c r="O8174">
        <v>760.84999999999991</v>
      </c>
      <c r="P8174">
        <v>345.83999999999992</v>
      </c>
      <c r="AL8174" s="17">
        <v>45380</v>
      </c>
    </row>
    <row r="8175" spans="1:38" x14ac:dyDescent="0.25">
      <c r="A8175" s="17">
        <v>45380</v>
      </c>
      <c r="B8175">
        <v>38526</v>
      </c>
      <c r="C8175" t="s">
        <v>187</v>
      </c>
      <c r="D8175" t="s">
        <v>2</v>
      </c>
      <c r="E8175" t="s">
        <v>205</v>
      </c>
      <c r="F8175" t="s">
        <v>157</v>
      </c>
      <c r="G8175" t="s">
        <v>34</v>
      </c>
      <c r="H8175">
        <v>90</v>
      </c>
      <c r="I8175" t="s">
        <v>97</v>
      </c>
      <c r="J8175" t="s">
        <v>35</v>
      </c>
      <c r="K8175">
        <v>4.8499999999999996</v>
      </c>
      <c r="L8175">
        <v>9.6999999999999993</v>
      </c>
      <c r="M8175">
        <v>873</v>
      </c>
      <c r="N8175">
        <v>87.3</v>
      </c>
      <c r="O8175">
        <v>960.3</v>
      </c>
      <c r="P8175">
        <v>436.50000000000006</v>
      </c>
      <c r="AL8175" s="17">
        <v>45380</v>
      </c>
    </row>
    <row r="8176" spans="1:38" x14ac:dyDescent="0.25">
      <c r="A8176" s="17">
        <v>45380</v>
      </c>
      <c r="B8176">
        <v>38527</v>
      </c>
      <c r="C8176" t="s">
        <v>191</v>
      </c>
      <c r="D8176" t="s">
        <v>2</v>
      </c>
      <c r="E8176" t="s">
        <v>205</v>
      </c>
      <c r="F8176" t="s">
        <v>162</v>
      </c>
      <c r="G8176" t="s">
        <v>91</v>
      </c>
      <c r="H8176">
        <v>22</v>
      </c>
      <c r="I8176" t="s">
        <v>109</v>
      </c>
      <c r="J8176" t="s">
        <v>35</v>
      </c>
      <c r="K8176">
        <v>5.07</v>
      </c>
      <c r="L8176">
        <v>10.48</v>
      </c>
      <c r="M8176">
        <v>230.56</v>
      </c>
      <c r="N8176">
        <v>23.06</v>
      </c>
      <c r="O8176">
        <v>253.62</v>
      </c>
      <c r="P8176">
        <v>119.02</v>
      </c>
      <c r="AL8176" s="17">
        <v>45380</v>
      </c>
    </row>
    <row r="8177" spans="1:38" x14ac:dyDescent="0.25">
      <c r="A8177" s="17">
        <v>45380</v>
      </c>
      <c r="B8177">
        <v>38527</v>
      </c>
      <c r="C8177" t="s">
        <v>191</v>
      </c>
      <c r="D8177" t="s">
        <v>2</v>
      </c>
      <c r="E8177" t="s">
        <v>205</v>
      </c>
      <c r="F8177" t="s">
        <v>98</v>
      </c>
      <c r="G8177" t="s">
        <v>91</v>
      </c>
      <c r="H8177">
        <v>100</v>
      </c>
      <c r="I8177" t="s">
        <v>92</v>
      </c>
      <c r="J8177" t="s">
        <v>36</v>
      </c>
      <c r="K8177">
        <v>4.37</v>
      </c>
      <c r="L8177">
        <v>9.0299999999999994</v>
      </c>
      <c r="M8177">
        <v>903</v>
      </c>
      <c r="N8177">
        <v>90.3</v>
      </c>
      <c r="O8177">
        <v>993.3</v>
      </c>
      <c r="P8177">
        <v>466</v>
      </c>
      <c r="AL8177" s="17">
        <v>45380</v>
      </c>
    </row>
    <row r="8178" spans="1:38" x14ac:dyDescent="0.25">
      <c r="A8178" s="17">
        <v>45380</v>
      </c>
      <c r="B8178">
        <v>38527</v>
      </c>
      <c r="C8178" t="s">
        <v>191</v>
      </c>
      <c r="D8178" t="s">
        <v>2</v>
      </c>
      <c r="E8178" t="s">
        <v>205</v>
      </c>
      <c r="F8178" t="s">
        <v>107</v>
      </c>
      <c r="G8178" t="s">
        <v>37</v>
      </c>
      <c r="H8178">
        <v>34</v>
      </c>
      <c r="I8178" t="s">
        <v>92</v>
      </c>
      <c r="J8178" t="s">
        <v>93</v>
      </c>
      <c r="K8178">
        <v>2.91</v>
      </c>
      <c r="L8178">
        <v>7.74</v>
      </c>
      <c r="M8178">
        <v>263.16000000000003</v>
      </c>
      <c r="N8178">
        <v>26.32</v>
      </c>
      <c r="O8178">
        <v>289.48</v>
      </c>
      <c r="P8178">
        <v>164.22000000000003</v>
      </c>
      <c r="AL8178" s="17">
        <v>45380</v>
      </c>
    </row>
    <row r="8179" spans="1:38" x14ac:dyDescent="0.25">
      <c r="A8179" s="17">
        <v>45380</v>
      </c>
      <c r="B8179">
        <v>38527</v>
      </c>
      <c r="C8179" t="s">
        <v>191</v>
      </c>
      <c r="D8179" t="s">
        <v>2</v>
      </c>
      <c r="E8179" t="s">
        <v>205</v>
      </c>
      <c r="F8179" t="s">
        <v>160</v>
      </c>
      <c r="G8179" t="s">
        <v>37</v>
      </c>
      <c r="H8179">
        <v>122</v>
      </c>
      <c r="I8179" t="s">
        <v>104</v>
      </c>
      <c r="J8179" t="s">
        <v>93</v>
      </c>
      <c r="K8179">
        <v>3.09</v>
      </c>
      <c r="L8179">
        <v>8.23</v>
      </c>
      <c r="M8179">
        <v>1004.06</v>
      </c>
      <c r="N8179">
        <v>100.41</v>
      </c>
      <c r="O8179">
        <v>1104.47</v>
      </c>
      <c r="P8179">
        <v>627.07999999999993</v>
      </c>
      <c r="AL8179" s="17">
        <v>45380</v>
      </c>
    </row>
    <row r="8180" spans="1:38" x14ac:dyDescent="0.25">
      <c r="A8180" s="17">
        <v>45380</v>
      </c>
      <c r="B8180">
        <v>38527</v>
      </c>
      <c r="C8180" t="s">
        <v>191</v>
      </c>
      <c r="D8180" t="s">
        <v>2</v>
      </c>
      <c r="E8180" t="s">
        <v>205</v>
      </c>
      <c r="F8180" t="s">
        <v>122</v>
      </c>
      <c r="G8180" t="s">
        <v>34</v>
      </c>
      <c r="H8180">
        <v>34</v>
      </c>
      <c r="I8180" t="s">
        <v>92</v>
      </c>
      <c r="J8180" t="s">
        <v>35</v>
      </c>
      <c r="K8180">
        <v>3.53</v>
      </c>
      <c r="L8180">
        <v>8.3800000000000008</v>
      </c>
      <c r="M8180">
        <v>284.92</v>
      </c>
      <c r="N8180">
        <v>28.49</v>
      </c>
      <c r="O8180">
        <v>313.41000000000003</v>
      </c>
      <c r="P8180">
        <v>164.90000000000003</v>
      </c>
      <c r="AL8180" s="17">
        <v>45380</v>
      </c>
    </row>
    <row r="8181" spans="1:38" x14ac:dyDescent="0.25">
      <c r="A8181" s="17">
        <v>45380</v>
      </c>
      <c r="B8181">
        <v>38528</v>
      </c>
      <c r="C8181" t="s">
        <v>189</v>
      </c>
      <c r="D8181" t="s">
        <v>11</v>
      </c>
      <c r="E8181" t="s">
        <v>205</v>
      </c>
      <c r="F8181" t="s">
        <v>162</v>
      </c>
      <c r="G8181" t="s">
        <v>91</v>
      </c>
      <c r="H8181">
        <v>283</v>
      </c>
      <c r="I8181" t="s">
        <v>109</v>
      </c>
      <c r="J8181" t="s">
        <v>35</v>
      </c>
      <c r="K8181">
        <v>5.07</v>
      </c>
      <c r="L8181">
        <v>10.48</v>
      </c>
      <c r="M8181">
        <v>2965.84</v>
      </c>
      <c r="N8181">
        <v>296.58</v>
      </c>
      <c r="O8181">
        <v>3262.42</v>
      </c>
      <c r="P8181">
        <v>1531.03</v>
      </c>
      <c r="AL8181" s="17">
        <v>45380</v>
      </c>
    </row>
    <row r="8182" spans="1:38" x14ac:dyDescent="0.25">
      <c r="A8182" s="17">
        <v>45380</v>
      </c>
      <c r="B8182">
        <v>38528</v>
      </c>
      <c r="C8182" t="s">
        <v>189</v>
      </c>
      <c r="D8182" t="s">
        <v>11</v>
      </c>
      <c r="E8182" t="s">
        <v>205</v>
      </c>
      <c r="F8182" t="s">
        <v>134</v>
      </c>
      <c r="G8182" t="s">
        <v>37</v>
      </c>
      <c r="H8182">
        <v>259</v>
      </c>
      <c r="I8182" t="s">
        <v>109</v>
      </c>
      <c r="J8182" t="s">
        <v>36</v>
      </c>
      <c r="K8182">
        <v>3.21</v>
      </c>
      <c r="L8182">
        <v>8.5299999999999994</v>
      </c>
      <c r="M8182">
        <v>2209.27</v>
      </c>
      <c r="N8182">
        <v>220.93</v>
      </c>
      <c r="O8182">
        <v>2430.1999999999998</v>
      </c>
      <c r="P8182">
        <v>1377.88</v>
      </c>
      <c r="AL8182" s="17">
        <v>45380</v>
      </c>
    </row>
    <row r="8183" spans="1:38" x14ac:dyDescent="0.25">
      <c r="A8183" s="17">
        <v>45380</v>
      </c>
      <c r="B8183">
        <v>38528</v>
      </c>
      <c r="C8183" t="s">
        <v>189</v>
      </c>
      <c r="D8183" t="s">
        <v>11</v>
      </c>
      <c r="E8183" t="s">
        <v>205</v>
      </c>
      <c r="F8183" t="s">
        <v>157</v>
      </c>
      <c r="G8183" t="s">
        <v>34</v>
      </c>
      <c r="H8183">
        <v>195</v>
      </c>
      <c r="I8183" t="s">
        <v>97</v>
      </c>
      <c r="J8183" t="s">
        <v>35</v>
      </c>
      <c r="K8183">
        <v>4.8499999999999996</v>
      </c>
      <c r="L8183">
        <v>11.52</v>
      </c>
      <c r="M8183">
        <v>2246.4</v>
      </c>
      <c r="N8183">
        <v>224.64</v>
      </c>
      <c r="O8183">
        <v>2471.04</v>
      </c>
      <c r="P8183">
        <v>1300.6500000000001</v>
      </c>
      <c r="AL8183" s="17">
        <v>45380</v>
      </c>
    </row>
    <row r="8184" spans="1:38" x14ac:dyDescent="0.25">
      <c r="A8184" s="17">
        <v>45380</v>
      </c>
      <c r="B8184">
        <v>38528</v>
      </c>
      <c r="C8184" t="s">
        <v>189</v>
      </c>
      <c r="D8184" t="s">
        <v>11</v>
      </c>
      <c r="E8184" t="s">
        <v>205</v>
      </c>
      <c r="F8184" t="s">
        <v>122</v>
      </c>
      <c r="G8184" t="s">
        <v>34</v>
      </c>
      <c r="H8184">
        <v>266</v>
      </c>
      <c r="I8184" t="s">
        <v>92</v>
      </c>
      <c r="J8184" t="s">
        <v>35</v>
      </c>
      <c r="K8184">
        <v>3.53</v>
      </c>
      <c r="L8184">
        <v>8.3800000000000008</v>
      </c>
      <c r="M8184">
        <v>2229.08</v>
      </c>
      <c r="N8184">
        <v>222.91</v>
      </c>
      <c r="O8184">
        <v>2451.9899999999998</v>
      </c>
      <c r="P8184">
        <v>1290.0999999999999</v>
      </c>
      <c r="AL8184" s="17">
        <v>45380</v>
      </c>
    </row>
    <row r="8185" spans="1:38" x14ac:dyDescent="0.25">
      <c r="A8185" s="17">
        <v>45380</v>
      </c>
      <c r="B8185">
        <v>38528</v>
      </c>
      <c r="C8185" t="s">
        <v>189</v>
      </c>
      <c r="D8185" t="s">
        <v>11</v>
      </c>
      <c r="E8185" t="s">
        <v>205</v>
      </c>
      <c r="F8185" t="s">
        <v>124</v>
      </c>
      <c r="G8185" t="s">
        <v>37</v>
      </c>
      <c r="H8185">
        <v>177</v>
      </c>
      <c r="I8185" t="s">
        <v>109</v>
      </c>
      <c r="J8185" t="s">
        <v>38</v>
      </c>
      <c r="K8185">
        <v>3.44</v>
      </c>
      <c r="L8185">
        <v>9.16</v>
      </c>
      <c r="M8185">
        <v>1621.32</v>
      </c>
      <c r="N8185">
        <v>162.13</v>
      </c>
      <c r="O8185">
        <v>1783.4499999999998</v>
      </c>
      <c r="P8185">
        <v>1012.4399999999999</v>
      </c>
      <c r="AL8185" s="17">
        <v>45380</v>
      </c>
    </row>
    <row r="8186" spans="1:38" x14ac:dyDescent="0.25">
      <c r="A8186" s="17">
        <v>45380</v>
      </c>
      <c r="B8186">
        <v>38529</v>
      </c>
      <c r="C8186" t="s">
        <v>247</v>
      </c>
      <c r="D8186" t="s">
        <v>13</v>
      </c>
      <c r="E8186" t="s">
        <v>205</v>
      </c>
      <c r="F8186" t="s">
        <v>162</v>
      </c>
      <c r="G8186" t="s">
        <v>91</v>
      </c>
      <c r="H8186">
        <v>41</v>
      </c>
      <c r="I8186" t="s">
        <v>109</v>
      </c>
      <c r="J8186" t="s">
        <v>35</v>
      </c>
      <c r="K8186">
        <v>5.07</v>
      </c>
      <c r="L8186">
        <v>9.93</v>
      </c>
      <c r="M8186">
        <v>407.13</v>
      </c>
      <c r="N8186">
        <v>40.71</v>
      </c>
      <c r="O8186">
        <v>447.84</v>
      </c>
      <c r="P8186">
        <v>199.26</v>
      </c>
      <c r="AL8186" s="17">
        <v>45380</v>
      </c>
    </row>
    <row r="8187" spans="1:38" x14ac:dyDescent="0.25">
      <c r="A8187" s="17">
        <v>45380</v>
      </c>
      <c r="B8187">
        <v>38529</v>
      </c>
      <c r="C8187" t="s">
        <v>247</v>
      </c>
      <c r="D8187" t="s">
        <v>13</v>
      </c>
      <c r="E8187" t="s">
        <v>205</v>
      </c>
      <c r="F8187" t="s">
        <v>111</v>
      </c>
      <c r="G8187" t="s">
        <v>37</v>
      </c>
      <c r="H8187">
        <v>280</v>
      </c>
      <c r="I8187" t="s">
        <v>109</v>
      </c>
      <c r="J8187" t="s">
        <v>95</v>
      </c>
      <c r="K8187">
        <v>3.54</v>
      </c>
      <c r="L8187">
        <v>8.93</v>
      </c>
      <c r="M8187">
        <v>2500.4</v>
      </c>
      <c r="N8187">
        <v>250.04</v>
      </c>
      <c r="O8187">
        <v>2750.44</v>
      </c>
      <c r="P8187">
        <v>1509.2</v>
      </c>
      <c r="AL8187" s="17">
        <v>45380</v>
      </c>
    </row>
    <row r="8188" spans="1:38" x14ac:dyDescent="0.25">
      <c r="A8188" s="17">
        <v>45380</v>
      </c>
      <c r="B8188">
        <v>38529</v>
      </c>
      <c r="C8188" t="s">
        <v>247</v>
      </c>
      <c r="D8188" t="s">
        <v>13</v>
      </c>
      <c r="E8188" t="s">
        <v>205</v>
      </c>
      <c r="F8188" t="s">
        <v>117</v>
      </c>
      <c r="G8188" t="s">
        <v>34</v>
      </c>
      <c r="H8188">
        <v>219</v>
      </c>
      <c r="I8188" t="s">
        <v>104</v>
      </c>
      <c r="J8188" t="s">
        <v>36</v>
      </c>
      <c r="K8188">
        <v>3.63</v>
      </c>
      <c r="L8188">
        <v>8.17</v>
      </c>
      <c r="M8188">
        <v>1789.23</v>
      </c>
      <c r="N8188">
        <v>178.92</v>
      </c>
      <c r="O8188">
        <v>1968.15</v>
      </c>
      <c r="P8188">
        <v>994.26</v>
      </c>
      <c r="AL8188" s="17">
        <v>45380</v>
      </c>
    </row>
    <row r="8189" spans="1:38" x14ac:dyDescent="0.25">
      <c r="A8189" s="17">
        <v>45380</v>
      </c>
      <c r="B8189">
        <v>38529</v>
      </c>
      <c r="C8189" t="s">
        <v>247</v>
      </c>
      <c r="D8189" t="s">
        <v>13</v>
      </c>
      <c r="E8189" t="s">
        <v>205</v>
      </c>
      <c r="F8189" t="s">
        <v>118</v>
      </c>
      <c r="G8189" t="s">
        <v>91</v>
      </c>
      <c r="H8189">
        <v>236</v>
      </c>
      <c r="I8189" t="s">
        <v>104</v>
      </c>
      <c r="J8189" t="s">
        <v>35</v>
      </c>
      <c r="K8189">
        <v>4.79</v>
      </c>
      <c r="L8189">
        <v>9.3699999999999992</v>
      </c>
      <c r="M8189">
        <v>2211.3200000000002</v>
      </c>
      <c r="N8189">
        <v>221.13</v>
      </c>
      <c r="O8189">
        <v>2432.4500000000003</v>
      </c>
      <c r="P8189">
        <v>1080.8800000000001</v>
      </c>
      <c r="AL8189" s="17">
        <v>45380</v>
      </c>
    </row>
    <row r="8190" spans="1:38" x14ac:dyDescent="0.25">
      <c r="A8190" s="17">
        <v>45380</v>
      </c>
      <c r="B8190">
        <v>38529</v>
      </c>
      <c r="C8190" t="s">
        <v>247</v>
      </c>
      <c r="D8190" t="s">
        <v>13</v>
      </c>
      <c r="E8190" t="s">
        <v>205</v>
      </c>
      <c r="F8190" t="s">
        <v>136</v>
      </c>
      <c r="G8190" t="s">
        <v>34</v>
      </c>
      <c r="H8190">
        <v>180</v>
      </c>
      <c r="I8190" t="s">
        <v>104</v>
      </c>
      <c r="J8190" t="s">
        <v>95</v>
      </c>
      <c r="K8190">
        <v>4.0199999999999996</v>
      </c>
      <c r="L8190">
        <v>9.0399999999999991</v>
      </c>
      <c r="M8190">
        <v>1627.2</v>
      </c>
      <c r="N8190">
        <v>162.72</v>
      </c>
      <c r="O8190">
        <v>1789.92</v>
      </c>
      <c r="P8190">
        <v>903.60000000000014</v>
      </c>
      <c r="AL8190" s="17">
        <v>45380</v>
      </c>
    </row>
    <row r="8191" spans="1:38" x14ac:dyDescent="0.25">
      <c r="A8191" s="17">
        <v>45381</v>
      </c>
      <c r="B8191">
        <v>38530</v>
      </c>
      <c r="C8191" t="s">
        <v>251</v>
      </c>
      <c r="D8191" t="s">
        <v>12</v>
      </c>
      <c r="E8191" t="s">
        <v>123</v>
      </c>
      <c r="F8191" t="s">
        <v>157</v>
      </c>
      <c r="G8191" t="s">
        <v>34</v>
      </c>
      <c r="H8191">
        <v>173</v>
      </c>
      <c r="I8191" t="s">
        <v>97</v>
      </c>
      <c r="J8191" t="s">
        <v>35</v>
      </c>
      <c r="K8191">
        <v>4.8499999999999996</v>
      </c>
      <c r="L8191">
        <v>9.1</v>
      </c>
      <c r="M8191">
        <v>1574.3</v>
      </c>
      <c r="N8191">
        <v>157.43</v>
      </c>
      <c r="O8191">
        <v>1731.73</v>
      </c>
      <c r="P8191">
        <v>735.25</v>
      </c>
      <c r="AL8191" s="17">
        <v>45381</v>
      </c>
    </row>
    <row r="8192" spans="1:38" x14ac:dyDescent="0.25">
      <c r="A8192" s="17">
        <v>45381</v>
      </c>
      <c r="B8192">
        <v>38530</v>
      </c>
      <c r="C8192" t="s">
        <v>251</v>
      </c>
      <c r="D8192" t="s">
        <v>12</v>
      </c>
      <c r="E8192" t="s">
        <v>123</v>
      </c>
      <c r="F8192" t="s">
        <v>119</v>
      </c>
      <c r="G8192" t="s">
        <v>37</v>
      </c>
      <c r="H8192">
        <v>250</v>
      </c>
      <c r="I8192" t="s">
        <v>97</v>
      </c>
      <c r="J8192" t="s">
        <v>38</v>
      </c>
      <c r="K8192">
        <v>4.21</v>
      </c>
      <c r="L8192">
        <v>8.84</v>
      </c>
      <c r="M8192">
        <v>2210</v>
      </c>
      <c r="N8192">
        <v>221</v>
      </c>
      <c r="O8192">
        <v>2431</v>
      </c>
      <c r="P8192">
        <v>1157.5</v>
      </c>
      <c r="AL8192" s="17">
        <v>45381</v>
      </c>
    </row>
    <row r="8193" spans="1:38" x14ac:dyDescent="0.25">
      <c r="A8193" s="17">
        <v>45381</v>
      </c>
      <c r="B8193">
        <v>38530</v>
      </c>
      <c r="C8193" t="s">
        <v>251</v>
      </c>
      <c r="D8193" t="s">
        <v>12</v>
      </c>
      <c r="E8193" t="s">
        <v>123</v>
      </c>
      <c r="F8193" t="s">
        <v>145</v>
      </c>
      <c r="G8193" t="s">
        <v>34</v>
      </c>
      <c r="H8193">
        <v>146</v>
      </c>
      <c r="I8193" t="s">
        <v>97</v>
      </c>
      <c r="J8193" t="s">
        <v>36</v>
      </c>
      <c r="K8193">
        <v>4.7</v>
      </c>
      <c r="L8193">
        <v>8.82</v>
      </c>
      <c r="M8193">
        <v>1287.72</v>
      </c>
      <c r="N8193">
        <v>128.77000000000001</v>
      </c>
      <c r="O8193">
        <v>1416.49</v>
      </c>
      <c r="P8193">
        <v>601.52</v>
      </c>
      <c r="AL8193" s="17">
        <v>45381</v>
      </c>
    </row>
    <row r="8194" spans="1:38" x14ac:dyDescent="0.25">
      <c r="A8194" s="17">
        <v>45381</v>
      </c>
      <c r="B8194">
        <v>38530</v>
      </c>
      <c r="C8194" t="s">
        <v>251</v>
      </c>
      <c r="D8194" t="s">
        <v>12</v>
      </c>
      <c r="E8194" t="s">
        <v>123</v>
      </c>
      <c r="F8194" t="s">
        <v>168</v>
      </c>
      <c r="G8194" t="s">
        <v>91</v>
      </c>
      <c r="H8194">
        <v>221</v>
      </c>
      <c r="I8194" t="s">
        <v>104</v>
      </c>
      <c r="J8194" t="s">
        <v>95</v>
      </c>
      <c r="K8194">
        <v>5.13</v>
      </c>
      <c r="L8194">
        <v>8.3699999999999992</v>
      </c>
      <c r="M8194">
        <v>1849.77</v>
      </c>
      <c r="N8194">
        <v>184.98</v>
      </c>
      <c r="O8194">
        <v>2034.75</v>
      </c>
      <c r="P8194">
        <v>716.04</v>
      </c>
      <c r="AL8194" s="17">
        <v>45381</v>
      </c>
    </row>
    <row r="8195" spans="1:38" x14ac:dyDescent="0.25">
      <c r="A8195" s="17">
        <v>45381</v>
      </c>
      <c r="B8195">
        <v>38530</v>
      </c>
      <c r="C8195" t="s">
        <v>251</v>
      </c>
      <c r="D8195" t="s">
        <v>12</v>
      </c>
      <c r="E8195" t="s">
        <v>123</v>
      </c>
      <c r="F8195" t="s">
        <v>170</v>
      </c>
      <c r="G8195" t="s">
        <v>34</v>
      </c>
      <c r="H8195">
        <v>134</v>
      </c>
      <c r="I8195" t="s">
        <v>109</v>
      </c>
      <c r="J8195" t="s">
        <v>35</v>
      </c>
      <c r="K8195">
        <v>3.97</v>
      </c>
      <c r="L8195">
        <v>7.44</v>
      </c>
      <c r="M8195">
        <v>996.96</v>
      </c>
      <c r="N8195">
        <v>99.7</v>
      </c>
      <c r="O8195">
        <v>1096.6600000000001</v>
      </c>
      <c r="P8195">
        <v>464.98</v>
      </c>
      <c r="AL8195" s="17">
        <v>45381</v>
      </c>
    </row>
    <row r="8196" spans="1:38" x14ac:dyDescent="0.25">
      <c r="A8196" s="17">
        <v>45381</v>
      </c>
      <c r="B8196">
        <v>38531</v>
      </c>
      <c r="C8196" t="s">
        <v>231</v>
      </c>
      <c r="D8196" t="s">
        <v>11</v>
      </c>
      <c r="E8196" t="s">
        <v>123</v>
      </c>
      <c r="F8196" t="s">
        <v>184</v>
      </c>
      <c r="G8196" t="s">
        <v>34</v>
      </c>
      <c r="H8196">
        <v>61</v>
      </c>
      <c r="I8196" t="s">
        <v>97</v>
      </c>
      <c r="J8196" t="s">
        <v>95</v>
      </c>
      <c r="K8196">
        <v>5.2</v>
      </c>
      <c r="L8196">
        <v>10.39</v>
      </c>
      <c r="M8196">
        <v>633.79</v>
      </c>
      <c r="N8196">
        <v>63.38</v>
      </c>
      <c r="O8196">
        <v>697.17</v>
      </c>
      <c r="P8196">
        <v>316.58999999999997</v>
      </c>
      <c r="AL8196" s="17">
        <v>45381</v>
      </c>
    </row>
    <row r="8197" spans="1:38" x14ac:dyDescent="0.25">
      <c r="A8197" s="17">
        <v>45381</v>
      </c>
      <c r="B8197">
        <v>38531</v>
      </c>
      <c r="C8197" t="s">
        <v>231</v>
      </c>
      <c r="D8197" t="s">
        <v>11</v>
      </c>
      <c r="E8197" t="s">
        <v>123</v>
      </c>
      <c r="F8197" t="s">
        <v>141</v>
      </c>
      <c r="G8197" t="s">
        <v>37</v>
      </c>
      <c r="H8197">
        <v>207</v>
      </c>
      <c r="I8197" t="s">
        <v>109</v>
      </c>
      <c r="J8197" t="s">
        <v>93</v>
      </c>
      <c r="K8197">
        <v>3.27</v>
      </c>
      <c r="L8197">
        <v>7.34</v>
      </c>
      <c r="M8197">
        <v>1519.38</v>
      </c>
      <c r="N8197">
        <v>151.94</v>
      </c>
      <c r="O8197">
        <v>1671.3200000000002</v>
      </c>
      <c r="P8197">
        <v>842.49000000000012</v>
      </c>
      <c r="AL8197" s="17">
        <v>45381</v>
      </c>
    </row>
    <row r="8198" spans="1:38" x14ac:dyDescent="0.25">
      <c r="A8198" s="17">
        <v>45381</v>
      </c>
      <c r="B8198">
        <v>38531</v>
      </c>
      <c r="C8198" t="s">
        <v>231</v>
      </c>
      <c r="D8198" t="s">
        <v>11</v>
      </c>
      <c r="E8198" t="s">
        <v>123</v>
      </c>
      <c r="F8198" t="s">
        <v>170</v>
      </c>
      <c r="G8198" t="s">
        <v>34</v>
      </c>
      <c r="H8198">
        <v>300</v>
      </c>
      <c r="I8198" t="s">
        <v>109</v>
      </c>
      <c r="J8198" t="s">
        <v>35</v>
      </c>
      <c r="K8198">
        <v>3.97</v>
      </c>
      <c r="L8198">
        <v>7.94</v>
      </c>
      <c r="M8198">
        <v>2382</v>
      </c>
      <c r="N8198">
        <v>238.2</v>
      </c>
      <c r="O8198">
        <v>2620.1999999999998</v>
      </c>
      <c r="P8198">
        <v>1191</v>
      </c>
      <c r="AL8198" s="17">
        <v>45381</v>
      </c>
    </row>
    <row r="8199" spans="1:38" x14ac:dyDescent="0.25">
      <c r="A8199" s="17">
        <v>45381</v>
      </c>
      <c r="B8199">
        <v>38531</v>
      </c>
      <c r="C8199" t="s">
        <v>231</v>
      </c>
      <c r="D8199" t="s">
        <v>11</v>
      </c>
      <c r="E8199" t="s">
        <v>123</v>
      </c>
      <c r="F8199" t="s">
        <v>146</v>
      </c>
      <c r="G8199" t="s">
        <v>91</v>
      </c>
      <c r="H8199">
        <v>51</v>
      </c>
      <c r="I8199" t="s">
        <v>104</v>
      </c>
      <c r="J8199" t="s">
        <v>36</v>
      </c>
      <c r="K8199">
        <v>4.6399999999999997</v>
      </c>
      <c r="L8199">
        <v>8.07</v>
      </c>
      <c r="M8199">
        <v>411.57</v>
      </c>
      <c r="N8199">
        <v>41.16</v>
      </c>
      <c r="O8199">
        <v>452.73</v>
      </c>
      <c r="P8199">
        <v>174.93</v>
      </c>
      <c r="AL8199" s="17">
        <v>45381</v>
      </c>
    </row>
    <row r="8200" spans="1:38" x14ac:dyDescent="0.25">
      <c r="A8200" s="17">
        <v>45381</v>
      </c>
      <c r="B8200">
        <v>38531</v>
      </c>
      <c r="C8200" t="s">
        <v>231</v>
      </c>
      <c r="D8200" t="s">
        <v>11</v>
      </c>
      <c r="E8200" t="s">
        <v>123</v>
      </c>
      <c r="F8200" t="s">
        <v>146</v>
      </c>
      <c r="G8200" t="s">
        <v>91</v>
      </c>
      <c r="H8200">
        <v>269</v>
      </c>
      <c r="I8200" t="s">
        <v>104</v>
      </c>
      <c r="J8200" t="s">
        <v>36</v>
      </c>
      <c r="K8200">
        <v>4.6399999999999997</v>
      </c>
      <c r="L8200">
        <v>8.07</v>
      </c>
      <c r="M8200">
        <v>2170.83</v>
      </c>
      <c r="N8200">
        <v>217.08</v>
      </c>
      <c r="O8200">
        <v>2387.91</v>
      </c>
      <c r="P8200">
        <v>922.67000000000007</v>
      </c>
      <c r="AL8200" s="17">
        <v>45381</v>
      </c>
    </row>
    <row r="8201" spans="1:38" x14ac:dyDescent="0.25">
      <c r="A8201" s="17">
        <v>45381</v>
      </c>
      <c r="B8201">
        <v>38532</v>
      </c>
      <c r="C8201" t="s">
        <v>163</v>
      </c>
      <c r="D8201" t="s">
        <v>13</v>
      </c>
      <c r="E8201" t="s">
        <v>123</v>
      </c>
      <c r="F8201" t="s">
        <v>165</v>
      </c>
      <c r="G8201" t="s">
        <v>34</v>
      </c>
      <c r="H8201">
        <v>167</v>
      </c>
      <c r="I8201" t="s">
        <v>109</v>
      </c>
      <c r="J8201" t="s">
        <v>38</v>
      </c>
      <c r="K8201">
        <v>4.13</v>
      </c>
      <c r="L8201">
        <v>9.3000000000000007</v>
      </c>
      <c r="M8201">
        <v>1553.1</v>
      </c>
      <c r="N8201">
        <v>155.31</v>
      </c>
      <c r="O8201">
        <v>1708.4099999999999</v>
      </c>
      <c r="P8201">
        <v>863.38999999999987</v>
      </c>
      <c r="AL8201" s="17">
        <v>45381</v>
      </c>
    </row>
    <row r="8202" spans="1:38" x14ac:dyDescent="0.25">
      <c r="A8202" s="17">
        <v>45381</v>
      </c>
      <c r="B8202">
        <v>38532</v>
      </c>
      <c r="C8202" t="s">
        <v>163</v>
      </c>
      <c r="D8202" t="s">
        <v>13</v>
      </c>
      <c r="E8202" t="s">
        <v>123</v>
      </c>
      <c r="F8202" t="s">
        <v>90</v>
      </c>
      <c r="G8202" t="s">
        <v>91</v>
      </c>
      <c r="H8202">
        <v>161</v>
      </c>
      <c r="I8202" t="s">
        <v>92</v>
      </c>
      <c r="J8202" t="s">
        <v>93</v>
      </c>
      <c r="K8202">
        <v>4.46</v>
      </c>
      <c r="L8202">
        <v>8.73</v>
      </c>
      <c r="M8202">
        <v>1405.53</v>
      </c>
      <c r="N8202">
        <v>140.55000000000001</v>
      </c>
      <c r="O8202">
        <v>1546.08</v>
      </c>
      <c r="P8202">
        <v>687.47</v>
      </c>
      <c r="AL8202" s="17">
        <v>45381</v>
      </c>
    </row>
    <row r="8203" spans="1:38" x14ac:dyDescent="0.25">
      <c r="A8203" s="17">
        <v>45381</v>
      </c>
      <c r="B8203">
        <v>38532</v>
      </c>
      <c r="C8203" t="s">
        <v>163</v>
      </c>
      <c r="D8203" t="s">
        <v>13</v>
      </c>
      <c r="E8203" t="s">
        <v>123</v>
      </c>
      <c r="F8203" t="s">
        <v>131</v>
      </c>
      <c r="G8203" t="s">
        <v>91</v>
      </c>
      <c r="H8203">
        <v>262</v>
      </c>
      <c r="I8203" t="s">
        <v>97</v>
      </c>
      <c r="J8203" t="s">
        <v>93</v>
      </c>
      <c r="K8203">
        <v>6.14</v>
      </c>
      <c r="L8203">
        <v>12.01</v>
      </c>
      <c r="M8203">
        <v>3146.62</v>
      </c>
      <c r="N8203">
        <v>314.66000000000003</v>
      </c>
      <c r="O8203">
        <v>3461.2799999999997</v>
      </c>
      <c r="P8203">
        <v>1537.94</v>
      </c>
      <c r="AL8203" s="17">
        <v>45381</v>
      </c>
    </row>
    <row r="8204" spans="1:38" x14ac:dyDescent="0.25">
      <c r="A8204" s="17">
        <v>45381</v>
      </c>
      <c r="B8204">
        <v>38532</v>
      </c>
      <c r="C8204" t="s">
        <v>163</v>
      </c>
      <c r="D8204" t="s">
        <v>13</v>
      </c>
      <c r="E8204" t="s">
        <v>123</v>
      </c>
      <c r="F8204" t="s">
        <v>166</v>
      </c>
      <c r="G8204" t="s">
        <v>34</v>
      </c>
      <c r="H8204">
        <v>34</v>
      </c>
      <c r="I8204" t="s">
        <v>92</v>
      </c>
      <c r="J8204" t="s">
        <v>36</v>
      </c>
      <c r="K8204">
        <v>3.42</v>
      </c>
      <c r="L8204">
        <v>7.7</v>
      </c>
      <c r="M8204">
        <v>261.8</v>
      </c>
      <c r="N8204">
        <v>26.18</v>
      </c>
      <c r="O8204">
        <v>287.98</v>
      </c>
      <c r="P8204">
        <v>145.52000000000001</v>
      </c>
      <c r="AL8204" s="17">
        <v>45381</v>
      </c>
    </row>
    <row r="8205" spans="1:38" x14ac:dyDescent="0.25">
      <c r="A8205" s="17">
        <v>45381</v>
      </c>
      <c r="B8205">
        <v>38532</v>
      </c>
      <c r="C8205" t="s">
        <v>163</v>
      </c>
      <c r="D8205" t="s">
        <v>13</v>
      </c>
      <c r="E8205" t="s">
        <v>123</v>
      </c>
      <c r="F8205" t="s">
        <v>186</v>
      </c>
      <c r="G8205" t="s">
        <v>34</v>
      </c>
      <c r="H8205">
        <v>166</v>
      </c>
      <c r="I8205" t="s">
        <v>92</v>
      </c>
      <c r="J8205" t="s">
        <v>95</v>
      </c>
      <c r="K8205">
        <v>3.78</v>
      </c>
      <c r="L8205">
        <v>8.51</v>
      </c>
      <c r="M8205">
        <v>1412.66</v>
      </c>
      <c r="N8205">
        <v>141.27000000000001</v>
      </c>
      <c r="O8205">
        <v>1553.93</v>
      </c>
      <c r="P8205">
        <v>785.18000000000006</v>
      </c>
      <c r="AL8205" s="17">
        <v>45381</v>
      </c>
    </row>
    <row r="8206" spans="1:38" x14ac:dyDescent="0.25">
      <c r="A8206" s="17">
        <v>45381</v>
      </c>
      <c r="B8206">
        <v>38533</v>
      </c>
      <c r="C8206" t="s">
        <v>224</v>
      </c>
      <c r="D8206" t="s">
        <v>2</v>
      </c>
      <c r="E8206" t="s">
        <v>123</v>
      </c>
      <c r="F8206" t="s">
        <v>141</v>
      </c>
      <c r="G8206" t="s">
        <v>37</v>
      </c>
      <c r="H8206">
        <v>141</v>
      </c>
      <c r="I8206" t="s">
        <v>109</v>
      </c>
      <c r="J8206" t="s">
        <v>93</v>
      </c>
      <c r="K8206">
        <v>3.27</v>
      </c>
      <c r="L8206">
        <v>8.7100000000000009</v>
      </c>
      <c r="M8206">
        <v>1228.1099999999999</v>
      </c>
      <c r="N8206">
        <v>122.81</v>
      </c>
      <c r="O8206">
        <v>1350.9199999999998</v>
      </c>
      <c r="P8206">
        <v>767.04</v>
      </c>
      <c r="AL8206" s="17">
        <v>45381</v>
      </c>
    </row>
    <row r="8207" spans="1:38" x14ac:dyDescent="0.25">
      <c r="A8207" s="17">
        <v>45381</v>
      </c>
      <c r="B8207">
        <v>38533</v>
      </c>
      <c r="C8207" t="s">
        <v>224</v>
      </c>
      <c r="D8207" t="s">
        <v>2</v>
      </c>
      <c r="E8207" t="s">
        <v>123</v>
      </c>
      <c r="F8207" t="s">
        <v>90</v>
      </c>
      <c r="G8207" t="s">
        <v>91</v>
      </c>
      <c r="H8207">
        <v>160</v>
      </c>
      <c r="I8207" t="s">
        <v>92</v>
      </c>
      <c r="J8207" t="s">
        <v>93</v>
      </c>
      <c r="K8207">
        <v>4.46</v>
      </c>
      <c r="L8207">
        <v>9.2200000000000006</v>
      </c>
      <c r="M8207">
        <v>1475.2</v>
      </c>
      <c r="N8207">
        <v>147.52000000000001</v>
      </c>
      <c r="O8207">
        <v>1622.72</v>
      </c>
      <c r="P8207">
        <v>761.6</v>
      </c>
      <c r="AL8207" s="17">
        <v>45381</v>
      </c>
    </row>
    <row r="8208" spans="1:38" x14ac:dyDescent="0.25">
      <c r="A8208" s="17">
        <v>45381</v>
      </c>
      <c r="B8208">
        <v>38533</v>
      </c>
      <c r="C8208" t="s">
        <v>224</v>
      </c>
      <c r="D8208" t="s">
        <v>2</v>
      </c>
      <c r="E8208" t="s">
        <v>123</v>
      </c>
      <c r="F8208" t="s">
        <v>179</v>
      </c>
      <c r="G8208" t="s">
        <v>37</v>
      </c>
      <c r="H8208">
        <v>191</v>
      </c>
      <c r="I8208" t="s">
        <v>104</v>
      </c>
      <c r="J8208" t="s">
        <v>36</v>
      </c>
      <c r="K8208">
        <v>3.03</v>
      </c>
      <c r="L8208">
        <v>8.06</v>
      </c>
      <c r="M8208">
        <v>1539.46</v>
      </c>
      <c r="N8208">
        <v>153.94999999999999</v>
      </c>
      <c r="O8208">
        <v>1693.41</v>
      </c>
      <c r="P8208">
        <v>960.73</v>
      </c>
      <c r="AL8208" s="17">
        <v>45381</v>
      </c>
    </row>
    <row r="8209" spans="1:38" x14ac:dyDescent="0.25">
      <c r="A8209" s="17">
        <v>45381</v>
      </c>
      <c r="B8209">
        <v>38533</v>
      </c>
      <c r="C8209" t="s">
        <v>224</v>
      </c>
      <c r="D8209" t="s">
        <v>2</v>
      </c>
      <c r="E8209" t="s">
        <v>123</v>
      </c>
      <c r="F8209" t="s">
        <v>168</v>
      </c>
      <c r="G8209" t="s">
        <v>91</v>
      </c>
      <c r="H8209">
        <v>250</v>
      </c>
      <c r="I8209" t="s">
        <v>104</v>
      </c>
      <c r="J8209" t="s">
        <v>95</v>
      </c>
      <c r="K8209">
        <v>5.13</v>
      </c>
      <c r="L8209">
        <v>10.6</v>
      </c>
      <c r="M8209">
        <v>2650</v>
      </c>
      <c r="N8209">
        <v>265</v>
      </c>
      <c r="O8209">
        <v>2915</v>
      </c>
      <c r="P8209">
        <v>1367.5</v>
      </c>
      <c r="AL8209" s="17">
        <v>45381</v>
      </c>
    </row>
    <row r="8210" spans="1:38" x14ac:dyDescent="0.25">
      <c r="A8210" s="17">
        <v>45381</v>
      </c>
      <c r="B8210">
        <v>38533</v>
      </c>
      <c r="C8210" t="s">
        <v>224</v>
      </c>
      <c r="D8210" t="s">
        <v>2</v>
      </c>
      <c r="E8210" t="s">
        <v>123</v>
      </c>
      <c r="F8210" t="s">
        <v>174</v>
      </c>
      <c r="G8210" t="s">
        <v>34</v>
      </c>
      <c r="H8210">
        <v>231</v>
      </c>
      <c r="I8210" t="s">
        <v>92</v>
      </c>
      <c r="J8210" t="s">
        <v>38</v>
      </c>
      <c r="K8210">
        <v>3.67</v>
      </c>
      <c r="L8210">
        <v>8.7200000000000006</v>
      </c>
      <c r="M8210">
        <v>2014.32</v>
      </c>
      <c r="N8210">
        <v>201.43</v>
      </c>
      <c r="O8210">
        <v>2215.75</v>
      </c>
      <c r="P8210">
        <v>1166.55</v>
      </c>
      <c r="AL8210" s="17">
        <v>45381</v>
      </c>
    </row>
    <row r="8211" spans="1:38" x14ac:dyDescent="0.25">
      <c r="A8211" s="17">
        <v>45381</v>
      </c>
      <c r="B8211">
        <v>38534</v>
      </c>
      <c r="C8211" t="s">
        <v>232</v>
      </c>
      <c r="D8211" t="s">
        <v>13</v>
      </c>
      <c r="E8211" t="s">
        <v>123</v>
      </c>
      <c r="F8211" t="s">
        <v>100</v>
      </c>
      <c r="G8211" t="s">
        <v>37</v>
      </c>
      <c r="H8211">
        <v>81</v>
      </c>
      <c r="I8211" t="s">
        <v>92</v>
      </c>
      <c r="J8211" t="s">
        <v>36</v>
      </c>
      <c r="K8211">
        <v>2.85</v>
      </c>
      <c r="L8211">
        <v>5.99</v>
      </c>
      <c r="M8211">
        <v>485.19</v>
      </c>
      <c r="N8211">
        <v>48.52</v>
      </c>
      <c r="O8211">
        <v>533.71</v>
      </c>
      <c r="P8211">
        <v>254.34</v>
      </c>
      <c r="AL8211" s="17">
        <v>45381</v>
      </c>
    </row>
    <row r="8212" spans="1:38" x14ac:dyDescent="0.25">
      <c r="A8212" s="17">
        <v>45381</v>
      </c>
      <c r="B8212">
        <v>38534</v>
      </c>
      <c r="C8212" t="s">
        <v>232</v>
      </c>
      <c r="D8212" t="s">
        <v>13</v>
      </c>
      <c r="E8212" t="s">
        <v>123</v>
      </c>
      <c r="F8212" t="s">
        <v>183</v>
      </c>
      <c r="G8212" t="s">
        <v>91</v>
      </c>
      <c r="H8212">
        <v>70</v>
      </c>
      <c r="I8212" t="s">
        <v>109</v>
      </c>
      <c r="J8212" t="s">
        <v>36</v>
      </c>
      <c r="K8212">
        <v>4.92</v>
      </c>
      <c r="L8212">
        <v>8.02</v>
      </c>
      <c r="M8212">
        <v>561.4</v>
      </c>
      <c r="N8212">
        <v>56.14</v>
      </c>
      <c r="O8212">
        <v>617.54</v>
      </c>
      <c r="P8212">
        <v>217</v>
      </c>
      <c r="AL8212" s="17">
        <v>45381</v>
      </c>
    </row>
    <row r="8213" spans="1:38" x14ac:dyDescent="0.25">
      <c r="A8213" s="17">
        <v>45381</v>
      </c>
      <c r="B8213">
        <v>38534</v>
      </c>
      <c r="C8213" t="s">
        <v>232</v>
      </c>
      <c r="D8213" t="s">
        <v>13</v>
      </c>
      <c r="E8213" t="s">
        <v>123</v>
      </c>
      <c r="F8213" t="s">
        <v>124</v>
      </c>
      <c r="G8213" t="s">
        <v>37</v>
      </c>
      <c r="H8213">
        <v>71</v>
      </c>
      <c r="I8213" t="s">
        <v>109</v>
      </c>
      <c r="J8213" t="s">
        <v>38</v>
      </c>
      <c r="K8213">
        <v>3.44</v>
      </c>
      <c r="L8213">
        <v>7.23</v>
      </c>
      <c r="M8213">
        <v>513.33000000000004</v>
      </c>
      <c r="N8213">
        <v>51.33</v>
      </c>
      <c r="O8213">
        <v>564.66000000000008</v>
      </c>
      <c r="P8213">
        <v>269.09000000000003</v>
      </c>
      <c r="AL8213" s="17">
        <v>45381</v>
      </c>
    </row>
    <row r="8214" spans="1:38" x14ac:dyDescent="0.25">
      <c r="A8214" s="17">
        <v>45381</v>
      </c>
      <c r="B8214">
        <v>38534</v>
      </c>
      <c r="C8214" t="s">
        <v>232</v>
      </c>
      <c r="D8214" t="s">
        <v>13</v>
      </c>
      <c r="E8214" t="s">
        <v>123</v>
      </c>
      <c r="F8214" t="s">
        <v>90</v>
      </c>
      <c r="G8214" t="s">
        <v>91</v>
      </c>
      <c r="H8214">
        <v>258</v>
      </c>
      <c r="I8214" t="s">
        <v>92</v>
      </c>
      <c r="J8214" t="s">
        <v>93</v>
      </c>
      <c r="K8214">
        <v>4.46</v>
      </c>
      <c r="L8214">
        <v>7.28</v>
      </c>
      <c r="M8214">
        <v>1878.24</v>
      </c>
      <c r="N8214">
        <v>187.82</v>
      </c>
      <c r="O8214">
        <v>2066.06</v>
      </c>
      <c r="P8214">
        <v>727.56</v>
      </c>
      <c r="AL8214" s="17">
        <v>45381</v>
      </c>
    </row>
    <row r="8215" spans="1:38" x14ac:dyDescent="0.25">
      <c r="A8215" s="17">
        <v>45381</v>
      </c>
      <c r="B8215">
        <v>38534</v>
      </c>
      <c r="C8215" t="s">
        <v>232</v>
      </c>
      <c r="D8215" t="s">
        <v>13</v>
      </c>
      <c r="E8215" t="s">
        <v>123</v>
      </c>
      <c r="F8215" t="s">
        <v>161</v>
      </c>
      <c r="G8215" t="s">
        <v>91</v>
      </c>
      <c r="H8215">
        <v>106</v>
      </c>
      <c r="I8215" t="s">
        <v>97</v>
      </c>
      <c r="J8215" t="s">
        <v>95</v>
      </c>
      <c r="K8215">
        <v>6.64</v>
      </c>
      <c r="L8215">
        <v>10.83</v>
      </c>
      <c r="M8215">
        <v>1147.98</v>
      </c>
      <c r="N8215">
        <v>114.8</v>
      </c>
      <c r="O8215">
        <v>1262.78</v>
      </c>
      <c r="P8215">
        <v>444.1400000000001</v>
      </c>
      <c r="AL8215" s="17">
        <v>45381</v>
      </c>
    </row>
    <row r="8216" spans="1:38" x14ac:dyDescent="0.25">
      <c r="A8216" s="17">
        <v>45381</v>
      </c>
      <c r="B8216">
        <v>38535</v>
      </c>
      <c r="C8216" t="s">
        <v>203</v>
      </c>
      <c r="D8216" t="s">
        <v>0</v>
      </c>
      <c r="E8216" t="s">
        <v>123</v>
      </c>
      <c r="F8216" t="s">
        <v>113</v>
      </c>
      <c r="G8216" t="s">
        <v>91</v>
      </c>
      <c r="H8216">
        <v>200</v>
      </c>
      <c r="I8216" t="s">
        <v>104</v>
      </c>
      <c r="J8216" t="s">
        <v>38</v>
      </c>
      <c r="K8216">
        <v>4.99</v>
      </c>
      <c r="L8216">
        <v>10.3</v>
      </c>
      <c r="M8216">
        <v>2060</v>
      </c>
      <c r="N8216">
        <v>206</v>
      </c>
      <c r="O8216">
        <v>2266</v>
      </c>
      <c r="P8216">
        <v>1062</v>
      </c>
      <c r="AL8216" s="17">
        <v>45381</v>
      </c>
    </row>
    <row r="8217" spans="1:38" x14ac:dyDescent="0.25">
      <c r="A8217" s="17">
        <v>45381</v>
      </c>
      <c r="B8217">
        <v>38535</v>
      </c>
      <c r="C8217" t="s">
        <v>203</v>
      </c>
      <c r="D8217" t="s">
        <v>0</v>
      </c>
      <c r="E8217" t="s">
        <v>123</v>
      </c>
      <c r="F8217" t="s">
        <v>174</v>
      </c>
      <c r="G8217" t="s">
        <v>34</v>
      </c>
      <c r="H8217">
        <v>154</v>
      </c>
      <c r="I8217" t="s">
        <v>92</v>
      </c>
      <c r="J8217" t="s">
        <v>38</v>
      </c>
      <c r="K8217">
        <v>3.67</v>
      </c>
      <c r="L8217">
        <v>8.7200000000000006</v>
      </c>
      <c r="M8217">
        <v>1342.88</v>
      </c>
      <c r="N8217">
        <v>134.29</v>
      </c>
      <c r="O8217">
        <v>1477.17</v>
      </c>
      <c r="P8217">
        <v>777.70000000000016</v>
      </c>
      <c r="AL8217" s="17">
        <v>45381</v>
      </c>
    </row>
    <row r="8218" spans="1:38" x14ac:dyDescent="0.25">
      <c r="A8218" s="17">
        <v>45381</v>
      </c>
      <c r="B8218">
        <v>38535</v>
      </c>
      <c r="C8218" t="s">
        <v>203</v>
      </c>
      <c r="D8218" t="s">
        <v>0</v>
      </c>
      <c r="E8218" t="s">
        <v>123</v>
      </c>
      <c r="F8218" t="s">
        <v>179</v>
      </c>
      <c r="G8218" t="s">
        <v>37</v>
      </c>
      <c r="H8218">
        <v>21</v>
      </c>
      <c r="I8218" t="s">
        <v>104</v>
      </c>
      <c r="J8218" t="s">
        <v>36</v>
      </c>
      <c r="K8218">
        <v>3.03</v>
      </c>
      <c r="L8218">
        <v>8.06</v>
      </c>
      <c r="M8218">
        <v>169.26</v>
      </c>
      <c r="N8218">
        <v>16.93</v>
      </c>
      <c r="O8218">
        <v>186.19</v>
      </c>
      <c r="P8218">
        <v>105.63</v>
      </c>
      <c r="AL8218" s="17">
        <v>45381</v>
      </c>
    </row>
    <row r="8219" spans="1:38" x14ac:dyDescent="0.25">
      <c r="A8219" s="17">
        <v>45381</v>
      </c>
      <c r="B8219">
        <v>38535</v>
      </c>
      <c r="C8219" t="s">
        <v>203</v>
      </c>
      <c r="D8219" t="s">
        <v>0</v>
      </c>
      <c r="E8219" t="s">
        <v>123</v>
      </c>
      <c r="F8219" t="s">
        <v>125</v>
      </c>
      <c r="G8219" t="s">
        <v>37</v>
      </c>
      <c r="H8219">
        <v>116</v>
      </c>
      <c r="I8219" t="s">
        <v>97</v>
      </c>
      <c r="J8219" t="s">
        <v>95</v>
      </c>
      <c r="K8219">
        <v>4.33</v>
      </c>
      <c r="L8219">
        <v>11.52</v>
      </c>
      <c r="M8219">
        <v>1336.32</v>
      </c>
      <c r="N8219">
        <v>133.63</v>
      </c>
      <c r="O8219">
        <v>1469.9499999999998</v>
      </c>
      <c r="P8219">
        <v>834.04</v>
      </c>
      <c r="AL8219" s="17">
        <v>45381</v>
      </c>
    </row>
    <row r="8220" spans="1:38" x14ac:dyDescent="0.25">
      <c r="A8220" s="17">
        <v>45381</v>
      </c>
      <c r="B8220">
        <v>38535</v>
      </c>
      <c r="C8220" t="s">
        <v>203</v>
      </c>
      <c r="D8220" t="s">
        <v>0</v>
      </c>
      <c r="E8220" t="s">
        <v>123</v>
      </c>
      <c r="F8220" t="s">
        <v>131</v>
      </c>
      <c r="G8220" t="s">
        <v>91</v>
      </c>
      <c r="H8220">
        <v>256</v>
      </c>
      <c r="I8220" t="s">
        <v>97</v>
      </c>
      <c r="J8220" t="s">
        <v>93</v>
      </c>
      <c r="K8220">
        <v>6.14</v>
      </c>
      <c r="L8220">
        <v>12.67</v>
      </c>
      <c r="M8220">
        <v>3243.52</v>
      </c>
      <c r="N8220">
        <v>324.35000000000002</v>
      </c>
      <c r="O8220">
        <v>3567.87</v>
      </c>
      <c r="P8220">
        <v>1671.68</v>
      </c>
      <c r="AL8220" s="17">
        <v>45381</v>
      </c>
    </row>
    <row r="8221" spans="1:38" x14ac:dyDescent="0.25">
      <c r="A8221" s="17">
        <v>45382</v>
      </c>
      <c r="B8221">
        <v>38536</v>
      </c>
      <c r="C8221" t="s">
        <v>261</v>
      </c>
      <c r="D8221" t="s">
        <v>1</v>
      </c>
      <c r="E8221" t="s">
        <v>89</v>
      </c>
      <c r="F8221" t="s">
        <v>174</v>
      </c>
      <c r="G8221" t="s">
        <v>34</v>
      </c>
      <c r="H8221">
        <v>169</v>
      </c>
      <c r="I8221" t="s">
        <v>92</v>
      </c>
      <c r="J8221" t="s">
        <v>38</v>
      </c>
      <c r="K8221">
        <v>3.67</v>
      </c>
      <c r="L8221">
        <v>7.8</v>
      </c>
      <c r="M8221">
        <v>1318.2</v>
      </c>
      <c r="N8221">
        <v>131.82</v>
      </c>
      <c r="O8221">
        <v>1450.02</v>
      </c>
      <c r="P8221">
        <v>697.97</v>
      </c>
      <c r="AL8221" s="17">
        <v>45382</v>
      </c>
    </row>
    <row r="8222" spans="1:38" x14ac:dyDescent="0.25">
      <c r="A8222" s="17">
        <v>45382</v>
      </c>
      <c r="B8222">
        <v>38536</v>
      </c>
      <c r="C8222" t="s">
        <v>261</v>
      </c>
      <c r="D8222" t="s">
        <v>1</v>
      </c>
      <c r="E8222" t="s">
        <v>89</v>
      </c>
      <c r="F8222" t="s">
        <v>108</v>
      </c>
      <c r="G8222" t="s">
        <v>34</v>
      </c>
      <c r="H8222">
        <v>58</v>
      </c>
      <c r="I8222" t="s">
        <v>109</v>
      </c>
      <c r="J8222" t="s">
        <v>93</v>
      </c>
      <c r="K8222">
        <v>3.93</v>
      </c>
      <c r="L8222">
        <v>8.35</v>
      </c>
      <c r="M8222">
        <v>484.3</v>
      </c>
      <c r="N8222">
        <v>48.43</v>
      </c>
      <c r="O8222">
        <v>532.73</v>
      </c>
      <c r="P8222">
        <v>256.36</v>
      </c>
      <c r="AL8222" s="17">
        <v>45382</v>
      </c>
    </row>
    <row r="8223" spans="1:38" x14ac:dyDescent="0.25">
      <c r="A8223" s="17">
        <v>45382</v>
      </c>
      <c r="B8223">
        <v>38536</v>
      </c>
      <c r="C8223" t="s">
        <v>261</v>
      </c>
      <c r="D8223" t="s">
        <v>1</v>
      </c>
      <c r="E8223" t="s">
        <v>89</v>
      </c>
      <c r="F8223" t="s">
        <v>131</v>
      </c>
      <c r="G8223" t="s">
        <v>91</v>
      </c>
      <c r="H8223">
        <v>112</v>
      </c>
      <c r="I8223" t="s">
        <v>97</v>
      </c>
      <c r="J8223" t="s">
        <v>93</v>
      </c>
      <c r="K8223">
        <v>6.14</v>
      </c>
      <c r="L8223">
        <v>11.34</v>
      </c>
      <c r="M8223">
        <v>1270.08</v>
      </c>
      <c r="N8223">
        <v>127.01</v>
      </c>
      <c r="O8223">
        <v>1397.09</v>
      </c>
      <c r="P8223">
        <v>582.4</v>
      </c>
      <c r="AL8223" s="17">
        <v>45382</v>
      </c>
    </row>
    <row r="8224" spans="1:38" x14ac:dyDescent="0.25">
      <c r="A8224" s="17">
        <v>45382</v>
      </c>
      <c r="B8224">
        <v>38536</v>
      </c>
      <c r="C8224" t="s">
        <v>261</v>
      </c>
      <c r="D8224" t="s">
        <v>1</v>
      </c>
      <c r="E8224" t="s">
        <v>89</v>
      </c>
      <c r="F8224" t="s">
        <v>183</v>
      </c>
      <c r="G8224" t="s">
        <v>91</v>
      </c>
      <c r="H8224">
        <v>234</v>
      </c>
      <c r="I8224" t="s">
        <v>109</v>
      </c>
      <c r="J8224" t="s">
        <v>36</v>
      </c>
      <c r="K8224">
        <v>4.92</v>
      </c>
      <c r="L8224">
        <v>9.09</v>
      </c>
      <c r="M8224">
        <v>2127.06</v>
      </c>
      <c r="N8224">
        <v>212.71</v>
      </c>
      <c r="O8224">
        <v>2339.77</v>
      </c>
      <c r="P8224">
        <v>975.78</v>
      </c>
      <c r="AL8224" s="17">
        <v>45382</v>
      </c>
    </row>
    <row r="8225" spans="1:38" x14ac:dyDescent="0.25">
      <c r="A8225" s="17">
        <v>45382</v>
      </c>
      <c r="B8225">
        <v>38536</v>
      </c>
      <c r="C8225" t="s">
        <v>261</v>
      </c>
      <c r="D8225" t="s">
        <v>1</v>
      </c>
      <c r="E8225" t="s">
        <v>89</v>
      </c>
      <c r="F8225" t="s">
        <v>118</v>
      </c>
      <c r="G8225" t="s">
        <v>91</v>
      </c>
      <c r="H8225">
        <v>118</v>
      </c>
      <c r="I8225" t="s">
        <v>104</v>
      </c>
      <c r="J8225" t="s">
        <v>35</v>
      </c>
      <c r="K8225">
        <v>4.79</v>
      </c>
      <c r="L8225">
        <v>8.85</v>
      </c>
      <c r="M8225">
        <v>1044.3</v>
      </c>
      <c r="N8225">
        <v>104.43</v>
      </c>
      <c r="O8225">
        <v>1148.73</v>
      </c>
      <c r="P8225">
        <v>479.07999999999993</v>
      </c>
      <c r="AL8225" s="17">
        <v>45382</v>
      </c>
    </row>
    <row r="8226" spans="1:38" x14ac:dyDescent="0.25">
      <c r="A8226" s="17">
        <v>45382</v>
      </c>
      <c r="B8226">
        <v>38537</v>
      </c>
      <c r="C8226" t="s">
        <v>254</v>
      </c>
      <c r="D8226" t="s">
        <v>11</v>
      </c>
      <c r="E8226" t="s">
        <v>89</v>
      </c>
      <c r="F8226" t="s">
        <v>156</v>
      </c>
      <c r="G8226" t="s">
        <v>91</v>
      </c>
      <c r="H8226">
        <v>184</v>
      </c>
      <c r="I8226" t="s">
        <v>92</v>
      </c>
      <c r="J8226" t="s">
        <v>95</v>
      </c>
      <c r="K8226">
        <v>4.83</v>
      </c>
      <c r="L8226">
        <v>8.93</v>
      </c>
      <c r="M8226">
        <v>1643.12</v>
      </c>
      <c r="N8226">
        <v>164.31</v>
      </c>
      <c r="O8226">
        <v>1807.4299999999998</v>
      </c>
      <c r="P8226">
        <v>754.39999999999986</v>
      </c>
      <c r="AL8226" s="17">
        <v>45382</v>
      </c>
    </row>
    <row r="8227" spans="1:38" x14ac:dyDescent="0.25">
      <c r="A8227" s="17">
        <v>45382</v>
      </c>
      <c r="B8227">
        <v>38537</v>
      </c>
      <c r="C8227" t="s">
        <v>254</v>
      </c>
      <c r="D8227" t="s">
        <v>11</v>
      </c>
      <c r="E8227" t="s">
        <v>89</v>
      </c>
      <c r="F8227" t="s">
        <v>121</v>
      </c>
      <c r="G8227" t="s">
        <v>37</v>
      </c>
      <c r="H8227">
        <v>179</v>
      </c>
      <c r="I8227" t="s">
        <v>92</v>
      </c>
      <c r="J8227" t="s">
        <v>38</v>
      </c>
      <c r="K8227">
        <v>3.06</v>
      </c>
      <c r="L8227">
        <v>7.28</v>
      </c>
      <c r="M8227">
        <v>1303.1199999999999</v>
      </c>
      <c r="N8227">
        <v>130.31</v>
      </c>
      <c r="O8227">
        <v>1433.4299999999998</v>
      </c>
      <c r="P8227">
        <v>755.37999999999988</v>
      </c>
      <c r="AL8227" s="17">
        <v>45382</v>
      </c>
    </row>
    <row r="8228" spans="1:38" x14ac:dyDescent="0.25">
      <c r="A8228" s="17">
        <v>45382</v>
      </c>
      <c r="B8228">
        <v>38537</v>
      </c>
      <c r="C8228" t="s">
        <v>254</v>
      </c>
      <c r="D8228" t="s">
        <v>11</v>
      </c>
      <c r="E8228" t="s">
        <v>89</v>
      </c>
      <c r="F8228" t="s">
        <v>142</v>
      </c>
      <c r="G8228" t="s">
        <v>37</v>
      </c>
      <c r="H8228">
        <v>151</v>
      </c>
      <c r="I8228" t="s">
        <v>92</v>
      </c>
      <c r="J8228" t="s">
        <v>35</v>
      </c>
      <c r="K8228">
        <v>2.94</v>
      </c>
      <c r="L8228">
        <v>7</v>
      </c>
      <c r="M8228">
        <v>1057</v>
      </c>
      <c r="N8228">
        <v>105.7</v>
      </c>
      <c r="O8228">
        <v>1162.7</v>
      </c>
      <c r="P8228">
        <v>613.05999999999995</v>
      </c>
      <c r="AL8228" s="17">
        <v>45382</v>
      </c>
    </row>
    <row r="8229" spans="1:38" x14ac:dyDescent="0.25">
      <c r="A8229" s="17">
        <v>45382</v>
      </c>
      <c r="B8229">
        <v>38537</v>
      </c>
      <c r="C8229" t="s">
        <v>254</v>
      </c>
      <c r="D8229" t="s">
        <v>11</v>
      </c>
      <c r="E8229" t="s">
        <v>89</v>
      </c>
      <c r="F8229" t="s">
        <v>124</v>
      </c>
      <c r="G8229" t="s">
        <v>37</v>
      </c>
      <c r="H8229">
        <v>41</v>
      </c>
      <c r="I8229" t="s">
        <v>109</v>
      </c>
      <c r="J8229" t="s">
        <v>38</v>
      </c>
      <c r="K8229">
        <v>3.44</v>
      </c>
      <c r="L8229">
        <v>8.19</v>
      </c>
      <c r="M8229">
        <v>335.79</v>
      </c>
      <c r="N8229">
        <v>33.58</v>
      </c>
      <c r="O8229">
        <v>369.37</v>
      </c>
      <c r="P8229">
        <v>194.75000000000003</v>
      </c>
      <c r="AL8229" s="17">
        <v>45382</v>
      </c>
    </row>
    <row r="8230" spans="1:38" x14ac:dyDescent="0.25">
      <c r="A8230" s="17">
        <v>45382</v>
      </c>
      <c r="B8230">
        <v>38537</v>
      </c>
      <c r="C8230" t="s">
        <v>254</v>
      </c>
      <c r="D8230" t="s">
        <v>11</v>
      </c>
      <c r="E8230" t="s">
        <v>89</v>
      </c>
      <c r="F8230" t="s">
        <v>169</v>
      </c>
      <c r="G8230" t="s">
        <v>91</v>
      </c>
      <c r="H8230">
        <v>201</v>
      </c>
      <c r="I8230" t="s">
        <v>109</v>
      </c>
      <c r="J8230" t="s">
        <v>95</v>
      </c>
      <c r="K8230">
        <v>5.43</v>
      </c>
      <c r="L8230">
        <v>10.039999999999999</v>
      </c>
      <c r="M8230">
        <v>2018.04</v>
      </c>
      <c r="N8230">
        <v>201.8</v>
      </c>
      <c r="O8230">
        <v>2219.84</v>
      </c>
      <c r="P8230">
        <v>926.61000000000013</v>
      </c>
      <c r="AL8230" s="17">
        <v>45382</v>
      </c>
    </row>
    <row r="8231" spans="1:38" x14ac:dyDescent="0.25">
      <c r="A8231" s="17">
        <v>45382</v>
      </c>
      <c r="B8231">
        <v>38538</v>
      </c>
      <c r="C8231" t="s">
        <v>159</v>
      </c>
      <c r="D8231" t="s">
        <v>2</v>
      </c>
      <c r="E8231" t="s">
        <v>89</v>
      </c>
      <c r="F8231" t="s">
        <v>101</v>
      </c>
      <c r="G8231" t="s">
        <v>37</v>
      </c>
      <c r="H8231">
        <v>226</v>
      </c>
      <c r="I8231" t="s">
        <v>97</v>
      </c>
      <c r="J8231" t="s">
        <v>35</v>
      </c>
      <c r="K8231">
        <v>4.04</v>
      </c>
      <c r="L8231">
        <v>9.06</v>
      </c>
      <c r="M8231">
        <v>2047.56</v>
      </c>
      <c r="N8231">
        <v>204.76</v>
      </c>
      <c r="O8231">
        <v>2252.3199999999997</v>
      </c>
      <c r="P8231">
        <v>1134.52</v>
      </c>
      <c r="AL8231" s="17">
        <v>45382</v>
      </c>
    </row>
    <row r="8232" spans="1:38" x14ac:dyDescent="0.25">
      <c r="A8232" s="17">
        <v>45382</v>
      </c>
      <c r="B8232">
        <v>38538</v>
      </c>
      <c r="C8232" t="s">
        <v>159</v>
      </c>
      <c r="D8232" t="s">
        <v>2</v>
      </c>
      <c r="E8232" t="s">
        <v>89</v>
      </c>
      <c r="F8232" t="s">
        <v>183</v>
      </c>
      <c r="G8232" t="s">
        <v>91</v>
      </c>
      <c r="H8232">
        <v>127</v>
      </c>
      <c r="I8232" t="s">
        <v>109</v>
      </c>
      <c r="J8232" t="s">
        <v>36</v>
      </c>
      <c r="K8232">
        <v>4.92</v>
      </c>
      <c r="L8232">
        <v>8.5500000000000007</v>
      </c>
      <c r="M8232">
        <v>1085.8499999999999</v>
      </c>
      <c r="N8232">
        <v>108.59</v>
      </c>
      <c r="O8232">
        <v>1194.4399999999998</v>
      </c>
      <c r="P8232">
        <v>461.00999999999988</v>
      </c>
      <c r="AL8232" s="17">
        <v>45382</v>
      </c>
    </row>
    <row r="8233" spans="1:38" x14ac:dyDescent="0.25">
      <c r="A8233" s="17">
        <v>45382</v>
      </c>
      <c r="B8233">
        <v>38538</v>
      </c>
      <c r="C8233" t="s">
        <v>159</v>
      </c>
      <c r="D8233" t="s">
        <v>2</v>
      </c>
      <c r="E8233" t="s">
        <v>89</v>
      </c>
      <c r="F8233" t="s">
        <v>119</v>
      </c>
      <c r="G8233" t="s">
        <v>37</v>
      </c>
      <c r="H8233">
        <v>138</v>
      </c>
      <c r="I8233" t="s">
        <v>97</v>
      </c>
      <c r="J8233" t="s">
        <v>38</v>
      </c>
      <c r="K8233">
        <v>4.21</v>
      </c>
      <c r="L8233">
        <v>9.42</v>
      </c>
      <c r="M8233">
        <v>1299.96</v>
      </c>
      <c r="N8233">
        <v>130</v>
      </c>
      <c r="O8233">
        <v>1429.96</v>
      </c>
      <c r="P8233">
        <v>718.98</v>
      </c>
      <c r="AL8233" s="17">
        <v>45382</v>
      </c>
    </row>
    <row r="8234" spans="1:38" x14ac:dyDescent="0.25">
      <c r="A8234" s="17">
        <v>45382</v>
      </c>
      <c r="B8234">
        <v>38538</v>
      </c>
      <c r="C8234" t="s">
        <v>159</v>
      </c>
      <c r="D8234" t="s">
        <v>2</v>
      </c>
      <c r="E8234" t="s">
        <v>89</v>
      </c>
      <c r="F8234" t="s">
        <v>152</v>
      </c>
      <c r="G8234" t="s">
        <v>34</v>
      </c>
      <c r="H8234">
        <v>163</v>
      </c>
      <c r="I8234" t="s">
        <v>104</v>
      </c>
      <c r="J8234" t="s">
        <v>93</v>
      </c>
      <c r="K8234">
        <v>3.71</v>
      </c>
      <c r="L8234">
        <v>7.42</v>
      </c>
      <c r="M8234">
        <v>1209.46</v>
      </c>
      <c r="N8234">
        <v>120.95</v>
      </c>
      <c r="O8234">
        <v>1330.41</v>
      </c>
      <c r="P8234">
        <v>604.73</v>
      </c>
      <c r="AL8234" s="17">
        <v>45382</v>
      </c>
    </row>
    <row r="8235" spans="1:38" x14ac:dyDescent="0.25">
      <c r="A8235" s="17">
        <v>45382</v>
      </c>
      <c r="B8235">
        <v>38538</v>
      </c>
      <c r="C8235" t="s">
        <v>159</v>
      </c>
      <c r="D8235" t="s">
        <v>2</v>
      </c>
      <c r="E8235" t="s">
        <v>89</v>
      </c>
      <c r="F8235" t="s">
        <v>166</v>
      </c>
      <c r="G8235" t="s">
        <v>34</v>
      </c>
      <c r="H8235">
        <v>204</v>
      </c>
      <c r="I8235" t="s">
        <v>92</v>
      </c>
      <c r="J8235" t="s">
        <v>36</v>
      </c>
      <c r="K8235">
        <v>3.42</v>
      </c>
      <c r="L8235">
        <v>6.84</v>
      </c>
      <c r="M8235">
        <v>1395.36</v>
      </c>
      <c r="N8235">
        <v>139.54</v>
      </c>
      <c r="O8235">
        <v>1534.8999999999999</v>
      </c>
      <c r="P8235">
        <v>697.68</v>
      </c>
      <c r="AL8235" s="17">
        <v>45382</v>
      </c>
    </row>
    <row r="8236" spans="1:38" x14ac:dyDescent="0.25">
      <c r="A8236" s="17">
        <v>45382</v>
      </c>
      <c r="B8236">
        <v>38539</v>
      </c>
      <c r="C8236" t="s">
        <v>231</v>
      </c>
      <c r="D8236" t="s">
        <v>11</v>
      </c>
      <c r="E8236" t="s">
        <v>89</v>
      </c>
      <c r="F8236" t="s">
        <v>156</v>
      </c>
      <c r="G8236" t="s">
        <v>91</v>
      </c>
      <c r="H8236">
        <v>94</v>
      </c>
      <c r="I8236" t="s">
        <v>92</v>
      </c>
      <c r="J8236" t="s">
        <v>95</v>
      </c>
      <c r="K8236">
        <v>4.83</v>
      </c>
      <c r="L8236">
        <v>8.4</v>
      </c>
      <c r="M8236">
        <v>789.6</v>
      </c>
      <c r="N8236">
        <v>78.959999999999994</v>
      </c>
      <c r="O8236">
        <v>868.56000000000006</v>
      </c>
      <c r="P8236">
        <v>335.58000000000004</v>
      </c>
      <c r="AL8236" s="17">
        <v>45382</v>
      </c>
    </row>
    <row r="8237" spans="1:38" x14ac:dyDescent="0.25">
      <c r="A8237" s="17">
        <v>45382</v>
      </c>
      <c r="B8237">
        <v>38539</v>
      </c>
      <c r="C8237" t="s">
        <v>231</v>
      </c>
      <c r="D8237" t="s">
        <v>11</v>
      </c>
      <c r="E8237" t="s">
        <v>89</v>
      </c>
      <c r="F8237" t="s">
        <v>151</v>
      </c>
      <c r="G8237" t="s">
        <v>91</v>
      </c>
      <c r="H8237">
        <v>166</v>
      </c>
      <c r="I8237" t="s">
        <v>109</v>
      </c>
      <c r="J8237" t="s">
        <v>93</v>
      </c>
      <c r="K8237">
        <v>5.0199999999999996</v>
      </c>
      <c r="L8237">
        <v>8.73</v>
      </c>
      <c r="M8237">
        <v>1449.18</v>
      </c>
      <c r="N8237">
        <v>144.91999999999999</v>
      </c>
      <c r="O8237">
        <v>1594.1000000000001</v>
      </c>
      <c r="P8237">
        <v>615.86000000000013</v>
      </c>
      <c r="AL8237" s="17">
        <v>45382</v>
      </c>
    </row>
    <row r="8238" spans="1:38" x14ac:dyDescent="0.25">
      <c r="A8238" s="17">
        <v>45382</v>
      </c>
      <c r="B8238">
        <v>38539</v>
      </c>
      <c r="C8238" t="s">
        <v>231</v>
      </c>
      <c r="D8238" t="s">
        <v>11</v>
      </c>
      <c r="E8238" t="s">
        <v>89</v>
      </c>
      <c r="F8238" t="s">
        <v>108</v>
      </c>
      <c r="G8238" t="s">
        <v>34</v>
      </c>
      <c r="H8238">
        <v>159</v>
      </c>
      <c r="I8238" t="s">
        <v>109</v>
      </c>
      <c r="J8238" t="s">
        <v>93</v>
      </c>
      <c r="K8238">
        <v>3.93</v>
      </c>
      <c r="L8238">
        <v>7.86</v>
      </c>
      <c r="M8238">
        <v>1249.74</v>
      </c>
      <c r="N8238">
        <v>124.97</v>
      </c>
      <c r="O8238">
        <v>1374.71</v>
      </c>
      <c r="P8238">
        <v>624.87</v>
      </c>
      <c r="AL8238" s="17">
        <v>45382</v>
      </c>
    </row>
    <row r="8239" spans="1:38" x14ac:dyDescent="0.25">
      <c r="A8239" s="17">
        <v>45382</v>
      </c>
      <c r="B8239">
        <v>38539</v>
      </c>
      <c r="C8239" t="s">
        <v>231</v>
      </c>
      <c r="D8239" t="s">
        <v>11</v>
      </c>
      <c r="E8239" t="s">
        <v>89</v>
      </c>
      <c r="F8239" t="s">
        <v>179</v>
      </c>
      <c r="G8239" t="s">
        <v>37</v>
      </c>
      <c r="H8239">
        <v>145</v>
      </c>
      <c r="I8239" t="s">
        <v>104</v>
      </c>
      <c r="J8239" t="s">
        <v>36</v>
      </c>
      <c r="K8239">
        <v>3.03</v>
      </c>
      <c r="L8239">
        <v>6.78</v>
      </c>
      <c r="M8239">
        <v>983.1</v>
      </c>
      <c r="N8239">
        <v>98.31</v>
      </c>
      <c r="O8239">
        <v>1081.4100000000001</v>
      </c>
      <c r="P8239">
        <v>543.75</v>
      </c>
      <c r="AL8239" s="17">
        <v>45382</v>
      </c>
    </row>
    <row r="8240" spans="1:38" x14ac:dyDescent="0.25">
      <c r="A8240" s="17">
        <v>45382</v>
      </c>
      <c r="B8240">
        <v>38539</v>
      </c>
      <c r="C8240" t="s">
        <v>231</v>
      </c>
      <c r="D8240" t="s">
        <v>11</v>
      </c>
      <c r="E8240" t="s">
        <v>89</v>
      </c>
      <c r="F8240" t="s">
        <v>174</v>
      </c>
      <c r="G8240" t="s">
        <v>34</v>
      </c>
      <c r="H8240">
        <v>194</v>
      </c>
      <c r="I8240" t="s">
        <v>92</v>
      </c>
      <c r="J8240" t="s">
        <v>38</v>
      </c>
      <c r="K8240">
        <v>3.67</v>
      </c>
      <c r="L8240">
        <v>7.34</v>
      </c>
      <c r="M8240">
        <v>1423.96</v>
      </c>
      <c r="N8240">
        <v>142.4</v>
      </c>
      <c r="O8240">
        <v>1566.3600000000001</v>
      </c>
      <c r="P8240">
        <v>711.98</v>
      </c>
      <c r="AL8240" s="17">
        <v>45382</v>
      </c>
    </row>
    <row r="8241" spans="1:38" x14ac:dyDescent="0.25">
      <c r="A8241" s="17">
        <v>45382</v>
      </c>
      <c r="B8241">
        <v>38540</v>
      </c>
      <c r="C8241" t="s">
        <v>264</v>
      </c>
      <c r="D8241" t="s">
        <v>12</v>
      </c>
      <c r="E8241" t="s">
        <v>89</v>
      </c>
      <c r="F8241" t="s">
        <v>114</v>
      </c>
      <c r="G8241" t="s">
        <v>34</v>
      </c>
      <c r="H8241">
        <v>201</v>
      </c>
      <c r="I8241" t="s">
        <v>97</v>
      </c>
      <c r="J8241" t="s">
        <v>93</v>
      </c>
      <c r="K8241">
        <v>4.8</v>
      </c>
      <c r="L8241">
        <v>10.8</v>
      </c>
      <c r="M8241">
        <v>2170.8000000000002</v>
      </c>
      <c r="N8241">
        <v>217.08</v>
      </c>
      <c r="O8241">
        <v>2387.88</v>
      </c>
      <c r="P8241">
        <v>1206.0000000000002</v>
      </c>
      <c r="AL8241" s="17">
        <v>45382</v>
      </c>
    </row>
    <row r="8242" spans="1:38" x14ac:dyDescent="0.25">
      <c r="A8242" s="17">
        <v>45382</v>
      </c>
      <c r="B8242">
        <v>38540</v>
      </c>
      <c r="C8242" t="s">
        <v>264</v>
      </c>
      <c r="D8242" t="s">
        <v>12</v>
      </c>
      <c r="E8242" t="s">
        <v>89</v>
      </c>
      <c r="F8242" t="s">
        <v>100</v>
      </c>
      <c r="G8242" t="s">
        <v>37</v>
      </c>
      <c r="H8242">
        <v>265</v>
      </c>
      <c r="I8242" t="s">
        <v>92</v>
      </c>
      <c r="J8242" t="s">
        <v>36</v>
      </c>
      <c r="K8242">
        <v>2.85</v>
      </c>
      <c r="L8242">
        <v>7.18</v>
      </c>
      <c r="M8242">
        <v>1902.7</v>
      </c>
      <c r="N8242">
        <v>190.27</v>
      </c>
      <c r="O8242">
        <v>2092.9700000000003</v>
      </c>
      <c r="P8242">
        <v>1147.45</v>
      </c>
      <c r="AL8242" s="17">
        <v>45382</v>
      </c>
    </row>
    <row r="8243" spans="1:38" x14ac:dyDescent="0.25">
      <c r="A8243" s="17">
        <v>45382</v>
      </c>
      <c r="B8243">
        <v>38540</v>
      </c>
      <c r="C8243" t="s">
        <v>264</v>
      </c>
      <c r="D8243" t="s">
        <v>12</v>
      </c>
      <c r="E8243" t="s">
        <v>89</v>
      </c>
      <c r="F8243" t="s">
        <v>121</v>
      </c>
      <c r="G8243" t="s">
        <v>37</v>
      </c>
      <c r="H8243">
        <v>131</v>
      </c>
      <c r="I8243" t="s">
        <v>92</v>
      </c>
      <c r="J8243" t="s">
        <v>38</v>
      </c>
      <c r="K8243">
        <v>3.06</v>
      </c>
      <c r="L8243">
        <v>7.71</v>
      </c>
      <c r="M8243">
        <v>1010.01</v>
      </c>
      <c r="N8243">
        <v>101</v>
      </c>
      <c r="O8243">
        <v>1111.01</v>
      </c>
      <c r="P8243">
        <v>609.15</v>
      </c>
      <c r="AL8243" s="17">
        <v>45382</v>
      </c>
    </row>
    <row r="8244" spans="1:38" x14ac:dyDescent="0.25">
      <c r="A8244" s="17">
        <v>45382</v>
      </c>
      <c r="B8244">
        <v>38540</v>
      </c>
      <c r="C8244" t="s">
        <v>264</v>
      </c>
      <c r="D8244" t="s">
        <v>12</v>
      </c>
      <c r="E8244" t="s">
        <v>89</v>
      </c>
      <c r="F8244" t="s">
        <v>141</v>
      </c>
      <c r="G8244" t="s">
        <v>37</v>
      </c>
      <c r="H8244">
        <v>118</v>
      </c>
      <c r="I8244" t="s">
        <v>109</v>
      </c>
      <c r="J8244" t="s">
        <v>93</v>
      </c>
      <c r="K8244">
        <v>3.27</v>
      </c>
      <c r="L8244">
        <v>8.25</v>
      </c>
      <c r="M8244">
        <v>973.5</v>
      </c>
      <c r="N8244">
        <v>97.35</v>
      </c>
      <c r="O8244">
        <v>1070.8499999999999</v>
      </c>
      <c r="P8244">
        <v>587.64</v>
      </c>
      <c r="AL8244" s="17">
        <v>45382</v>
      </c>
    </row>
    <row r="8245" spans="1:38" x14ac:dyDescent="0.25">
      <c r="A8245" s="17">
        <v>45382</v>
      </c>
      <c r="B8245">
        <v>38540</v>
      </c>
      <c r="C8245" t="s">
        <v>264</v>
      </c>
      <c r="D8245" t="s">
        <v>12</v>
      </c>
      <c r="E8245" t="s">
        <v>89</v>
      </c>
      <c r="F8245" t="s">
        <v>176</v>
      </c>
      <c r="G8245" t="s">
        <v>34</v>
      </c>
      <c r="H8245">
        <v>195</v>
      </c>
      <c r="I8245" t="s">
        <v>109</v>
      </c>
      <c r="J8245" t="s">
        <v>95</v>
      </c>
      <c r="K8245">
        <v>4.25</v>
      </c>
      <c r="L8245">
        <v>9.57</v>
      </c>
      <c r="M8245">
        <v>1866.15</v>
      </c>
      <c r="N8245">
        <v>186.62</v>
      </c>
      <c r="O8245">
        <v>2052.77</v>
      </c>
      <c r="P8245">
        <v>1037.4000000000001</v>
      </c>
      <c r="AL8245" s="17">
        <v>45382</v>
      </c>
    </row>
    <row r="8246" spans="1:38" x14ac:dyDescent="0.25">
      <c r="A8246" s="17">
        <v>45382</v>
      </c>
      <c r="B8246">
        <v>38541</v>
      </c>
      <c r="C8246" t="s">
        <v>244</v>
      </c>
      <c r="D8246" t="s">
        <v>1</v>
      </c>
      <c r="E8246" t="s">
        <v>89</v>
      </c>
      <c r="F8246" t="s">
        <v>186</v>
      </c>
      <c r="G8246" t="s">
        <v>34</v>
      </c>
      <c r="H8246">
        <v>29</v>
      </c>
      <c r="I8246" t="s">
        <v>92</v>
      </c>
      <c r="J8246" t="s">
        <v>95</v>
      </c>
      <c r="K8246">
        <v>3.78</v>
      </c>
      <c r="L8246">
        <v>8.98</v>
      </c>
      <c r="M8246">
        <v>260.42</v>
      </c>
      <c r="N8246">
        <v>26.04</v>
      </c>
      <c r="O8246">
        <v>286.46000000000004</v>
      </c>
      <c r="P8246">
        <v>150.80000000000001</v>
      </c>
      <c r="AL8246" s="17">
        <v>45382</v>
      </c>
    </row>
    <row r="8247" spans="1:38" x14ac:dyDescent="0.25">
      <c r="A8247" s="17">
        <v>45382</v>
      </c>
      <c r="B8247">
        <v>38541</v>
      </c>
      <c r="C8247" t="s">
        <v>244</v>
      </c>
      <c r="D8247" t="s">
        <v>1</v>
      </c>
      <c r="E8247" t="s">
        <v>89</v>
      </c>
      <c r="F8247" t="s">
        <v>134</v>
      </c>
      <c r="G8247" t="s">
        <v>37</v>
      </c>
      <c r="H8247">
        <v>137</v>
      </c>
      <c r="I8247" t="s">
        <v>109</v>
      </c>
      <c r="J8247" t="s">
        <v>36</v>
      </c>
      <c r="K8247">
        <v>3.21</v>
      </c>
      <c r="L8247">
        <v>8.5299999999999994</v>
      </c>
      <c r="M8247">
        <v>1168.6099999999999</v>
      </c>
      <c r="N8247">
        <v>116.86</v>
      </c>
      <c r="O8247">
        <v>1285.4699999999998</v>
      </c>
      <c r="P8247">
        <v>728.83999999999992</v>
      </c>
      <c r="AL8247" s="17">
        <v>45382</v>
      </c>
    </row>
    <row r="8248" spans="1:38" x14ac:dyDescent="0.25">
      <c r="A8248" s="17">
        <v>45382</v>
      </c>
      <c r="B8248">
        <v>38541</v>
      </c>
      <c r="C8248" t="s">
        <v>244</v>
      </c>
      <c r="D8248" t="s">
        <v>1</v>
      </c>
      <c r="E8248" t="s">
        <v>89</v>
      </c>
      <c r="F8248" t="s">
        <v>170</v>
      </c>
      <c r="G8248" t="s">
        <v>34</v>
      </c>
      <c r="H8248">
        <v>129</v>
      </c>
      <c r="I8248" t="s">
        <v>109</v>
      </c>
      <c r="J8248" t="s">
        <v>35</v>
      </c>
      <c r="K8248">
        <v>3.97</v>
      </c>
      <c r="L8248">
        <v>9.42</v>
      </c>
      <c r="M8248">
        <v>1215.18</v>
      </c>
      <c r="N8248">
        <v>121.52</v>
      </c>
      <c r="O8248">
        <v>1336.7</v>
      </c>
      <c r="P8248">
        <v>703.05000000000007</v>
      </c>
      <c r="AL8248" s="17">
        <v>45382</v>
      </c>
    </row>
    <row r="8249" spans="1:38" x14ac:dyDescent="0.25">
      <c r="A8249" s="17">
        <v>45382</v>
      </c>
      <c r="B8249">
        <v>38541</v>
      </c>
      <c r="C8249" t="s">
        <v>244</v>
      </c>
      <c r="D8249" t="s">
        <v>1</v>
      </c>
      <c r="E8249" t="s">
        <v>89</v>
      </c>
      <c r="F8249" t="s">
        <v>114</v>
      </c>
      <c r="G8249" t="s">
        <v>34</v>
      </c>
      <c r="H8249">
        <v>62</v>
      </c>
      <c r="I8249" t="s">
        <v>97</v>
      </c>
      <c r="J8249" t="s">
        <v>93</v>
      </c>
      <c r="K8249">
        <v>4.8</v>
      </c>
      <c r="L8249">
        <v>11.4</v>
      </c>
      <c r="M8249">
        <v>706.8</v>
      </c>
      <c r="N8249">
        <v>70.680000000000007</v>
      </c>
      <c r="O8249">
        <v>777.48</v>
      </c>
      <c r="P8249">
        <v>409.2</v>
      </c>
      <c r="AL8249" s="17">
        <v>45382</v>
      </c>
    </row>
    <row r="8250" spans="1:38" x14ac:dyDescent="0.25">
      <c r="A8250" s="17">
        <v>45382</v>
      </c>
      <c r="B8250">
        <v>38541</v>
      </c>
      <c r="C8250" t="s">
        <v>244</v>
      </c>
      <c r="D8250" t="s">
        <v>1</v>
      </c>
      <c r="E8250" t="s">
        <v>89</v>
      </c>
      <c r="F8250" t="s">
        <v>129</v>
      </c>
      <c r="G8250" t="s">
        <v>37</v>
      </c>
      <c r="H8250">
        <v>126</v>
      </c>
      <c r="I8250" t="s">
        <v>97</v>
      </c>
      <c r="J8250" t="s">
        <v>93</v>
      </c>
      <c r="K8250">
        <v>4</v>
      </c>
      <c r="L8250">
        <v>10.64</v>
      </c>
      <c r="M8250">
        <v>1340.64</v>
      </c>
      <c r="N8250">
        <v>134.06</v>
      </c>
      <c r="O8250">
        <v>1474.7</v>
      </c>
      <c r="P8250">
        <v>836.6400000000001</v>
      </c>
      <c r="AL8250" s="17">
        <v>45382</v>
      </c>
    </row>
    <row r="8251" spans="1:38" x14ac:dyDescent="0.25">
      <c r="R8251" s="17"/>
    </row>
    <row r="8252" spans="1:38" x14ac:dyDescent="0.25">
      <c r="R8252" s="17"/>
    </row>
    <row r="8253" spans="1:38" x14ac:dyDescent="0.25">
      <c r="R8253" s="17"/>
    </row>
    <row r="8254" spans="1:38" x14ac:dyDescent="0.25">
      <c r="R8254" s="17"/>
    </row>
    <row r="8255" spans="1:38" x14ac:dyDescent="0.25">
      <c r="R8255" s="17"/>
    </row>
    <row r="8256" spans="1:38" x14ac:dyDescent="0.25">
      <c r="R8256" s="17"/>
    </row>
    <row r="8257" spans="18:18" x14ac:dyDescent="0.25">
      <c r="R8257" s="17"/>
    </row>
    <row r="8258" spans="18:18" x14ac:dyDescent="0.25">
      <c r="R8258" s="17"/>
    </row>
    <row r="8259" spans="18:18" x14ac:dyDescent="0.25">
      <c r="R8259" s="17"/>
    </row>
    <row r="8260" spans="18:18" x14ac:dyDescent="0.25">
      <c r="R8260" s="17"/>
    </row>
    <row r="8261" spans="18:18" x14ac:dyDescent="0.25">
      <c r="R8261" s="17"/>
    </row>
    <row r="8262" spans="18:18" x14ac:dyDescent="0.25">
      <c r="R8262" s="17"/>
    </row>
    <row r="8263" spans="18:18" x14ac:dyDescent="0.25">
      <c r="R8263" s="17"/>
    </row>
    <row r="8264" spans="18:18" x14ac:dyDescent="0.25">
      <c r="R8264" s="17"/>
    </row>
    <row r="8265" spans="18:18" x14ac:dyDescent="0.25">
      <c r="R8265" s="17"/>
    </row>
    <row r="8266" spans="18:18" x14ac:dyDescent="0.25">
      <c r="R8266" s="17"/>
    </row>
    <row r="8267" spans="18:18" x14ac:dyDescent="0.25">
      <c r="R8267" s="17"/>
    </row>
    <row r="8268" spans="18:18" x14ac:dyDescent="0.25">
      <c r="R8268" s="17"/>
    </row>
    <row r="8269" spans="18:18" x14ac:dyDescent="0.25">
      <c r="R8269" s="17"/>
    </row>
    <row r="8270" spans="18:18" x14ac:dyDescent="0.25">
      <c r="R8270" s="17"/>
    </row>
    <row r="8271" spans="18:18" x14ac:dyDescent="0.25">
      <c r="R8271" s="17"/>
    </row>
    <row r="8272" spans="18:18" x14ac:dyDescent="0.25">
      <c r="R8272" s="17"/>
    </row>
    <row r="8273" spans="18:18" x14ac:dyDescent="0.25">
      <c r="R8273" s="17"/>
    </row>
    <row r="8274" spans="18:18" x14ac:dyDescent="0.25">
      <c r="R8274" s="17"/>
    </row>
    <row r="8275" spans="18:18" x14ac:dyDescent="0.25">
      <c r="R8275" s="17"/>
    </row>
    <row r="8276" spans="18:18" x14ac:dyDescent="0.25">
      <c r="R8276" s="17"/>
    </row>
    <row r="8277" spans="18:18" x14ac:dyDescent="0.25">
      <c r="R8277" s="17"/>
    </row>
    <row r="8278" spans="18:18" x14ac:dyDescent="0.25">
      <c r="R8278" s="17"/>
    </row>
    <row r="8279" spans="18:18" x14ac:dyDescent="0.25">
      <c r="R8279" s="17"/>
    </row>
    <row r="8280" spans="18:18" x14ac:dyDescent="0.25">
      <c r="R8280" s="17"/>
    </row>
    <row r="8281" spans="18:18" x14ac:dyDescent="0.25">
      <c r="R8281" s="17"/>
    </row>
    <row r="8282" spans="18:18" x14ac:dyDescent="0.25">
      <c r="R8282" s="17"/>
    </row>
    <row r="8283" spans="18:18" x14ac:dyDescent="0.25">
      <c r="R8283" s="17"/>
    </row>
    <row r="8284" spans="18:18" x14ac:dyDescent="0.25">
      <c r="R8284" s="17"/>
    </row>
    <row r="8285" spans="18:18" x14ac:dyDescent="0.25">
      <c r="R8285" s="17"/>
    </row>
    <row r="8286" spans="18:18" x14ac:dyDescent="0.25">
      <c r="R8286" s="17"/>
    </row>
    <row r="8287" spans="18:18" x14ac:dyDescent="0.25">
      <c r="R8287" s="17"/>
    </row>
    <row r="8288" spans="18:18" x14ac:dyDescent="0.25">
      <c r="R8288" s="17"/>
    </row>
    <row r="8289" spans="18:18" x14ac:dyDescent="0.25">
      <c r="R8289" s="17"/>
    </row>
    <row r="8290" spans="18:18" x14ac:dyDescent="0.25">
      <c r="R8290" s="17"/>
    </row>
    <row r="8291" spans="18:18" x14ac:dyDescent="0.25">
      <c r="R8291" s="17"/>
    </row>
    <row r="8292" spans="18:18" x14ac:dyDescent="0.25">
      <c r="R8292" s="17"/>
    </row>
    <row r="8293" spans="18:18" x14ac:dyDescent="0.25">
      <c r="R8293" s="17"/>
    </row>
    <row r="8294" spans="18:18" x14ac:dyDescent="0.25">
      <c r="R8294" s="17"/>
    </row>
    <row r="8295" spans="18:18" x14ac:dyDescent="0.25">
      <c r="R8295" s="17"/>
    </row>
    <row r="8296" spans="18:18" x14ac:dyDescent="0.25">
      <c r="R8296" s="17"/>
    </row>
    <row r="8297" spans="18:18" x14ac:dyDescent="0.25">
      <c r="R8297" s="17"/>
    </row>
    <row r="8298" spans="18:18" x14ac:dyDescent="0.25">
      <c r="R8298" s="17"/>
    </row>
    <row r="8299" spans="18:18" x14ac:dyDescent="0.25">
      <c r="R8299" s="17"/>
    </row>
    <row r="8300" spans="18:18" x14ac:dyDescent="0.25">
      <c r="R8300" s="17"/>
    </row>
    <row r="8301" spans="18:18" x14ac:dyDescent="0.25">
      <c r="R8301" s="17"/>
    </row>
    <row r="8302" spans="18:18" x14ac:dyDescent="0.25">
      <c r="R8302" s="17"/>
    </row>
    <row r="8303" spans="18:18" x14ac:dyDescent="0.25">
      <c r="R8303" s="17"/>
    </row>
    <row r="8304" spans="18:18" x14ac:dyDescent="0.25">
      <c r="R8304" s="17"/>
    </row>
    <row r="8305" spans="18:18" x14ac:dyDescent="0.25">
      <c r="R8305" s="17"/>
    </row>
    <row r="8306" spans="18:18" x14ac:dyDescent="0.25">
      <c r="R8306" s="17"/>
    </row>
    <row r="8307" spans="18:18" x14ac:dyDescent="0.25">
      <c r="R8307" s="17"/>
    </row>
    <row r="8308" spans="18:18" x14ac:dyDescent="0.25">
      <c r="R8308" s="17"/>
    </row>
    <row r="8309" spans="18:18" x14ac:dyDescent="0.25">
      <c r="R8309" s="17"/>
    </row>
    <row r="8310" spans="18:18" x14ac:dyDescent="0.25">
      <c r="R8310" s="17"/>
    </row>
    <row r="8311" spans="18:18" x14ac:dyDescent="0.25">
      <c r="R8311" s="17"/>
    </row>
    <row r="8312" spans="18:18" x14ac:dyDescent="0.25">
      <c r="R8312" s="17"/>
    </row>
    <row r="8313" spans="18:18" x14ac:dyDescent="0.25">
      <c r="R8313" s="17"/>
    </row>
    <row r="8314" spans="18:18" x14ac:dyDescent="0.25">
      <c r="R8314" s="17"/>
    </row>
    <row r="8315" spans="18:18" x14ac:dyDescent="0.25">
      <c r="R8315" s="17"/>
    </row>
    <row r="8316" spans="18:18" x14ac:dyDescent="0.25">
      <c r="R8316" s="17"/>
    </row>
    <row r="8317" spans="18:18" x14ac:dyDescent="0.25">
      <c r="R8317" s="17"/>
    </row>
    <row r="8318" spans="18:18" x14ac:dyDescent="0.25">
      <c r="R8318" s="17"/>
    </row>
    <row r="8319" spans="18:18" x14ac:dyDescent="0.25">
      <c r="R8319" s="17"/>
    </row>
    <row r="8320" spans="18:18" x14ac:dyDescent="0.25">
      <c r="R8320" s="17"/>
    </row>
    <row r="8321" spans="18:18" x14ac:dyDescent="0.25">
      <c r="R8321" s="17"/>
    </row>
    <row r="8322" spans="18:18" x14ac:dyDescent="0.25">
      <c r="R8322" s="17"/>
    </row>
    <row r="8323" spans="18:18" x14ac:dyDescent="0.25">
      <c r="R8323" s="17"/>
    </row>
    <row r="8324" spans="18:18" x14ac:dyDescent="0.25">
      <c r="R8324" s="17"/>
    </row>
    <row r="8325" spans="18:18" x14ac:dyDescent="0.25">
      <c r="R8325" s="17"/>
    </row>
    <row r="8326" spans="18:18" x14ac:dyDescent="0.25">
      <c r="R8326" s="17"/>
    </row>
    <row r="8327" spans="18:18" x14ac:dyDescent="0.25">
      <c r="R8327" s="17"/>
    </row>
    <row r="8328" spans="18:18" x14ac:dyDescent="0.25">
      <c r="R8328" s="17"/>
    </row>
    <row r="8329" spans="18:18" x14ac:dyDescent="0.25">
      <c r="R8329" s="17"/>
    </row>
    <row r="8330" spans="18:18" x14ac:dyDescent="0.25">
      <c r="R8330" s="17"/>
    </row>
    <row r="8331" spans="18:18" x14ac:dyDescent="0.25">
      <c r="R8331" s="17"/>
    </row>
    <row r="8332" spans="18:18" x14ac:dyDescent="0.25">
      <c r="R8332" s="17"/>
    </row>
    <row r="8333" spans="18:18" x14ac:dyDescent="0.25">
      <c r="R8333" s="17"/>
    </row>
    <row r="8334" spans="18:18" x14ac:dyDescent="0.25">
      <c r="R8334" s="17"/>
    </row>
    <row r="8335" spans="18:18" x14ac:dyDescent="0.25">
      <c r="R8335" s="17"/>
    </row>
    <row r="8336" spans="18:18" x14ac:dyDescent="0.25">
      <c r="R8336" s="17"/>
    </row>
    <row r="8337" spans="18:18" x14ac:dyDescent="0.25">
      <c r="R8337" s="17"/>
    </row>
    <row r="8338" spans="18:18" x14ac:dyDescent="0.25">
      <c r="R8338" s="17"/>
    </row>
    <row r="8339" spans="18:18" x14ac:dyDescent="0.25">
      <c r="R8339" s="17"/>
    </row>
    <row r="8340" spans="18:18" x14ac:dyDescent="0.25">
      <c r="R8340" s="17"/>
    </row>
    <row r="8341" spans="18:18" x14ac:dyDescent="0.25">
      <c r="R8341" s="17"/>
    </row>
    <row r="8342" spans="18:18" x14ac:dyDescent="0.25">
      <c r="R8342" s="17"/>
    </row>
    <row r="8343" spans="18:18" x14ac:dyDescent="0.25">
      <c r="R8343" s="17"/>
    </row>
    <row r="8344" spans="18:18" x14ac:dyDescent="0.25">
      <c r="R8344" s="17"/>
    </row>
    <row r="8345" spans="18:18" x14ac:dyDescent="0.25">
      <c r="R8345" s="17"/>
    </row>
    <row r="8346" spans="18:18" x14ac:dyDescent="0.25">
      <c r="R8346" s="17"/>
    </row>
    <row r="8347" spans="18:18" x14ac:dyDescent="0.25">
      <c r="R8347" s="17"/>
    </row>
    <row r="8348" spans="18:18" x14ac:dyDescent="0.25">
      <c r="R8348" s="17"/>
    </row>
    <row r="8349" spans="18:18" x14ac:dyDescent="0.25">
      <c r="R8349" s="17"/>
    </row>
    <row r="8350" spans="18:18" x14ac:dyDescent="0.25">
      <c r="R8350" s="17"/>
    </row>
    <row r="8351" spans="18:18" x14ac:dyDescent="0.25">
      <c r="R8351" s="17"/>
    </row>
    <row r="8352" spans="18:18" x14ac:dyDescent="0.25">
      <c r="R8352" s="17"/>
    </row>
    <row r="8353" spans="18:18" x14ac:dyDescent="0.25">
      <c r="R8353" s="17"/>
    </row>
    <row r="8354" spans="18:18" x14ac:dyDescent="0.25">
      <c r="R8354" s="17"/>
    </row>
    <row r="8355" spans="18:18" x14ac:dyDescent="0.25">
      <c r="R8355" s="17"/>
    </row>
    <row r="8356" spans="18:18" x14ac:dyDescent="0.25">
      <c r="R8356" s="17"/>
    </row>
    <row r="8357" spans="18:18" x14ac:dyDescent="0.25">
      <c r="R8357" s="17"/>
    </row>
    <row r="8358" spans="18:18" x14ac:dyDescent="0.25">
      <c r="R8358" s="17"/>
    </row>
    <row r="8359" spans="18:18" x14ac:dyDescent="0.25">
      <c r="R8359" s="17"/>
    </row>
    <row r="8360" spans="18:18" x14ac:dyDescent="0.25">
      <c r="R8360" s="17"/>
    </row>
    <row r="8361" spans="18:18" x14ac:dyDescent="0.25">
      <c r="R8361" s="17"/>
    </row>
    <row r="8362" spans="18:18" x14ac:dyDescent="0.25">
      <c r="R8362" s="17"/>
    </row>
    <row r="8363" spans="18:18" x14ac:dyDescent="0.25">
      <c r="R8363" s="17"/>
    </row>
    <row r="8364" spans="18:18" x14ac:dyDescent="0.25">
      <c r="R8364" s="17"/>
    </row>
    <row r="8365" spans="18:18" x14ac:dyDescent="0.25">
      <c r="R8365" s="17"/>
    </row>
    <row r="8366" spans="18:18" x14ac:dyDescent="0.25">
      <c r="R8366" s="17"/>
    </row>
    <row r="8367" spans="18:18" x14ac:dyDescent="0.25">
      <c r="R8367" s="17"/>
    </row>
    <row r="8368" spans="18:18" x14ac:dyDescent="0.25">
      <c r="R8368" s="17"/>
    </row>
    <row r="8369" spans="18:18" x14ac:dyDescent="0.25">
      <c r="R8369" s="17"/>
    </row>
    <row r="8370" spans="18:18" x14ac:dyDescent="0.25">
      <c r="R8370" s="17"/>
    </row>
    <row r="8371" spans="18:18" x14ac:dyDescent="0.25">
      <c r="R8371" s="17"/>
    </row>
    <row r="8372" spans="18:18" x14ac:dyDescent="0.25">
      <c r="R8372" s="17"/>
    </row>
    <row r="8373" spans="18:18" x14ac:dyDescent="0.25">
      <c r="R8373" s="17"/>
    </row>
    <row r="8374" spans="18:18" x14ac:dyDescent="0.25">
      <c r="R8374" s="17"/>
    </row>
    <row r="8375" spans="18:18" x14ac:dyDescent="0.25">
      <c r="R8375" s="17"/>
    </row>
    <row r="8376" spans="18:18" x14ac:dyDescent="0.25">
      <c r="R8376" s="17"/>
    </row>
    <row r="8377" spans="18:18" x14ac:dyDescent="0.25">
      <c r="R8377" s="17"/>
    </row>
    <row r="8378" spans="18:18" x14ac:dyDescent="0.25">
      <c r="R8378" s="17"/>
    </row>
    <row r="8379" spans="18:18" x14ac:dyDescent="0.25">
      <c r="R8379" s="17"/>
    </row>
    <row r="8380" spans="18:18" x14ac:dyDescent="0.25">
      <c r="R8380" s="17"/>
    </row>
    <row r="8381" spans="18:18" x14ac:dyDescent="0.25">
      <c r="R8381" s="17"/>
    </row>
    <row r="8382" spans="18:18" x14ac:dyDescent="0.25">
      <c r="R8382" s="17"/>
    </row>
    <row r="8383" spans="18:18" x14ac:dyDescent="0.25">
      <c r="R8383" s="17"/>
    </row>
    <row r="8384" spans="18:18" x14ac:dyDescent="0.25">
      <c r="R8384" s="17"/>
    </row>
    <row r="8385" spans="18:18" x14ac:dyDescent="0.25">
      <c r="R8385" s="17"/>
    </row>
    <row r="8386" spans="18:18" x14ac:dyDescent="0.25">
      <c r="R8386" s="17"/>
    </row>
    <row r="8387" spans="18:18" x14ac:dyDescent="0.25">
      <c r="R8387" s="17"/>
    </row>
    <row r="8388" spans="18:18" x14ac:dyDescent="0.25">
      <c r="R8388" s="17"/>
    </row>
    <row r="8389" spans="18:18" x14ac:dyDescent="0.25">
      <c r="R8389" s="17"/>
    </row>
    <row r="8390" spans="18:18" x14ac:dyDescent="0.25">
      <c r="R8390" s="17"/>
    </row>
    <row r="8391" spans="18:18" x14ac:dyDescent="0.25">
      <c r="R8391" s="17"/>
    </row>
    <row r="8392" spans="18:18" x14ac:dyDescent="0.25">
      <c r="R8392" s="17"/>
    </row>
    <row r="8393" spans="18:18" x14ac:dyDescent="0.25">
      <c r="R8393" s="17"/>
    </row>
    <row r="8394" spans="18:18" x14ac:dyDescent="0.25">
      <c r="R8394" s="17"/>
    </row>
    <row r="8395" spans="18:18" x14ac:dyDescent="0.25">
      <c r="R8395" s="17"/>
    </row>
    <row r="8396" spans="18:18" x14ac:dyDescent="0.25">
      <c r="R8396" s="17"/>
    </row>
    <row r="8397" spans="18:18" x14ac:dyDescent="0.25">
      <c r="R8397" s="17"/>
    </row>
    <row r="8398" spans="18:18" x14ac:dyDescent="0.25">
      <c r="R8398" s="17"/>
    </row>
    <row r="8399" spans="18:18" x14ac:dyDescent="0.25">
      <c r="R8399" s="17"/>
    </row>
    <row r="8400" spans="18:18" x14ac:dyDescent="0.25">
      <c r="R8400" s="17"/>
    </row>
    <row r="8401" spans="18:18" x14ac:dyDescent="0.25">
      <c r="R8401" s="17"/>
    </row>
    <row r="8402" spans="18:18" x14ac:dyDescent="0.25">
      <c r="R8402" s="17"/>
    </row>
    <row r="8403" spans="18:18" x14ac:dyDescent="0.25">
      <c r="R8403" s="17"/>
    </row>
    <row r="8404" spans="18:18" x14ac:dyDescent="0.25">
      <c r="R8404" s="17"/>
    </row>
    <row r="8405" spans="18:18" x14ac:dyDescent="0.25">
      <c r="R8405" s="17"/>
    </row>
    <row r="8406" spans="18:18" x14ac:dyDescent="0.25">
      <c r="R8406" s="17"/>
    </row>
    <row r="8407" spans="18:18" x14ac:dyDescent="0.25">
      <c r="R8407" s="17"/>
    </row>
    <row r="8408" spans="18:18" x14ac:dyDescent="0.25">
      <c r="R8408" s="17"/>
    </row>
    <row r="8409" spans="18:18" x14ac:dyDescent="0.25">
      <c r="R8409" s="17"/>
    </row>
    <row r="8410" spans="18:18" x14ac:dyDescent="0.25">
      <c r="R8410" s="17"/>
    </row>
    <row r="8411" spans="18:18" x14ac:dyDescent="0.25">
      <c r="R8411" s="17"/>
    </row>
    <row r="8412" spans="18:18" x14ac:dyDescent="0.25">
      <c r="R8412" s="17"/>
    </row>
    <row r="8413" spans="18:18" x14ac:dyDescent="0.25">
      <c r="R8413" s="17"/>
    </row>
    <row r="8414" spans="18:18" x14ac:dyDescent="0.25">
      <c r="R8414" s="17"/>
    </row>
    <row r="8415" spans="18:18" x14ac:dyDescent="0.25">
      <c r="R8415" s="17"/>
    </row>
    <row r="8416" spans="18:18" x14ac:dyDescent="0.25">
      <c r="R8416" s="17"/>
    </row>
    <row r="8417" spans="18:18" x14ac:dyDescent="0.25">
      <c r="R8417" s="17"/>
    </row>
    <row r="8418" spans="18:18" x14ac:dyDescent="0.25">
      <c r="R8418" s="17"/>
    </row>
    <row r="8419" spans="18:18" x14ac:dyDescent="0.25">
      <c r="R8419" s="17"/>
    </row>
    <row r="8420" spans="18:18" x14ac:dyDescent="0.25">
      <c r="R8420" s="17"/>
    </row>
    <row r="8421" spans="18:18" x14ac:dyDescent="0.25">
      <c r="R8421" s="17"/>
    </row>
    <row r="8422" spans="18:18" x14ac:dyDescent="0.25">
      <c r="R8422" s="17"/>
    </row>
    <row r="8423" spans="18:18" x14ac:dyDescent="0.25">
      <c r="R8423" s="17"/>
    </row>
    <row r="8424" spans="18:18" x14ac:dyDescent="0.25">
      <c r="R8424" s="17"/>
    </row>
    <row r="8425" spans="18:18" x14ac:dyDescent="0.25">
      <c r="R8425" s="17"/>
    </row>
    <row r="8426" spans="18:18" x14ac:dyDescent="0.25">
      <c r="R8426" s="17"/>
    </row>
    <row r="8427" spans="18:18" x14ac:dyDescent="0.25">
      <c r="R8427" s="17"/>
    </row>
    <row r="8428" spans="18:18" x14ac:dyDescent="0.25">
      <c r="R8428" s="17"/>
    </row>
    <row r="8429" spans="18:18" x14ac:dyDescent="0.25">
      <c r="R8429" s="17"/>
    </row>
    <row r="8430" spans="18:18" x14ac:dyDescent="0.25">
      <c r="R8430" s="17"/>
    </row>
    <row r="8431" spans="18:18" x14ac:dyDescent="0.25">
      <c r="R8431" s="17"/>
    </row>
    <row r="8432" spans="18:18" x14ac:dyDescent="0.25">
      <c r="R8432" s="17"/>
    </row>
    <row r="8433" spans="18:18" x14ac:dyDescent="0.25">
      <c r="R8433" s="17"/>
    </row>
    <row r="8434" spans="18:18" x14ac:dyDescent="0.25">
      <c r="R8434" s="17"/>
    </row>
    <row r="8435" spans="18:18" x14ac:dyDescent="0.25">
      <c r="R8435" s="17"/>
    </row>
    <row r="8436" spans="18:18" x14ac:dyDescent="0.25">
      <c r="R8436" s="17"/>
    </row>
    <row r="8437" spans="18:18" x14ac:dyDescent="0.25">
      <c r="R8437" s="17"/>
    </row>
    <row r="8438" spans="18:18" x14ac:dyDescent="0.25">
      <c r="R8438" s="17"/>
    </row>
    <row r="8439" spans="18:18" x14ac:dyDescent="0.25">
      <c r="R8439" s="17"/>
    </row>
    <row r="8440" spans="18:18" x14ac:dyDescent="0.25">
      <c r="R8440" s="17"/>
    </row>
    <row r="8441" spans="18:18" x14ac:dyDescent="0.25">
      <c r="R8441" s="17"/>
    </row>
    <row r="8442" spans="18:18" x14ac:dyDescent="0.25">
      <c r="R8442" s="17"/>
    </row>
    <row r="8443" spans="18:18" x14ac:dyDescent="0.25">
      <c r="R8443" s="17"/>
    </row>
    <row r="8444" spans="18:18" x14ac:dyDescent="0.25">
      <c r="R8444" s="17"/>
    </row>
    <row r="8445" spans="18:18" x14ac:dyDescent="0.25">
      <c r="R8445" s="17"/>
    </row>
    <row r="8446" spans="18:18" x14ac:dyDescent="0.25">
      <c r="R8446" s="17"/>
    </row>
    <row r="8447" spans="18:18" x14ac:dyDescent="0.25">
      <c r="R8447" s="17"/>
    </row>
    <row r="8448" spans="18:18" x14ac:dyDescent="0.25">
      <c r="R8448" s="17"/>
    </row>
    <row r="8449" spans="18:18" x14ac:dyDescent="0.25">
      <c r="R8449" s="17"/>
    </row>
    <row r="8450" spans="18:18" x14ac:dyDescent="0.25">
      <c r="R8450" s="17"/>
    </row>
    <row r="8451" spans="18:18" x14ac:dyDescent="0.25">
      <c r="R8451" s="17"/>
    </row>
    <row r="8452" spans="18:18" x14ac:dyDescent="0.25">
      <c r="R8452" s="17"/>
    </row>
    <row r="8453" spans="18:18" x14ac:dyDescent="0.25">
      <c r="R8453" s="17"/>
    </row>
    <row r="8454" spans="18:18" x14ac:dyDescent="0.25">
      <c r="R8454" s="17"/>
    </row>
    <row r="8455" spans="18:18" x14ac:dyDescent="0.25">
      <c r="R8455" s="17"/>
    </row>
    <row r="8456" spans="18:18" x14ac:dyDescent="0.25">
      <c r="R8456" s="17"/>
    </row>
    <row r="8457" spans="18:18" x14ac:dyDescent="0.25">
      <c r="R8457" s="17"/>
    </row>
    <row r="8458" spans="18:18" x14ac:dyDescent="0.25">
      <c r="R8458" s="17"/>
    </row>
    <row r="8459" spans="18:18" x14ac:dyDescent="0.25">
      <c r="R8459" s="17"/>
    </row>
    <row r="8460" spans="18:18" x14ac:dyDescent="0.25">
      <c r="R8460" s="17"/>
    </row>
    <row r="8461" spans="18:18" x14ac:dyDescent="0.25">
      <c r="R8461" s="17"/>
    </row>
    <row r="8462" spans="18:18" x14ac:dyDescent="0.25">
      <c r="R8462" s="17"/>
    </row>
    <row r="8463" spans="18:18" x14ac:dyDescent="0.25">
      <c r="R8463" s="17"/>
    </row>
    <row r="8464" spans="18:18" x14ac:dyDescent="0.25">
      <c r="R8464" s="17"/>
    </row>
    <row r="8465" spans="18:18" x14ac:dyDescent="0.25">
      <c r="R8465" s="17"/>
    </row>
    <row r="8466" spans="18:18" x14ac:dyDescent="0.25">
      <c r="R8466" s="17"/>
    </row>
    <row r="8467" spans="18:18" x14ac:dyDescent="0.25">
      <c r="R8467" s="17"/>
    </row>
    <row r="8468" spans="18:18" x14ac:dyDescent="0.25">
      <c r="R8468" s="17"/>
    </row>
    <row r="8469" spans="18:18" x14ac:dyDescent="0.25">
      <c r="R8469" s="17"/>
    </row>
    <row r="8470" spans="18:18" x14ac:dyDescent="0.25">
      <c r="R8470" s="17"/>
    </row>
    <row r="8471" spans="18:18" x14ac:dyDescent="0.25">
      <c r="R8471" s="17"/>
    </row>
    <row r="8472" spans="18:18" x14ac:dyDescent="0.25">
      <c r="R8472" s="17"/>
    </row>
    <row r="8473" spans="18:18" x14ac:dyDescent="0.25">
      <c r="R8473" s="17"/>
    </row>
    <row r="8474" spans="18:18" x14ac:dyDescent="0.25">
      <c r="R8474" s="17"/>
    </row>
    <row r="8475" spans="18:18" x14ac:dyDescent="0.25">
      <c r="R8475" s="17"/>
    </row>
    <row r="8476" spans="18:18" x14ac:dyDescent="0.25">
      <c r="R8476" s="17"/>
    </row>
    <row r="8477" spans="18:18" x14ac:dyDescent="0.25">
      <c r="R8477" s="17"/>
    </row>
    <row r="8478" spans="18:18" x14ac:dyDescent="0.25">
      <c r="R8478" s="17"/>
    </row>
    <row r="8479" spans="18:18" x14ac:dyDescent="0.25">
      <c r="R8479" s="17"/>
    </row>
    <row r="8480" spans="18:18" x14ac:dyDescent="0.25">
      <c r="R8480" s="17"/>
    </row>
    <row r="8481" spans="18:18" x14ac:dyDescent="0.25">
      <c r="R8481" s="17"/>
    </row>
    <row r="8482" spans="18:18" x14ac:dyDescent="0.25">
      <c r="R8482" s="17"/>
    </row>
    <row r="8483" spans="18:18" x14ac:dyDescent="0.25">
      <c r="R8483" s="17"/>
    </row>
    <row r="8484" spans="18:18" x14ac:dyDescent="0.25">
      <c r="R8484" s="17"/>
    </row>
    <row r="8485" spans="18:18" x14ac:dyDescent="0.25">
      <c r="R8485" s="17"/>
    </row>
    <row r="8486" spans="18:18" x14ac:dyDescent="0.25">
      <c r="R8486" s="17"/>
    </row>
    <row r="8487" spans="18:18" x14ac:dyDescent="0.25">
      <c r="R8487" s="17"/>
    </row>
    <row r="8488" spans="18:18" x14ac:dyDescent="0.25">
      <c r="R8488" s="17"/>
    </row>
    <row r="8489" spans="18:18" x14ac:dyDescent="0.25">
      <c r="R8489" s="17"/>
    </row>
    <row r="8490" spans="18:18" x14ac:dyDescent="0.25">
      <c r="R8490" s="17"/>
    </row>
    <row r="8491" spans="18:18" x14ac:dyDescent="0.25">
      <c r="R8491" s="17"/>
    </row>
    <row r="8492" spans="18:18" x14ac:dyDescent="0.25">
      <c r="R8492" s="17"/>
    </row>
    <row r="8493" spans="18:18" x14ac:dyDescent="0.25">
      <c r="R8493" s="17"/>
    </row>
    <row r="8494" spans="18:18" x14ac:dyDescent="0.25">
      <c r="R8494" s="17"/>
    </row>
    <row r="8495" spans="18:18" x14ac:dyDescent="0.25">
      <c r="R8495" s="17"/>
    </row>
    <row r="8496" spans="18:18" x14ac:dyDescent="0.25">
      <c r="R8496" s="17"/>
    </row>
    <row r="8497" spans="18:18" x14ac:dyDescent="0.25">
      <c r="R8497" s="17"/>
    </row>
    <row r="8498" spans="18:18" x14ac:dyDescent="0.25">
      <c r="R8498" s="17"/>
    </row>
    <row r="8499" spans="18:18" x14ac:dyDescent="0.25">
      <c r="R8499" s="17"/>
    </row>
    <row r="8500" spans="18:18" x14ac:dyDescent="0.25">
      <c r="R8500" s="17"/>
    </row>
    <row r="8501" spans="18:18" x14ac:dyDescent="0.25">
      <c r="R8501" s="17"/>
    </row>
    <row r="8502" spans="18:18" x14ac:dyDescent="0.25">
      <c r="R8502" s="17"/>
    </row>
    <row r="8503" spans="18:18" x14ac:dyDescent="0.25">
      <c r="R8503" s="17"/>
    </row>
    <row r="8504" spans="18:18" x14ac:dyDescent="0.25">
      <c r="R8504" s="17"/>
    </row>
    <row r="8505" spans="18:18" x14ac:dyDescent="0.25">
      <c r="R8505" s="17"/>
    </row>
    <row r="8506" spans="18:18" x14ac:dyDescent="0.25">
      <c r="R8506" s="17"/>
    </row>
    <row r="8507" spans="18:18" x14ac:dyDescent="0.25">
      <c r="R8507" s="17"/>
    </row>
    <row r="8508" spans="18:18" x14ac:dyDescent="0.25">
      <c r="R8508" s="17"/>
    </row>
    <row r="8509" spans="18:18" x14ac:dyDescent="0.25">
      <c r="R8509" s="17"/>
    </row>
    <row r="8510" spans="18:18" x14ac:dyDescent="0.25">
      <c r="R8510" s="17"/>
    </row>
    <row r="8511" spans="18:18" x14ac:dyDescent="0.25">
      <c r="R8511" s="17"/>
    </row>
    <row r="8512" spans="18:18" x14ac:dyDescent="0.25">
      <c r="R8512" s="17"/>
    </row>
    <row r="8513" spans="18:18" x14ac:dyDescent="0.25">
      <c r="R8513" s="17"/>
    </row>
    <row r="8514" spans="18:18" x14ac:dyDescent="0.25">
      <c r="R8514" s="17"/>
    </row>
    <row r="8515" spans="18:18" x14ac:dyDescent="0.25">
      <c r="R8515" s="17"/>
    </row>
    <row r="8516" spans="18:18" x14ac:dyDescent="0.25">
      <c r="R8516" s="17"/>
    </row>
    <row r="8517" spans="18:18" x14ac:dyDescent="0.25">
      <c r="R8517" s="17"/>
    </row>
    <row r="8518" spans="18:18" x14ac:dyDescent="0.25">
      <c r="R8518" s="17"/>
    </row>
    <row r="8519" spans="18:18" x14ac:dyDescent="0.25">
      <c r="R8519" s="17"/>
    </row>
    <row r="8520" spans="18:18" x14ac:dyDescent="0.25">
      <c r="R8520" s="17"/>
    </row>
    <row r="8521" spans="18:18" x14ac:dyDescent="0.25">
      <c r="R8521" s="17"/>
    </row>
    <row r="8522" spans="18:18" x14ac:dyDescent="0.25">
      <c r="R8522" s="17"/>
    </row>
    <row r="8523" spans="18:18" x14ac:dyDescent="0.25">
      <c r="R8523" s="17"/>
    </row>
    <row r="8524" spans="18:18" x14ac:dyDescent="0.25">
      <c r="R8524" s="17"/>
    </row>
    <row r="8525" spans="18:18" x14ac:dyDescent="0.25">
      <c r="R8525" s="17"/>
    </row>
    <row r="8526" spans="18:18" x14ac:dyDescent="0.25">
      <c r="R8526" s="17"/>
    </row>
    <row r="8527" spans="18:18" x14ac:dyDescent="0.25">
      <c r="R8527" s="17"/>
    </row>
    <row r="8528" spans="18:18" x14ac:dyDescent="0.25">
      <c r="R8528" s="17"/>
    </row>
    <row r="8529" spans="18:18" x14ac:dyDescent="0.25">
      <c r="R8529" s="17"/>
    </row>
    <row r="8530" spans="18:18" x14ac:dyDescent="0.25">
      <c r="R8530" s="17"/>
    </row>
    <row r="8531" spans="18:18" x14ac:dyDescent="0.25">
      <c r="R8531" s="17"/>
    </row>
    <row r="8532" spans="18:18" x14ac:dyDescent="0.25">
      <c r="R8532" s="17"/>
    </row>
    <row r="8533" spans="18:18" x14ac:dyDescent="0.25">
      <c r="R8533" s="17"/>
    </row>
    <row r="8534" spans="18:18" x14ac:dyDescent="0.25">
      <c r="R8534" s="17"/>
    </row>
    <row r="8535" spans="18:18" x14ac:dyDescent="0.25">
      <c r="R8535" s="17"/>
    </row>
    <row r="8536" spans="18:18" x14ac:dyDescent="0.25">
      <c r="R8536" s="17"/>
    </row>
    <row r="8537" spans="18:18" x14ac:dyDescent="0.25">
      <c r="R8537" s="17"/>
    </row>
    <row r="8538" spans="18:18" x14ac:dyDescent="0.25">
      <c r="R8538" s="17"/>
    </row>
    <row r="8539" spans="18:18" x14ac:dyDescent="0.25">
      <c r="R8539" s="17"/>
    </row>
    <row r="8540" spans="18:18" x14ac:dyDescent="0.25">
      <c r="R8540" s="17"/>
    </row>
    <row r="8541" spans="18:18" x14ac:dyDescent="0.25">
      <c r="R8541" s="17"/>
    </row>
    <row r="8542" spans="18:18" x14ac:dyDescent="0.25">
      <c r="R8542" s="17"/>
    </row>
    <row r="8543" spans="18:18" x14ac:dyDescent="0.25">
      <c r="R8543" s="17"/>
    </row>
    <row r="8544" spans="18:18" x14ac:dyDescent="0.25">
      <c r="R8544" s="17"/>
    </row>
    <row r="8545" spans="18:18" x14ac:dyDescent="0.25">
      <c r="R8545" s="17"/>
    </row>
    <row r="8546" spans="18:18" x14ac:dyDescent="0.25">
      <c r="R8546" s="17"/>
    </row>
    <row r="8547" spans="18:18" x14ac:dyDescent="0.25">
      <c r="R8547" s="17"/>
    </row>
    <row r="8548" spans="18:18" x14ac:dyDescent="0.25">
      <c r="R8548" s="17"/>
    </row>
    <row r="8549" spans="18:18" x14ac:dyDescent="0.25">
      <c r="R8549" s="17"/>
    </row>
    <row r="8550" spans="18:18" x14ac:dyDescent="0.25">
      <c r="R8550" s="17"/>
    </row>
    <row r="8551" spans="18:18" x14ac:dyDescent="0.25">
      <c r="R8551" s="17"/>
    </row>
    <row r="8552" spans="18:18" x14ac:dyDescent="0.25">
      <c r="R8552" s="17"/>
    </row>
    <row r="8553" spans="18:18" x14ac:dyDescent="0.25">
      <c r="R8553" s="17"/>
    </row>
    <row r="8554" spans="18:18" x14ac:dyDescent="0.25">
      <c r="R8554" s="17"/>
    </row>
    <row r="8555" spans="18:18" x14ac:dyDescent="0.25">
      <c r="R8555" s="17"/>
    </row>
    <row r="8556" spans="18:18" x14ac:dyDescent="0.25">
      <c r="R8556" s="17"/>
    </row>
    <row r="8557" spans="18:18" x14ac:dyDescent="0.25">
      <c r="R8557" s="17"/>
    </row>
    <row r="8558" spans="18:18" x14ac:dyDescent="0.25">
      <c r="R8558" s="17"/>
    </row>
    <row r="8559" spans="18:18" x14ac:dyDescent="0.25">
      <c r="R8559" s="17"/>
    </row>
    <row r="8560" spans="18:18" x14ac:dyDescent="0.25">
      <c r="R8560" s="17"/>
    </row>
    <row r="8561" spans="18:18" x14ac:dyDescent="0.25">
      <c r="R8561" s="17"/>
    </row>
    <row r="8562" spans="18:18" x14ac:dyDescent="0.25">
      <c r="R8562" s="17"/>
    </row>
    <row r="8563" spans="18:18" x14ac:dyDescent="0.25">
      <c r="R8563" s="17"/>
    </row>
    <row r="8564" spans="18:18" x14ac:dyDescent="0.25">
      <c r="R8564" s="17"/>
    </row>
    <row r="8565" spans="18:18" x14ac:dyDescent="0.25">
      <c r="R8565" s="17"/>
    </row>
    <row r="8566" spans="18:18" x14ac:dyDescent="0.25">
      <c r="R8566" s="17"/>
    </row>
    <row r="8567" spans="18:18" x14ac:dyDescent="0.25">
      <c r="R8567" s="17"/>
    </row>
    <row r="8568" spans="18:18" x14ac:dyDescent="0.25">
      <c r="R8568" s="17"/>
    </row>
    <row r="8569" spans="18:18" x14ac:dyDescent="0.25">
      <c r="R8569" s="17"/>
    </row>
    <row r="8570" spans="18:18" x14ac:dyDescent="0.25">
      <c r="R8570" s="17"/>
    </row>
    <row r="8571" spans="18:18" x14ac:dyDescent="0.25">
      <c r="R8571" s="17"/>
    </row>
    <row r="8572" spans="18:18" x14ac:dyDescent="0.25">
      <c r="R8572" s="17"/>
    </row>
    <row r="8573" spans="18:18" x14ac:dyDescent="0.25">
      <c r="R8573" s="17"/>
    </row>
    <row r="8574" spans="18:18" x14ac:dyDescent="0.25">
      <c r="R8574" s="17"/>
    </row>
    <row r="8575" spans="18:18" x14ac:dyDescent="0.25">
      <c r="R8575" s="17"/>
    </row>
    <row r="8576" spans="18:18" x14ac:dyDescent="0.25">
      <c r="R8576" s="17"/>
    </row>
    <row r="8577" spans="18:18" x14ac:dyDescent="0.25">
      <c r="R8577" s="17"/>
    </row>
    <row r="8578" spans="18:18" x14ac:dyDescent="0.25">
      <c r="R8578" s="17"/>
    </row>
    <row r="8579" spans="18:18" x14ac:dyDescent="0.25">
      <c r="R8579" s="17"/>
    </row>
    <row r="8580" spans="18:18" x14ac:dyDescent="0.25">
      <c r="R8580" s="17"/>
    </row>
    <row r="8581" spans="18:18" x14ac:dyDescent="0.25">
      <c r="R8581" s="17"/>
    </row>
    <row r="8582" spans="18:18" x14ac:dyDescent="0.25">
      <c r="R8582" s="17"/>
    </row>
    <row r="8583" spans="18:18" x14ac:dyDescent="0.25">
      <c r="R8583" s="17"/>
    </row>
    <row r="8584" spans="18:18" x14ac:dyDescent="0.25">
      <c r="R8584" s="17"/>
    </row>
    <row r="8585" spans="18:18" x14ac:dyDescent="0.25">
      <c r="R8585" s="17"/>
    </row>
    <row r="8586" spans="18:18" x14ac:dyDescent="0.25">
      <c r="R8586" s="17"/>
    </row>
    <row r="8587" spans="18:18" x14ac:dyDescent="0.25">
      <c r="R8587" s="17"/>
    </row>
    <row r="8588" spans="18:18" x14ac:dyDescent="0.25">
      <c r="R8588" s="17"/>
    </row>
    <row r="8589" spans="18:18" x14ac:dyDescent="0.25">
      <c r="R8589" s="17"/>
    </row>
    <row r="8590" spans="18:18" x14ac:dyDescent="0.25">
      <c r="R8590" s="17"/>
    </row>
    <row r="8591" spans="18:18" x14ac:dyDescent="0.25">
      <c r="R8591" s="17"/>
    </row>
    <row r="8592" spans="18:18" x14ac:dyDescent="0.25">
      <c r="R8592" s="17"/>
    </row>
    <row r="8593" spans="18:18" x14ac:dyDescent="0.25">
      <c r="R8593" s="17"/>
    </row>
    <row r="8594" spans="18:18" x14ac:dyDescent="0.25">
      <c r="R8594" s="17"/>
    </row>
    <row r="8595" spans="18:18" x14ac:dyDescent="0.25">
      <c r="R8595" s="17"/>
    </row>
    <row r="8596" spans="18:18" x14ac:dyDescent="0.25">
      <c r="R8596" s="17"/>
    </row>
    <row r="8597" spans="18:18" x14ac:dyDescent="0.25">
      <c r="R8597" s="17"/>
    </row>
    <row r="8598" spans="18:18" x14ac:dyDescent="0.25">
      <c r="R8598" s="17"/>
    </row>
    <row r="8599" spans="18:18" x14ac:dyDescent="0.25">
      <c r="R8599" s="17"/>
    </row>
    <row r="8600" spans="18:18" x14ac:dyDescent="0.25">
      <c r="R8600" s="17"/>
    </row>
    <row r="8601" spans="18:18" x14ac:dyDescent="0.25">
      <c r="R8601" s="17"/>
    </row>
    <row r="8602" spans="18:18" x14ac:dyDescent="0.25">
      <c r="R8602" s="17"/>
    </row>
    <row r="8603" spans="18:18" x14ac:dyDescent="0.25">
      <c r="R8603" s="17"/>
    </row>
    <row r="8604" spans="18:18" x14ac:dyDescent="0.25">
      <c r="R8604" s="17"/>
    </row>
    <row r="8605" spans="18:18" x14ac:dyDescent="0.25">
      <c r="R8605" s="17"/>
    </row>
    <row r="8606" spans="18:18" x14ac:dyDescent="0.25">
      <c r="R8606" s="17"/>
    </row>
    <row r="8607" spans="18:18" x14ac:dyDescent="0.25">
      <c r="R8607" s="17"/>
    </row>
    <row r="8608" spans="18:18" x14ac:dyDescent="0.25">
      <c r="R8608" s="17"/>
    </row>
    <row r="8609" spans="18:18" x14ac:dyDescent="0.25">
      <c r="R8609" s="17"/>
    </row>
    <row r="8610" spans="18:18" x14ac:dyDescent="0.25">
      <c r="R8610" s="17"/>
    </row>
    <row r="8611" spans="18:18" x14ac:dyDescent="0.25">
      <c r="R8611" s="17"/>
    </row>
    <row r="8612" spans="18:18" x14ac:dyDescent="0.25">
      <c r="R8612" s="17"/>
    </row>
    <row r="8613" spans="18:18" x14ac:dyDescent="0.25">
      <c r="R8613" s="17"/>
    </row>
    <row r="8614" spans="18:18" x14ac:dyDescent="0.25">
      <c r="R8614" s="17"/>
    </row>
    <row r="8615" spans="18:18" x14ac:dyDescent="0.25">
      <c r="R8615" s="17"/>
    </row>
    <row r="8616" spans="18:18" x14ac:dyDescent="0.25">
      <c r="R8616" s="17"/>
    </row>
    <row r="8617" spans="18:18" x14ac:dyDescent="0.25">
      <c r="R8617" s="17"/>
    </row>
    <row r="8618" spans="18:18" x14ac:dyDescent="0.25">
      <c r="R8618" s="17"/>
    </row>
    <row r="8619" spans="18:18" x14ac:dyDescent="0.25">
      <c r="R8619" s="17"/>
    </row>
    <row r="8620" spans="18:18" x14ac:dyDescent="0.25">
      <c r="R8620" s="17"/>
    </row>
    <row r="8621" spans="18:18" x14ac:dyDescent="0.25">
      <c r="R8621" s="17"/>
    </row>
    <row r="8622" spans="18:18" x14ac:dyDescent="0.25">
      <c r="R8622" s="17"/>
    </row>
    <row r="8623" spans="18:18" x14ac:dyDescent="0.25">
      <c r="R8623" s="17"/>
    </row>
    <row r="8624" spans="18:18" x14ac:dyDescent="0.25">
      <c r="R8624" s="17"/>
    </row>
    <row r="8625" spans="18:18" x14ac:dyDescent="0.25">
      <c r="R8625" s="17"/>
    </row>
    <row r="8626" spans="18:18" x14ac:dyDescent="0.25">
      <c r="R8626" s="17"/>
    </row>
    <row r="8627" spans="18:18" x14ac:dyDescent="0.25">
      <c r="R8627" s="17"/>
    </row>
    <row r="8628" spans="18:18" x14ac:dyDescent="0.25">
      <c r="R8628" s="17"/>
    </row>
    <row r="8629" spans="18:18" x14ac:dyDescent="0.25">
      <c r="R8629" s="17"/>
    </row>
    <row r="8630" spans="18:18" x14ac:dyDescent="0.25">
      <c r="R8630" s="17"/>
    </row>
    <row r="8631" spans="18:18" x14ac:dyDescent="0.25">
      <c r="R8631" s="17"/>
    </row>
    <row r="8632" spans="18:18" x14ac:dyDescent="0.25">
      <c r="R8632" s="17"/>
    </row>
    <row r="8633" spans="18:18" x14ac:dyDescent="0.25">
      <c r="R8633" s="17"/>
    </row>
    <row r="8634" spans="18:18" x14ac:dyDescent="0.25">
      <c r="R8634" s="17"/>
    </row>
    <row r="8635" spans="18:18" x14ac:dyDescent="0.25">
      <c r="R8635" s="17"/>
    </row>
    <row r="8636" spans="18:18" x14ac:dyDescent="0.25">
      <c r="R8636" s="17"/>
    </row>
    <row r="8637" spans="18:18" x14ac:dyDescent="0.25">
      <c r="R8637" s="17"/>
    </row>
    <row r="8638" spans="18:18" x14ac:dyDescent="0.25">
      <c r="R8638" s="17"/>
    </row>
    <row r="8639" spans="18:18" x14ac:dyDescent="0.25">
      <c r="R8639" s="17"/>
    </row>
    <row r="8640" spans="18:18" x14ac:dyDescent="0.25">
      <c r="R8640" s="17"/>
    </row>
    <row r="8641" spans="18:18" x14ac:dyDescent="0.25">
      <c r="R8641" s="17"/>
    </row>
    <row r="8642" spans="18:18" x14ac:dyDescent="0.25">
      <c r="R8642" s="17"/>
    </row>
    <row r="8643" spans="18:18" x14ac:dyDescent="0.25">
      <c r="R8643" s="17"/>
    </row>
    <row r="8644" spans="18:18" x14ac:dyDescent="0.25">
      <c r="R8644" s="17"/>
    </row>
    <row r="8645" spans="18:18" x14ac:dyDescent="0.25">
      <c r="R8645" s="17"/>
    </row>
    <row r="8646" spans="18:18" x14ac:dyDescent="0.25">
      <c r="R8646" s="17"/>
    </row>
    <row r="8647" spans="18:18" x14ac:dyDescent="0.25">
      <c r="R8647" s="17"/>
    </row>
    <row r="8648" spans="18:18" x14ac:dyDescent="0.25">
      <c r="R8648" s="17"/>
    </row>
    <row r="8649" spans="18:18" x14ac:dyDescent="0.25">
      <c r="R8649" s="17"/>
    </row>
    <row r="8650" spans="18:18" x14ac:dyDescent="0.25">
      <c r="R8650" s="17"/>
    </row>
    <row r="8651" spans="18:18" x14ac:dyDescent="0.25">
      <c r="R8651" s="17"/>
    </row>
    <row r="8652" spans="18:18" x14ac:dyDescent="0.25">
      <c r="R8652" s="17"/>
    </row>
    <row r="8653" spans="18:18" x14ac:dyDescent="0.25">
      <c r="R8653" s="17"/>
    </row>
    <row r="8654" spans="18:18" x14ac:dyDescent="0.25">
      <c r="R8654" s="17"/>
    </row>
    <row r="8655" spans="18:18" x14ac:dyDescent="0.25">
      <c r="R8655" s="17"/>
    </row>
    <row r="8656" spans="18:18" x14ac:dyDescent="0.25">
      <c r="R8656" s="17"/>
    </row>
    <row r="8657" spans="18:18" x14ac:dyDescent="0.25">
      <c r="R8657" s="17"/>
    </row>
    <row r="8658" spans="18:18" x14ac:dyDescent="0.25">
      <c r="R8658" s="17"/>
    </row>
    <row r="8659" spans="18:18" x14ac:dyDescent="0.25">
      <c r="R8659" s="17"/>
    </row>
    <row r="8660" spans="18:18" x14ac:dyDescent="0.25">
      <c r="R8660" s="17"/>
    </row>
    <row r="8661" spans="18:18" x14ac:dyDescent="0.25">
      <c r="R8661" s="17"/>
    </row>
    <row r="8662" spans="18:18" x14ac:dyDescent="0.25">
      <c r="R8662" s="17"/>
    </row>
    <row r="8663" spans="18:18" x14ac:dyDescent="0.25">
      <c r="R8663" s="17"/>
    </row>
    <row r="8664" spans="18:18" x14ac:dyDescent="0.25">
      <c r="R8664" s="17"/>
    </row>
    <row r="8665" spans="18:18" x14ac:dyDescent="0.25">
      <c r="R8665" s="17"/>
    </row>
    <row r="8666" spans="18:18" x14ac:dyDescent="0.25">
      <c r="R8666" s="17"/>
    </row>
    <row r="8667" spans="18:18" x14ac:dyDescent="0.25">
      <c r="R8667" s="17"/>
    </row>
    <row r="8668" spans="18:18" x14ac:dyDescent="0.25">
      <c r="R8668" s="17"/>
    </row>
    <row r="8669" spans="18:18" x14ac:dyDescent="0.25">
      <c r="R8669" s="17"/>
    </row>
    <row r="8670" spans="18:18" x14ac:dyDescent="0.25">
      <c r="R8670" s="17"/>
    </row>
    <row r="8671" spans="18:18" x14ac:dyDescent="0.25">
      <c r="R8671" s="17"/>
    </row>
    <row r="8672" spans="18:18" x14ac:dyDescent="0.25">
      <c r="R8672" s="17"/>
    </row>
    <row r="8673" spans="18:18" x14ac:dyDescent="0.25">
      <c r="R8673" s="17"/>
    </row>
    <row r="8674" spans="18:18" x14ac:dyDescent="0.25">
      <c r="R8674" s="17"/>
    </row>
    <row r="8675" spans="18:18" x14ac:dyDescent="0.25">
      <c r="R8675" s="17"/>
    </row>
    <row r="8676" spans="18:18" x14ac:dyDescent="0.25">
      <c r="R8676" s="17"/>
    </row>
    <row r="8677" spans="18:18" x14ac:dyDescent="0.25">
      <c r="R8677" s="17"/>
    </row>
    <row r="8678" spans="18:18" x14ac:dyDescent="0.25">
      <c r="R8678" s="17"/>
    </row>
    <row r="8679" spans="18:18" x14ac:dyDescent="0.25">
      <c r="R8679" s="17"/>
    </row>
    <row r="8680" spans="18:18" x14ac:dyDescent="0.25">
      <c r="R8680" s="17"/>
    </row>
    <row r="8681" spans="18:18" x14ac:dyDescent="0.25">
      <c r="R8681" s="17"/>
    </row>
    <row r="8682" spans="18:18" x14ac:dyDescent="0.25">
      <c r="R8682" s="17"/>
    </row>
    <row r="8683" spans="18:18" x14ac:dyDescent="0.25">
      <c r="R8683" s="17"/>
    </row>
    <row r="8684" spans="18:18" x14ac:dyDescent="0.25">
      <c r="R8684" s="17"/>
    </row>
    <row r="8685" spans="18:18" x14ac:dyDescent="0.25">
      <c r="R8685" s="17"/>
    </row>
    <row r="8686" spans="18:18" x14ac:dyDescent="0.25">
      <c r="R8686" s="17"/>
    </row>
    <row r="8687" spans="18:18" x14ac:dyDescent="0.25">
      <c r="R8687" s="17"/>
    </row>
    <row r="8688" spans="18:18" x14ac:dyDescent="0.25">
      <c r="R8688" s="17"/>
    </row>
    <row r="8689" spans="18:18" x14ac:dyDescent="0.25">
      <c r="R8689" s="17"/>
    </row>
    <row r="8690" spans="18:18" x14ac:dyDescent="0.25">
      <c r="R8690" s="17"/>
    </row>
    <row r="8691" spans="18:18" x14ac:dyDescent="0.25">
      <c r="R8691" s="17"/>
    </row>
    <row r="8692" spans="18:18" x14ac:dyDescent="0.25">
      <c r="R8692" s="17"/>
    </row>
    <row r="8693" spans="18:18" x14ac:dyDescent="0.25">
      <c r="R8693" s="17"/>
    </row>
    <row r="8694" spans="18:18" x14ac:dyDescent="0.25">
      <c r="R8694" s="17"/>
    </row>
    <row r="8695" spans="18:18" x14ac:dyDescent="0.25">
      <c r="R8695" s="17"/>
    </row>
    <row r="8696" spans="18:18" x14ac:dyDescent="0.25">
      <c r="R8696" s="17"/>
    </row>
    <row r="8697" spans="18:18" x14ac:dyDescent="0.25">
      <c r="R8697" s="17"/>
    </row>
    <row r="8698" spans="18:18" x14ac:dyDescent="0.25">
      <c r="R8698" s="17"/>
    </row>
    <row r="8699" spans="18:18" x14ac:dyDescent="0.25">
      <c r="R8699" s="17"/>
    </row>
    <row r="8700" spans="18:18" x14ac:dyDescent="0.25">
      <c r="R8700" s="17"/>
    </row>
    <row r="8701" spans="18:18" x14ac:dyDescent="0.25">
      <c r="R8701" s="17"/>
    </row>
    <row r="8702" spans="18:18" x14ac:dyDescent="0.25">
      <c r="R8702" s="17"/>
    </row>
    <row r="8703" spans="18:18" x14ac:dyDescent="0.25">
      <c r="R8703" s="17"/>
    </row>
    <row r="8704" spans="18:18" x14ac:dyDescent="0.25">
      <c r="R8704" s="17"/>
    </row>
    <row r="8705" spans="18:18" x14ac:dyDescent="0.25">
      <c r="R8705" s="17"/>
    </row>
    <row r="8706" spans="18:18" x14ac:dyDescent="0.25">
      <c r="R8706" s="17"/>
    </row>
    <row r="8707" spans="18:18" x14ac:dyDescent="0.25">
      <c r="R8707" s="17"/>
    </row>
    <row r="8708" spans="18:18" x14ac:dyDescent="0.25">
      <c r="R8708" s="17"/>
    </row>
    <row r="8709" spans="18:18" x14ac:dyDescent="0.25">
      <c r="R8709" s="17"/>
    </row>
    <row r="8710" spans="18:18" x14ac:dyDescent="0.25">
      <c r="R8710" s="17"/>
    </row>
    <row r="8711" spans="18:18" x14ac:dyDescent="0.25">
      <c r="R8711" s="17"/>
    </row>
    <row r="8712" spans="18:18" x14ac:dyDescent="0.25">
      <c r="R8712" s="17"/>
    </row>
    <row r="8713" spans="18:18" x14ac:dyDescent="0.25">
      <c r="R8713" s="17"/>
    </row>
    <row r="8714" spans="18:18" x14ac:dyDescent="0.25">
      <c r="R8714" s="17"/>
    </row>
    <row r="8715" spans="18:18" x14ac:dyDescent="0.25">
      <c r="R8715" s="17"/>
    </row>
    <row r="8716" spans="18:18" x14ac:dyDescent="0.25">
      <c r="R8716" s="17"/>
    </row>
    <row r="8717" spans="18:18" x14ac:dyDescent="0.25">
      <c r="R8717" s="17"/>
    </row>
    <row r="8718" spans="18:18" x14ac:dyDescent="0.25">
      <c r="R8718" s="17"/>
    </row>
    <row r="8719" spans="18:18" x14ac:dyDescent="0.25">
      <c r="R8719" s="17"/>
    </row>
    <row r="8720" spans="18:18" x14ac:dyDescent="0.25">
      <c r="R8720" s="17"/>
    </row>
    <row r="8721" spans="18:18" x14ac:dyDescent="0.25">
      <c r="R8721" s="17"/>
    </row>
    <row r="8722" spans="18:18" x14ac:dyDescent="0.25">
      <c r="R8722" s="17"/>
    </row>
    <row r="8723" spans="18:18" x14ac:dyDescent="0.25">
      <c r="R8723" s="17"/>
    </row>
    <row r="8724" spans="18:18" x14ac:dyDescent="0.25">
      <c r="R8724" s="17"/>
    </row>
    <row r="8725" spans="18:18" x14ac:dyDescent="0.25">
      <c r="R8725" s="17"/>
    </row>
    <row r="8726" spans="18:18" x14ac:dyDescent="0.25">
      <c r="R8726" s="17"/>
    </row>
    <row r="8727" spans="18:18" x14ac:dyDescent="0.25">
      <c r="R8727" s="17"/>
    </row>
    <row r="8728" spans="18:18" x14ac:dyDescent="0.25">
      <c r="R8728" s="17"/>
    </row>
    <row r="8729" spans="18:18" x14ac:dyDescent="0.25">
      <c r="R8729" s="17"/>
    </row>
    <row r="8730" spans="18:18" x14ac:dyDescent="0.25">
      <c r="R8730" s="17"/>
    </row>
    <row r="8731" spans="18:18" x14ac:dyDescent="0.25">
      <c r="R8731" s="17"/>
    </row>
    <row r="8732" spans="18:18" x14ac:dyDescent="0.25">
      <c r="R8732" s="17"/>
    </row>
    <row r="8733" spans="18:18" x14ac:dyDescent="0.25">
      <c r="R8733" s="17"/>
    </row>
    <row r="8734" spans="18:18" x14ac:dyDescent="0.25">
      <c r="R8734" s="17"/>
    </row>
    <row r="8735" spans="18:18" x14ac:dyDescent="0.25">
      <c r="R8735" s="17"/>
    </row>
    <row r="8736" spans="18:18" x14ac:dyDescent="0.25">
      <c r="R8736" s="17"/>
    </row>
    <row r="8737" spans="18:18" x14ac:dyDescent="0.25">
      <c r="R8737" s="17"/>
    </row>
    <row r="8738" spans="18:18" x14ac:dyDescent="0.25">
      <c r="R8738" s="17"/>
    </row>
    <row r="8739" spans="18:18" x14ac:dyDescent="0.25">
      <c r="R8739" s="17"/>
    </row>
    <row r="8740" spans="18:18" x14ac:dyDescent="0.25">
      <c r="R8740" s="17"/>
    </row>
    <row r="8741" spans="18:18" x14ac:dyDescent="0.25">
      <c r="R8741" s="17"/>
    </row>
    <row r="8742" spans="18:18" x14ac:dyDescent="0.25">
      <c r="R8742" s="17"/>
    </row>
    <row r="8743" spans="18:18" x14ac:dyDescent="0.25">
      <c r="R8743" s="17"/>
    </row>
    <row r="8744" spans="18:18" x14ac:dyDescent="0.25">
      <c r="R8744" s="17"/>
    </row>
    <row r="8745" spans="18:18" x14ac:dyDescent="0.25">
      <c r="R8745" s="17"/>
    </row>
    <row r="8746" spans="18:18" x14ac:dyDescent="0.25">
      <c r="R8746" s="17"/>
    </row>
    <row r="8747" spans="18:18" x14ac:dyDescent="0.25">
      <c r="R8747" s="17"/>
    </row>
    <row r="8748" spans="18:18" x14ac:dyDescent="0.25">
      <c r="R8748" s="17"/>
    </row>
    <row r="8749" spans="18:18" x14ac:dyDescent="0.25">
      <c r="R8749" s="17"/>
    </row>
    <row r="8750" spans="18:18" x14ac:dyDescent="0.25">
      <c r="R8750" s="17"/>
    </row>
    <row r="8751" spans="18:18" x14ac:dyDescent="0.25">
      <c r="R8751" s="17"/>
    </row>
    <row r="8752" spans="18:18" x14ac:dyDescent="0.25">
      <c r="R8752" s="17"/>
    </row>
    <row r="8753" spans="18:18" x14ac:dyDescent="0.25">
      <c r="R8753" s="17"/>
    </row>
    <row r="8754" spans="18:18" x14ac:dyDescent="0.25">
      <c r="R8754" s="17"/>
    </row>
    <row r="8755" spans="18:18" x14ac:dyDescent="0.25">
      <c r="R8755" s="17"/>
    </row>
    <row r="8756" spans="18:18" x14ac:dyDescent="0.25">
      <c r="R8756" s="17"/>
    </row>
    <row r="8757" spans="18:18" x14ac:dyDescent="0.25">
      <c r="R8757" s="17"/>
    </row>
    <row r="8758" spans="18:18" x14ac:dyDescent="0.25">
      <c r="R8758" s="17"/>
    </row>
    <row r="8759" spans="18:18" x14ac:dyDescent="0.25">
      <c r="R8759" s="17"/>
    </row>
    <row r="8760" spans="18:18" x14ac:dyDescent="0.25">
      <c r="R8760" s="17"/>
    </row>
    <row r="8761" spans="18:18" x14ac:dyDescent="0.25">
      <c r="R8761" s="17"/>
    </row>
    <row r="8762" spans="18:18" x14ac:dyDescent="0.25">
      <c r="R8762" s="17"/>
    </row>
    <row r="8763" spans="18:18" x14ac:dyDescent="0.25">
      <c r="R8763" s="17"/>
    </row>
    <row r="8764" spans="18:18" x14ac:dyDescent="0.25">
      <c r="R8764" s="17"/>
    </row>
    <row r="8765" spans="18:18" x14ac:dyDescent="0.25">
      <c r="R8765" s="17"/>
    </row>
    <row r="8766" spans="18:18" x14ac:dyDescent="0.25">
      <c r="R8766" s="17"/>
    </row>
    <row r="8767" spans="18:18" x14ac:dyDescent="0.25">
      <c r="R8767" s="17"/>
    </row>
    <row r="8768" spans="18:18" x14ac:dyDescent="0.25">
      <c r="R8768" s="17"/>
    </row>
    <row r="8769" spans="18:18" x14ac:dyDescent="0.25">
      <c r="R8769" s="17"/>
    </row>
    <row r="8770" spans="18:18" x14ac:dyDescent="0.25">
      <c r="R8770" s="17"/>
    </row>
    <row r="8771" spans="18:18" x14ac:dyDescent="0.25">
      <c r="R8771" s="17"/>
    </row>
    <row r="8772" spans="18:18" x14ac:dyDescent="0.25">
      <c r="R8772" s="17"/>
    </row>
    <row r="8773" spans="18:18" x14ac:dyDescent="0.25">
      <c r="R8773" s="17"/>
    </row>
    <row r="8774" spans="18:18" x14ac:dyDescent="0.25">
      <c r="R8774" s="17"/>
    </row>
    <row r="8775" spans="18:18" x14ac:dyDescent="0.25">
      <c r="R8775" s="17"/>
    </row>
    <row r="8776" spans="18:18" x14ac:dyDescent="0.25">
      <c r="R8776" s="17"/>
    </row>
    <row r="8777" spans="18:18" x14ac:dyDescent="0.25">
      <c r="R8777" s="17"/>
    </row>
    <row r="8778" spans="18:18" x14ac:dyDescent="0.25">
      <c r="R8778" s="17"/>
    </row>
    <row r="8779" spans="18:18" x14ac:dyDescent="0.25">
      <c r="R8779" s="17"/>
    </row>
    <row r="8780" spans="18:18" x14ac:dyDescent="0.25">
      <c r="R8780" s="17"/>
    </row>
    <row r="8781" spans="18:18" x14ac:dyDescent="0.25">
      <c r="R8781" s="17"/>
    </row>
    <row r="8782" spans="18:18" x14ac:dyDescent="0.25">
      <c r="R8782" s="17"/>
    </row>
    <row r="8783" spans="18:18" x14ac:dyDescent="0.25">
      <c r="R8783" s="17"/>
    </row>
    <row r="8784" spans="18:18" x14ac:dyDescent="0.25">
      <c r="R8784" s="17"/>
    </row>
    <row r="8785" spans="18:18" x14ac:dyDescent="0.25">
      <c r="R8785" s="17"/>
    </row>
    <row r="8786" spans="18:18" x14ac:dyDescent="0.25">
      <c r="R8786" s="17"/>
    </row>
    <row r="8787" spans="18:18" x14ac:dyDescent="0.25">
      <c r="R8787" s="17"/>
    </row>
    <row r="8788" spans="18:18" x14ac:dyDescent="0.25">
      <c r="R8788" s="17"/>
    </row>
    <row r="8789" spans="18:18" x14ac:dyDescent="0.25">
      <c r="R8789" s="17"/>
    </row>
    <row r="8790" spans="18:18" x14ac:dyDescent="0.25">
      <c r="R8790" s="17"/>
    </row>
    <row r="8791" spans="18:18" x14ac:dyDescent="0.25">
      <c r="R8791" s="17"/>
    </row>
    <row r="8792" spans="18:18" x14ac:dyDescent="0.25">
      <c r="R8792" s="17"/>
    </row>
    <row r="8793" spans="18:18" x14ac:dyDescent="0.25">
      <c r="R8793" s="17"/>
    </row>
    <row r="8794" spans="18:18" x14ac:dyDescent="0.25">
      <c r="R8794" s="17"/>
    </row>
    <row r="8795" spans="18:18" x14ac:dyDescent="0.25">
      <c r="R8795" s="17"/>
    </row>
    <row r="8796" spans="18:18" x14ac:dyDescent="0.25">
      <c r="R8796" s="17"/>
    </row>
    <row r="8797" spans="18:18" x14ac:dyDescent="0.25">
      <c r="R8797" s="17"/>
    </row>
    <row r="8798" spans="18:18" x14ac:dyDescent="0.25">
      <c r="R8798" s="17"/>
    </row>
    <row r="8799" spans="18:18" x14ac:dyDescent="0.25">
      <c r="R8799" s="17"/>
    </row>
    <row r="8800" spans="18:18" x14ac:dyDescent="0.25">
      <c r="R8800" s="17"/>
    </row>
    <row r="8801" spans="18:18" x14ac:dyDescent="0.25">
      <c r="R8801" s="17"/>
    </row>
    <row r="8802" spans="18:18" x14ac:dyDescent="0.25">
      <c r="R8802" s="17"/>
    </row>
    <row r="8803" spans="18:18" x14ac:dyDescent="0.25">
      <c r="R8803" s="17"/>
    </row>
    <row r="8804" spans="18:18" x14ac:dyDescent="0.25">
      <c r="R8804" s="17"/>
    </row>
    <row r="8805" spans="18:18" x14ac:dyDescent="0.25">
      <c r="R8805" s="17"/>
    </row>
    <row r="8806" spans="18:18" x14ac:dyDescent="0.25">
      <c r="R8806" s="17"/>
    </row>
    <row r="8807" spans="18:18" x14ac:dyDescent="0.25">
      <c r="R8807" s="17"/>
    </row>
    <row r="8808" spans="18:18" x14ac:dyDescent="0.25">
      <c r="R8808" s="17"/>
    </row>
    <row r="8809" spans="18:18" x14ac:dyDescent="0.25">
      <c r="R8809" s="17"/>
    </row>
    <row r="8810" spans="18:18" x14ac:dyDescent="0.25">
      <c r="R8810" s="17"/>
    </row>
    <row r="8811" spans="18:18" x14ac:dyDescent="0.25">
      <c r="R8811" s="17"/>
    </row>
    <row r="8812" spans="18:18" x14ac:dyDescent="0.25">
      <c r="R8812" s="17"/>
    </row>
    <row r="8813" spans="18:18" x14ac:dyDescent="0.25">
      <c r="R8813" s="17"/>
    </row>
    <row r="8814" spans="18:18" x14ac:dyDescent="0.25">
      <c r="R8814" s="17"/>
    </row>
    <row r="8815" spans="18:18" x14ac:dyDescent="0.25">
      <c r="R8815" s="17"/>
    </row>
    <row r="8816" spans="18:18" x14ac:dyDescent="0.25">
      <c r="R8816" s="17"/>
    </row>
    <row r="8817" spans="18:18" x14ac:dyDescent="0.25">
      <c r="R8817" s="17"/>
    </row>
    <row r="8818" spans="18:18" x14ac:dyDescent="0.25">
      <c r="R8818" s="17"/>
    </row>
    <row r="8819" spans="18:18" x14ac:dyDescent="0.25">
      <c r="R8819" s="17"/>
    </row>
    <row r="8820" spans="18:18" x14ac:dyDescent="0.25">
      <c r="R8820" s="17"/>
    </row>
    <row r="8821" spans="18:18" x14ac:dyDescent="0.25">
      <c r="R8821" s="17"/>
    </row>
    <row r="8822" spans="18:18" x14ac:dyDescent="0.25">
      <c r="R8822" s="17"/>
    </row>
    <row r="8823" spans="18:18" x14ac:dyDescent="0.25">
      <c r="R8823" s="17"/>
    </row>
    <row r="8824" spans="18:18" x14ac:dyDescent="0.25">
      <c r="R8824" s="17"/>
    </row>
    <row r="8825" spans="18:18" x14ac:dyDescent="0.25">
      <c r="R8825" s="17"/>
    </row>
    <row r="8826" spans="18:18" x14ac:dyDescent="0.25">
      <c r="R8826" s="17"/>
    </row>
    <row r="8827" spans="18:18" x14ac:dyDescent="0.25">
      <c r="R8827" s="17"/>
    </row>
    <row r="8828" spans="18:18" x14ac:dyDescent="0.25">
      <c r="R8828" s="17"/>
    </row>
    <row r="8829" spans="18:18" x14ac:dyDescent="0.25">
      <c r="R8829" s="17"/>
    </row>
    <row r="8830" spans="18:18" x14ac:dyDescent="0.25">
      <c r="R8830" s="17"/>
    </row>
    <row r="8831" spans="18:18" x14ac:dyDescent="0.25">
      <c r="R8831" s="17"/>
    </row>
    <row r="8832" spans="18:18" x14ac:dyDescent="0.25">
      <c r="R8832" s="17"/>
    </row>
    <row r="8833" spans="18:18" x14ac:dyDescent="0.25">
      <c r="R8833" s="17"/>
    </row>
    <row r="8834" spans="18:18" x14ac:dyDescent="0.25">
      <c r="R8834" s="17"/>
    </row>
    <row r="8835" spans="18:18" x14ac:dyDescent="0.25">
      <c r="R8835" s="17"/>
    </row>
    <row r="8836" spans="18:18" x14ac:dyDescent="0.25">
      <c r="R8836" s="17"/>
    </row>
    <row r="8837" spans="18:18" x14ac:dyDescent="0.25">
      <c r="R8837" s="17"/>
    </row>
    <row r="8838" spans="18:18" x14ac:dyDescent="0.25">
      <c r="R8838" s="17"/>
    </row>
    <row r="8839" spans="18:18" x14ac:dyDescent="0.25">
      <c r="R8839" s="17"/>
    </row>
    <row r="8840" spans="18:18" x14ac:dyDescent="0.25">
      <c r="R8840" s="17"/>
    </row>
    <row r="8841" spans="18:18" x14ac:dyDescent="0.25">
      <c r="R8841" s="17"/>
    </row>
    <row r="8842" spans="18:18" x14ac:dyDescent="0.25">
      <c r="R8842" s="17"/>
    </row>
    <row r="8843" spans="18:18" x14ac:dyDescent="0.25">
      <c r="R8843" s="17"/>
    </row>
    <row r="8844" spans="18:18" x14ac:dyDescent="0.25">
      <c r="R8844" s="17"/>
    </row>
    <row r="8845" spans="18:18" x14ac:dyDescent="0.25">
      <c r="R8845" s="17"/>
    </row>
    <row r="8846" spans="18:18" x14ac:dyDescent="0.25">
      <c r="R8846" s="17"/>
    </row>
    <row r="8847" spans="18:18" x14ac:dyDescent="0.25">
      <c r="R8847" s="17"/>
    </row>
    <row r="8848" spans="18:18" x14ac:dyDescent="0.25">
      <c r="R8848" s="17"/>
    </row>
    <row r="8849" spans="18:18" x14ac:dyDescent="0.25">
      <c r="R8849" s="17"/>
    </row>
    <row r="8850" spans="18:18" x14ac:dyDescent="0.25">
      <c r="R8850" s="17"/>
    </row>
    <row r="8851" spans="18:18" x14ac:dyDescent="0.25">
      <c r="R8851" s="17"/>
    </row>
    <row r="8852" spans="18:18" x14ac:dyDescent="0.25">
      <c r="R8852" s="17"/>
    </row>
    <row r="8853" spans="18:18" x14ac:dyDescent="0.25">
      <c r="R8853" s="17"/>
    </row>
    <row r="8854" spans="18:18" x14ac:dyDescent="0.25">
      <c r="R8854" s="17"/>
    </row>
    <row r="8855" spans="18:18" x14ac:dyDescent="0.25">
      <c r="R8855" s="17"/>
    </row>
    <row r="8856" spans="18:18" x14ac:dyDescent="0.25">
      <c r="R8856" s="17"/>
    </row>
    <row r="8857" spans="18:18" x14ac:dyDescent="0.25">
      <c r="R8857" s="17"/>
    </row>
    <row r="8858" spans="18:18" x14ac:dyDescent="0.25">
      <c r="R8858" s="17"/>
    </row>
    <row r="8859" spans="18:18" x14ac:dyDescent="0.25">
      <c r="R8859" s="17"/>
    </row>
    <row r="8860" spans="18:18" x14ac:dyDescent="0.25">
      <c r="R8860" s="17"/>
    </row>
    <row r="8861" spans="18:18" x14ac:dyDescent="0.25">
      <c r="R8861" s="17"/>
    </row>
    <row r="8862" spans="18:18" x14ac:dyDescent="0.25">
      <c r="R8862" s="17"/>
    </row>
    <row r="8863" spans="18:18" x14ac:dyDescent="0.25">
      <c r="R8863" s="17"/>
    </row>
    <row r="8864" spans="18:18" x14ac:dyDescent="0.25">
      <c r="R8864" s="17"/>
    </row>
    <row r="8865" spans="18:18" x14ac:dyDescent="0.25">
      <c r="R8865" s="17"/>
    </row>
    <row r="8866" spans="18:18" x14ac:dyDescent="0.25">
      <c r="R8866" s="17"/>
    </row>
    <row r="8867" spans="18:18" x14ac:dyDescent="0.25">
      <c r="R8867" s="17"/>
    </row>
    <row r="8868" spans="18:18" x14ac:dyDescent="0.25">
      <c r="R8868" s="17"/>
    </row>
    <row r="8869" spans="18:18" x14ac:dyDescent="0.25">
      <c r="R8869" s="17"/>
    </row>
    <row r="8870" spans="18:18" x14ac:dyDescent="0.25">
      <c r="R8870" s="17"/>
    </row>
    <row r="8871" spans="18:18" x14ac:dyDescent="0.25">
      <c r="R8871" s="17"/>
    </row>
    <row r="8872" spans="18:18" x14ac:dyDescent="0.25">
      <c r="R8872" s="17"/>
    </row>
    <row r="8873" spans="18:18" x14ac:dyDescent="0.25">
      <c r="R8873" s="17"/>
    </row>
    <row r="8874" spans="18:18" x14ac:dyDescent="0.25">
      <c r="R8874" s="17"/>
    </row>
    <row r="8875" spans="18:18" x14ac:dyDescent="0.25">
      <c r="R8875" s="17"/>
    </row>
    <row r="8876" spans="18:18" x14ac:dyDescent="0.25">
      <c r="R8876" s="17"/>
    </row>
    <row r="8877" spans="18:18" x14ac:dyDescent="0.25">
      <c r="R8877" s="17"/>
    </row>
    <row r="8878" spans="18:18" x14ac:dyDescent="0.25">
      <c r="R8878" s="17"/>
    </row>
    <row r="8879" spans="18:18" x14ac:dyDescent="0.25">
      <c r="R8879" s="17"/>
    </row>
    <row r="8880" spans="18:18" x14ac:dyDescent="0.25">
      <c r="R8880" s="17"/>
    </row>
    <row r="8881" spans="18:18" x14ac:dyDescent="0.25">
      <c r="R8881" s="17"/>
    </row>
    <row r="8882" spans="18:18" x14ac:dyDescent="0.25">
      <c r="R8882" s="17"/>
    </row>
    <row r="8883" spans="18:18" x14ac:dyDescent="0.25">
      <c r="R8883" s="17"/>
    </row>
    <row r="8884" spans="18:18" x14ac:dyDescent="0.25">
      <c r="R8884" s="17"/>
    </row>
    <row r="8885" spans="18:18" x14ac:dyDescent="0.25">
      <c r="R8885" s="17"/>
    </row>
    <row r="8886" spans="18:18" x14ac:dyDescent="0.25">
      <c r="R8886" s="17"/>
    </row>
    <row r="8887" spans="18:18" x14ac:dyDescent="0.25">
      <c r="R8887" s="17"/>
    </row>
    <row r="8888" spans="18:18" x14ac:dyDescent="0.25">
      <c r="R8888" s="17"/>
    </row>
    <row r="8889" spans="18:18" x14ac:dyDescent="0.25">
      <c r="R8889" s="17"/>
    </row>
    <row r="8890" spans="18:18" x14ac:dyDescent="0.25">
      <c r="R8890" s="17"/>
    </row>
    <row r="8891" spans="18:18" x14ac:dyDescent="0.25">
      <c r="R8891" s="17"/>
    </row>
    <row r="8892" spans="18:18" x14ac:dyDescent="0.25">
      <c r="R8892" s="17"/>
    </row>
    <row r="8893" spans="18:18" x14ac:dyDescent="0.25">
      <c r="R8893" s="17"/>
    </row>
    <row r="8894" spans="18:18" x14ac:dyDescent="0.25">
      <c r="R8894" s="17"/>
    </row>
    <row r="8895" spans="18:18" x14ac:dyDescent="0.25">
      <c r="R8895" s="17"/>
    </row>
    <row r="8896" spans="18:18" x14ac:dyDescent="0.25">
      <c r="R8896" s="17"/>
    </row>
    <row r="8897" spans="18:18" x14ac:dyDescent="0.25">
      <c r="R8897" s="17"/>
    </row>
    <row r="8898" spans="18:18" x14ac:dyDescent="0.25">
      <c r="R8898" s="17"/>
    </row>
    <row r="8899" spans="18:18" x14ac:dyDescent="0.25">
      <c r="R8899" s="17"/>
    </row>
    <row r="8900" spans="18:18" x14ac:dyDescent="0.25">
      <c r="R8900" s="17"/>
    </row>
    <row r="8901" spans="18:18" x14ac:dyDescent="0.25">
      <c r="R8901" s="17"/>
    </row>
    <row r="8902" spans="18:18" x14ac:dyDescent="0.25">
      <c r="R8902" s="17"/>
    </row>
    <row r="8903" spans="18:18" x14ac:dyDescent="0.25">
      <c r="R8903" s="17"/>
    </row>
    <row r="8904" spans="18:18" x14ac:dyDescent="0.25">
      <c r="R8904" s="17"/>
    </row>
    <row r="8905" spans="18:18" x14ac:dyDescent="0.25">
      <c r="R8905" s="17"/>
    </row>
    <row r="8906" spans="18:18" x14ac:dyDescent="0.25">
      <c r="R8906" s="17"/>
    </row>
    <row r="8907" spans="18:18" x14ac:dyDescent="0.25">
      <c r="R8907" s="17"/>
    </row>
    <row r="8908" spans="18:18" x14ac:dyDescent="0.25">
      <c r="R8908" s="17"/>
    </row>
    <row r="8909" spans="18:18" x14ac:dyDescent="0.25">
      <c r="R8909" s="17"/>
    </row>
    <row r="8910" spans="18:18" x14ac:dyDescent="0.25">
      <c r="R8910" s="17"/>
    </row>
    <row r="8911" spans="18:18" x14ac:dyDescent="0.25">
      <c r="R8911" s="17"/>
    </row>
    <row r="8912" spans="18:18" x14ac:dyDescent="0.25">
      <c r="R8912" s="17"/>
    </row>
    <row r="8913" spans="18:18" x14ac:dyDescent="0.25">
      <c r="R8913" s="17"/>
    </row>
    <row r="8914" spans="18:18" x14ac:dyDescent="0.25">
      <c r="R8914" s="17"/>
    </row>
    <row r="8915" spans="18:18" x14ac:dyDescent="0.25">
      <c r="R8915" s="17"/>
    </row>
    <row r="8916" spans="18:18" x14ac:dyDescent="0.25">
      <c r="R8916" s="17"/>
    </row>
    <row r="8917" spans="18:18" x14ac:dyDescent="0.25">
      <c r="R8917" s="17"/>
    </row>
    <row r="8918" spans="18:18" x14ac:dyDescent="0.25">
      <c r="R8918" s="17"/>
    </row>
    <row r="8919" spans="18:18" x14ac:dyDescent="0.25">
      <c r="R8919" s="17"/>
    </row>
    <row r="8920" spans="18:18" x14ac:dyDescent="0.25">
      <c r="R8920" s="17"/>
    </row>
    <row r="8921" spans="18:18" x14ac:dyDescent="0.25">
      <c r="R8921" s="17"/>
    </row>
    <row r="8922" spans="18:18" x14ac:dyDescent="0.25">
      <c r="R8922" s="17"/>
    </row>
    <row r="8923" spans="18:18" x14ac:dyDescent="0.25">
      <c r="R8923" s="17"/>
    </row>
    <row r="8924" spans="18:18" x14ac:dyDescent="0.25">
      <c r="R8924" s="17"/>
    </row>
    <row r="8925" spans="18:18" x14ac:dyDescent="0.25">
      <c r="R8925" s="17"/>
    </row>
    <row r="8926" spans="18:18" x14ac:dyDescent="0.25">
      <c r="R8926" s="17"/>
    </row>
    <row r="8927" spans="18:18" x14ac:dyDescent="0.25">
      <c r="R8927" s="17"/>
    </row>
    <row r="8928" spans="18:18" x14ac:dyDescent="0.25">
      <c r="R8928" s="17"/>
    </row>
    <row r="8929" spans="18:18" x14ac:dyDescent="0.25">
      <c r="R8929" s="17"/>
    </row>
    <row r="8930" spans="18:18" x14ac:dyDescent="0.25">
      <c r="R8930" s="17"/>
    </row>
    <row r="8931" spans="18:18" x14ac:dyDescent="0.25">
      <c r="R8931" s="17"/>
    </row>
    <row r="8932" spans="18:18" x14ac:dyDescent="0.25">
      <c r="R8932" s="17"/>
    </row>
    <row r="8933" spans="18:18" x14ac:dyDescent="0.25">
      <c r="R8933" s="17"/>
    </row>
    <row r="8934" spans="18:18" x14ac:dyDescent="0.25">
      <c r="R8934" s="17"/>
    </row>
    <row r="8935" spans="18:18" x14ac:dyDescent="0.25">
      <c r="R8935" s="17"/>
    </row>
    <row r="8936" spans="18:18" x14ac:dyDescent="0.25">
      <c r="R8936" s="17"/>
    </row>
    <row r="8937" spans="18:18" x14ac:dyDescent="0.25">
      <c r="R8937" s="17"/>
    </row>
    <row r="8938" spans="18:18" x14ac:dyDescent="0.25">
      <c r="R8938" s="17"/>
    </row>
    <row r="8939" spans="18:18" x14ac:dyDescent="0.25">
      <c r="R8939" s="17"/>
    </row>
    <row r="8940" spans="18:18" x14ac:dyDescent="0.25">
      <c r="R8940" s="17"/>
    </row>
    <row r="8941" spans="18:18" x14ac:dyDescent="0.25">
      <c r="R8941" s="17"/>
    </row>
    <row r="8942" spans="18:18" x14ac:dyDescent="0.25">
      <c r="R8942" s="17"/>
    </row>
    <row r="8943" spans="18:18" x14ac:dyDescent="0.25">
      <c r="R8943" s="17"/>
    </row>
    <row r="8944" spans="18:18" x14ac:dyDescent="0.25">
      <c r="R8944" s="17"/>
    </row>
    <row r="8945" spans="18:18" x14ac:dyDescent="0.25">
      <c r="R8945" s="17"/>
    </row>
    <row r="8946" spans="18:18" x14ac:dyDescent="0.25">
      <c r="R8946" s="17"/>
    </row>
    <row r="8947" spans="18:18" x14ac:dyDescent="0.25">
      <c r="R8947" s="17"/>
    </row>
    <row r="8948" spans="18:18" x14ac:dyDescent="0.25">
      <c r="R8948" s="17"/>
    </row>
    <row r="8949" spans="18:18" x14ac:dyDescent="0.25">
      <c r="R8949" s="17"/>
    </row>
    <row r="8950" spans="18:18" x14ac:dyDescent="0.25">
      <c r="R8950" s="17"/>
    </row>
    <row r="8951" spans="18:18" x14ac:dyDescent="0.25">
      <c r="R8951" s="17"/>
    </row>
    <row r="8952" spans="18:18" x14ac:dyDescent="0.25">
      <c r="R8952" s="17"/>
    </row>
    <row r="8953" spans="18:18" x14ac:dyDescent="0.25">
      <c r="R8953" s="17"/>
    </row>
    <row r="8954" spans="18:18" x14ac:dyDescent="0.25">
      <c r="R8954" s="17"/>
    </row>
    <row r="8955" spans="18:18" x14ac:dyDescent="0.25">
      <c r="R8955" s="17"/>
    </row>
    <row r="8956" spans="18:18" x14ac:dyDescent="0.25">
      <c r="R8956" s="17"/>
    </row>
    <row r="8957" spans="18:18" x14ac:dyDescent="0.25">
      <c r="R8957" s="17"/>
    </row>
    <row r="8958" spans="18:18" x14ac:dyDescent="0.25">
      <c r="R8958" s="17"/>
    </row>
    <row r="8959" spans="18:18" x14ac:dyDescent="0.25">
      <c r="R8959" s="17"/>
    </row>
    <row r="8960" spans="18:18" x14ac:dyDescent="0.25">
      <c r="R8960" s="17"/>
    </row>
    <row r="8961" spans="18:18" x14ac:dyDescent="0.25">
      <c r="R8961" s="17"/>
    </row>
    <row r="8962" spans="18:18" x14ac:dyDescent="0.25">
      <c r="R8962" s="17"/>
    </row>
    <row r="8963" spans="18:18" x14ac:dyDescent="0.25">
      <c r="R8963" s="17"/>
    </row>
    <row r="8964" spans="18:18" x14ac:dyDescent="0.25">
      <c r="R8964" s="17"/>
    </row>
    <row r="8965" spans="18:18" x14ac:dyDescent="0.25">
      <c r="R8965" s="17"/>
    </row>
    <row r="8966" spans="18:18" x14ac:dyDescent="0.25">
      <c r="R8966" s="17"/>
    </row>
    <row r="8967" spans="18:18" x14ac:dyDescent="0.25">
      <c r="R8967" s="17"/>
    </row>
    <row r="8968" spans="18:18" x14ac:dyDescent="0.25">
      <c r="R8968" s="17"/>
    </row>
    <row r="8969" spans="18:18" x14ac:dyDescent="0.25">
      <c r="R8969" s="17"/>
    </row>
    <row r="8970" spans="18:18" x14ac:dyDescent="0.25">
      <c r="R8970" s="17"/>
    </row>
    <row r="8971" spans="18:18" x14ac:dyDescent="0.25">
      <c r="R8971" s="17"/>
    </row>
    <row r="8972" spans="18:18" x14ac:dyDescent="0.25">
      <c r="R8972" s="17"/>
    </row>
    <row r="8973" spans="18:18" x14ac:dyDescent="0.25">
      <c r="R8973" s="17"/>
    </row>
    <row r="8974" spans="18:18" x14ac:dyDescent="0.25">
      <c r="R8974" s="17"/>
    </row>
    <row r="8975" spans="18:18" x14ac:dyDescent="0.25">
      <c r="R8975" s="17"/>
    </row>
    <row r="8976" spans="18:18" x14ac:dyDescent="0.25">
      <c r="R8976" s="17"/>
    </row>
    <row r="8977" spans="18:18" x14ac:dyDescent="0.25">
      <c r="R8977" s="17"/>
    </row>
    <row r="8978" spans="18:18" x14ac:dyDescent="0.25">
      <c r="R8978" s="17"/>
    </row>
    <row r="8979" spans="18:18" x14ac:dyDescent="0.25">
      <c r="R8979" s="17"/>
    </row>
    <row r="8980" spans="18:18" x14ac:dyDescent="0.25">
      <c r="R8980" s="17"/>
    </row>
    <row r="8981" spans="18:18" x14ac:dyDescent="0.25">
      <c r="R8981" s="17"/>
    </row>
    <row r="8982" spans="18:18" x14ac:dyDescent="0.25">
      <c r="R8982" s="17"/>
    </row>
    <row r="8983" spans="18:18" x14ac:dyDescent="0.25">
      <c r="R8983" s="17"/>
    </row>
    <row r="8984" spans="18:18" x14ac:dyDescent="0.25">
      <c r="R8984" s="17"/>
    </row>
    <row r="8985" spans="18:18" x14ac:dyDescent="0.25">
      <c r="R8985" s="17"/>
    </row>
    <row r="8986" spans="18:18" x14ac:dyDescent="0.25">
      <c r="R8986" s="17"/>
    </row>
    <row r="8987" spans="18:18" x14ac:dyDescent="0.25">
      <c r="R8987" s="17"/>
    </row>
    <row r="8988" spans="18:18" x14ac:dyDescent="0.25">
      <c r="R8988" s="17"/>
    </row>
    <row r="8989" spans="18:18" x14ac:dyDescent="0.25">
      <c r="R8989" s="17"/>
    </row>
    <row r="8990" spans="18:18" x14ac:dyDescent="0.25">
      <c r="R8990" s="17"/>
    </row>
    <row r="8991" spans="18:18" x14ac:dyDescent="0.25">
      <c r="R8991" s="17"/>
    </row>
    <row r="8992" spans="18:18" x14ac:dyDescent="0.25">
      <c r="R8992" s="17"/>
    </row>
    <row r="8993" spans="18:18" x14ac:dyDescent="0.25">
      <c r="R8993" s="17"/>
    </row>
    <row r="8994" spans="18:18" x14ac:dyDescent="0.25">
      <c r="R8994" s="17"/>
    </row>
    <row r="8995" spans="18:18" x14ac:dyDescent="0.25">
      <c r="R8995" s="17"/>
    </row>
    <row r="8996" spans="18:18" x14ac:dyDescent="0.25">
      <c r="R8996" s="17"/>
    </row>
    <row r="8997" spans="18:18" x14ac:dyDescent="0.25">
      <c r="R8997" s="17"/>
    </row>
    <row r="8998" spans="18:18" x14ac:dyDescent="0.25">
      <c r="R8998" s="17"/>
    </row>
    <row r="8999" spans="18:18" x14ac:dyDescent="0.25">
      <c r="R8999" s="17"/>
    </row>
    <row r="9000" spans="18:18" x14ac:dyDescent="0.25">
      <c r="R9000" s="17"/>
    </row>
    <row r="9001" spans="18:18" x14ac:dyDescent="0.25">
      <c r="R9001" s="17"/>
    </row>
    <row r="9002" spans="18:18" x14ac:dyDescent="0.25">
      <c r="R9002" s="17"/>
    </row>
    <row r="9003" spans="18:18" x14ac:dyDescent="0.25">
      <c r="R9003" s="17"/>
    </row>
    <row r="9004" spans="18:18" x14ac:dyDescent="0.25">
      <c r="R9004" s="17"/>
    </row>
    <row r="9005" spans="18:18" x14ac:dyDescent="0.25">
      <c r="R9005" s="17"/>
    </row>
    <row r="9006" spans="18:18" x14ac:dyDescent="0.25">
      <c r="R9006" s="17"/>
    </row>
    <row r="9007" spans="18:18" x14ac:dyDescent="0.25">
      <c r="R9007" s="17"/>
    </row>
    <row r="9008" spans="18:18" x14ac:dyDescent="0.25">
      <c r="R9008" s="17"/>
    </row>
    <row r="9009" spans="18:18" x14ac:dyDescent="0.25">
      <c r="R9009" s="17"/>
    </row>
    <row r="9010" spans="18:18" x14ac:dyDescent="0.25">
      <c r="R9010" s="17"/>
    </row>
    <row r="9011" spans="18:18" x14ac:dyDescent="0.25">
      <c r="R9011" s="17"/>
    </row>
    <row r="9012" spans="18:18" x14ac:dyDescent="0.25">
      <c r="R9012" s="17"/>
    </row>
    <row r="9013" spans="18:18" x14ac:dyDescent="0.25">
      <c r="R9013" s="17"/>
    </row>
    <row r="9014" spans="18:18" x14ac:dyDescent="0.25">
      <c r="R9014" s="17"/>
    </row>
    <row r="9015" spans="18:18" x14ac:dyDescent="0.25">
      <c r="R9015" s="17"/>
    </row>
    <row r="9016" spans="18:18" x14ac:dyDescent="0.25">
      <c r="R9016" s="17"/>
    </row>
    <row r="9017" spans="18:18" x14ac:dyDescent="0.25">
      <c r="R9017" s="17"/>
    </row>
    <row r="9018" spans="18:18" x14ac:dyDescent="0.25">
      <c r="R9018" s="17"/>
    </row>
    <row r="9019" spans="18:18" x14ac:dyDescent="0.25">
      <c r="R9019" s="17"/>
    </row>
    <row r="9020" spans="18:18" x14ac:dyDescent="0.25">
      <c r="R9020" s="17"/>
    </row>
    <row r="9021" spans="18:18" x14ac:dyDescent="0.25">
      <c r="R9021" s="17"/>
    </row>
    <row r="9022" spans="18:18" x14ac:dyDescent="0.25">
      <c r="R9022" s="17"/>
    </row>
    <row r="9023" spans="18:18" x14ac:dyDescent="0.25">
      <c r="R9023" s="17"/>
    </row>
    <row r="9024" spans="18:18" x14ac:dyDescent="0.25">
      <c r="R9024" s="17"/>
    </row>
    <row r="9025" spans="18:18" x14ac:dyDescent="0.25">
      <c r="R9025" s="17"/>
    </row>
    <row r="9026" spans="18:18" x14ac:dyDescent="0.25">
      <c r="R9026" s="17"/>
    </row>
    <row r="9027" spans="18:18" x14ac:dyDescent="0.25">
      <c r="R9027" s="17"/>
    </row>
    <row r="9028" spans="18:18" x14ac:dyDescent="0.25">
      <c r="R9028" s="17"/>
    </row>
    <row r="9029" spans="18:18" x14ac:dyDescent="0.25">
      <c r="R9029" s="17"/>
    </row>
    <row r="9030" spans="18:18" x14ac:dyDescent="0.25">
      <c r="R9030" s="17"/>
    </row>
    <row r="9031" spans="18:18" x14ac:dyDescent="0.25">
      <c r="R9031" s="17"/>
    </row>
    <row r="9032" spans="18:18" x14ac:dyDescent="0.25">
      <c r="R9032" s="17"/>
    </row>
    <row r="9033" spans="18:18" x14ac:dyDescent="0.25">
      <c r="R9033" s="17"/>
    </row>
    <row r="9034" spans="18:18" x14ac:dyDescent="0.25">
      <c r="R9034" s="17"/>
    </row>
    <row r="9035" spans="18:18" x14ac:dyDescent="0.25">
      <c r="R9035" s="17"/>
    </row>
    <row r="9036" spans="18:18" x14ac:dyDescent="0.25">
      <c r="R9036" s="17"/>
    </row>
    <row r="9037" spans="18:18" x14ac:dyDescent="0.25">
      <c r="R9037" s="17"/>
    </row>
    <row r="9038" spans="18:18" x14ac:dyDescent="0.25">
      <c r="R9038" s="17"/>
    </row>
    <row r="9039" spans="18:18" x14ac:dyDescent="0.25">
      <c r="R9039" s="17"/>
    </row>
    <row r="9040" spans="18:18" x14ac:dyDescent="0.25">
      <c r="R9040" s="17"/>
    </row>
    <row r="9041" spans="18:18" x14ac:dyDescent="0.25">
      <c r="R9041" s="17"/>
    </row>
    <row r="9042" spans="18:18" x14ac:dyDescent="0.25">
      <c r="R9042" s="17"/>
    </row>
    <row r="9043" spans="18:18" x14ac:dyDescent="0.25">
      <c r="R9043" s="17"/>
    </row>
    <row r="9044" spans="18:18" x14ac:dyDescent="0.25">
      <c r="R9044" s="17"/>
    </row>
    <row r="9045" spans="18:18" x14ac:dyDescent="0.25">
      <c r="R9045" s="17"/>
    </row>
    <row r="9046" spans="18:18" x14ac:dyDescent="0.25">
      <c r="R9046" s="17"/>
    </row>
    <row r="9047" spans="18:18" x14ac:dyDescent="0.25">
      <c r="R9047" s="17"/>
    </row>
    <row r="9048" spans="18:18" x14ac:dyDescent="0.25">
      <c r="R9048" s="17"/>
    </row>
    <row r="9049" spans="18:18" x14ac:dyDescent="0.25">
      <c r="R9049" s="17"/>
    </row>
    <row r="9050" spans="18:18" x14ac:dyDescent="0.25">
      <c r="R9050" s="17"/>
    </row>
    <row r="9051" spans="18:18" x14ac:dyDescent="0.25">
      <c r="R9051" s="17"/>
    </row>
    <row r="9052" spans="18:18" x14ac:dyDescent="0.25">
      <c r="R9052" s="17"/>
    </row>
    <row r="9053" spans="18:18" x14ac:dyDescent="0.25">
      <c r="R9053" s="17"/>
    </row>
    <row r="9054" spans="18:18" x14ac:dyDescent="0.25">
      <c r="R9054" s="17"/>
    </row>
    <row r="9055" spans="18:18" x14ac:dyDescent="0.25">
      <c r="R9055" s="17"/>
    </row>
    <row r="9056" spans="18:18" x14ac:dyDescent="0.25">
      <c r="R9056" s="17"/>
    </row>
    <row r="9057" spans="18:18" x14ac:dyDescent="0.25">
      <c r="R9057" s="17"/>
    </row>
    <row r="9058" spans="18:18" x14ac:dyDescent="0.25">
      <c r="R9058" s="17"/>
    </row>
    <row r="9059" spans="18:18" x14ac:dyDescent="0.25">
      <c r="R9059" s="17"/>
    </row>
    <row r="9060" spans="18:18" x14ac:dyDescent="0.25">
      <c r="R9060" s="17"/>
    </row>
    <row r="9061" spans="18:18" x14ac:dyDescent="0.25">
      <c r="R9061" s="17"/>
    </row>
    <row r="9062" spans="18:18" x14ac:dyDescent="0.25">
      <c r="R9062" s="17"/>
    </row>
    <row r="9063" spans="18:18" x14ac:dyDescent="0.25">
      <c r="R9063" s="17"/>
    </row>
    <row r="9064" spans="18:18" x14ac:dyDescent="0.25">
      <c r="R9064" s="17"/>
    </row>
    <row r="9065" spans="18:18" x14ac:dyDescent="0.25">
      <c r="R9065" s="17"/>
    </row>
    <row r="9066" spans="18:18" x14ac:dyDescent="0.25">
      <c r="R9066" s="17"/>
    </row>
    <row r="9067" spans="18:18" x14ac:dyDescent="0.25">
      <c r="R9067" s="17"/>
    </row>
    <row r="9068" spans="18:18" x14ac:dyDescent="0.25">
      <c r="R9068" s="17"/>
    </row>
    <row r="9069" spans="18:18" x14ac:dyDescent="0.25">
      <c r="R9069" s="17"/>
    </row>
    <row r="9070" spans="18:18" x14ac:dyDescent="0.25">
      <c r="R9070" s="17"/>
    </row>
    <row r="9071" spans="18:18" x14ac:dyDescent="0.25">
      <c r="R9071" s="17"/>
    </row>
    <row r="9072" spans="18:18" x14ac:dyDescent="0.25">
      <c r="R9072" s="17"/>
    </row>
    <row r="9073" spans="18:18" x14ac:dyDescent="0.25">
      <c r="R9073" s="17"/>
    </row>
    <row r="9074" spans="18:18" x14ac:dyDescent="0.25">
      <c r="R9074" s="17"/>
    </row>
    <row r="9075" spans="18:18" x14ac:dyDescent="0.25">
      <c r="R9075" s="17"/>
    </row>
    <row r="9076" spans="18:18" x14ac:dyDescent="0.25">
      <c r="R9076" s="17"/>
    </row>
    <row r="9077" spans="18:18" x14ac:dyDescent="0.25">
      <c r="R9077" s="17"/>
    </row>
    <row r="9078" spans="18:18" x14ac:dyDescent="0.25">
      <c r="R9078" s="17"/>
    </row>
    <row r="9079" spans="18:18" x14ac:dyDescent="0.25">
      <c r="R9079" s="17"/>
    </row>
    <row r="9080" spans="18:18" x14ac:dyDescent="0.25">
      <c r="R9080" s="17"/>
    </row>
    <row r="9081" spans="18:18" x14ac:dyDescent="0.25">
      <c r="R9081" s="17"/>
    </row>
    <row r="9082" spans="18:18" x14ac:dyDescent="0.25">
      <c r="R9082" s="17"/>
    </row>
    <row r="9083" spans="18:18" x14ac:dyDescent="0.25">
      <c r="R9083" s="17"/>
    </row>
    <row r="9084" spans="18:18" x14ac:dyDescent="0.25">
      <c r="R9084" s="17"/>
    </row>
    <row r="9085" spans="18:18" x14ac:dyDescent="0.25">
      <c r="R9085" s="17"/>
    </row>
    <row r="9086" spans="18:18" x14ac:dyDescent="0.25">
      <c r="R9086" s="17"/>
    </row>
    <row r="9087" spans="18:18" x14ac:dyDescent="0.25">
      <c r="R9087" s="17"/>
    </row>
    <row r="9088" spans="18:18" x14ac:dyDescent="0.25">
      <c r="R9088" s="17"/>
    </row>
    <row r="9089" spans="18:18" x14ac:dyDescent="0.25">
      <c r="R9089" s="17"/>
    </row>
    <row r="9090" spans="18:18" x14ac:dyDescent="0.25">
      <c r="R9090" s="17"/>
    </row>
    <row r="9091" spans="18:18" x14ac:dyDescent="0.25">
      <c r="R9091" s="17"/>
    </row>
    <row r="9092" spans="18:18" x14ac:dyDescent="0.25">
      <c r="R9092" s="17"/>
    </row>
    <row r="9093" spans="18:18" x14ac:dyDescent="0.25">
      <c r="R9093" s="17"/>
    </row>
    <row r="9094" spans="18:18" x14ac:dyDescent="0.25">
      <c r="R9094" s="17"/>
    </row>
    <row r="9095" spans="18:18" x14ac:dyDescent="0.25">
      <c r="R9095" s="17"/>
    </row>
    <row r="9096" spans="18:18" x14ac:dyDescent="0.25">
      <c r="R9096" s="17"/>
    </row>
    <row r="9097" spans="18:18" x14ac:dyDescent="0.25">
      <c r="R9097" s="17"/>
    </row>
    <row r="9098" spans="18:18" x14ac:dyDescent="0.25">
      <c r="R9098" s="17"/>
    </row>
    <row r="9099" spans="18:18" x14ac:dyDescent="0.25">
      <c r="R9099" s="17"/>
    </row>
    <row r="9100" spans="18:18" x14ac:dyDescent="0.25">
      <c r="R9100" s="17"/>
    </row>
    <row r="9101" spans="18:18" x14ac:dyDescent="0.25">
      <c r="R9101" s="17"/>
    </row>
    <row r="9102" spans="18:18" x14ac:dyDescent="0.25">
      <c r="R9102" s="17"/>
    </row>
    <row r="9103" spans="18:18" x14ac:dyDescent="0.25">
      <c r="R9103" s="17"/>
    </row>
    <row r="9104" spans="18:18" x14ac:dyDescent="0.25">
      <c r="R9104" s="17"/>
    </row>
    <row r="9105" spans="18:18" x14ac:dyDescent="0.25">
      <c r="R9105" s="17"/>
    </row>
    <row r="9106" spans="18:18" x14ac:dyDescent="0.25">
      <c r="R9106" s="17"/>
    </row>
    <row r="9107" spans="18:18" x14ac:dyDescent="0.25">
      <c r="R9107" s="17"/>
    </row>
    <row r="9108" spans="18:18" x14ac:dyDescent="0.25">
      <c r="R9108" s="17"/>
    </row>
    <row r="9109" spans="18:18" x14ac:dyDescent="0.25">
      <c r="R9109" s="17"/>
    </row>
    <row r="9110" spans="18:18" x14ac:dyDescent="0.25">
      <c r="R9110" s="17"/>
    </row>
    <row r="9111" spans="18:18" x14ac:dyDescent="0.25">
      <c r="R9111" s="17"/>
    </row>
    <row r="9112" spans="18:18" x14ac:dyDescent="0.25">
      <c r="R9112" s="17"/>
    </row>
    <row r="9113" spans="18:18" x14ac:dyDescent="0.25">
      <c r="R9113" s="17"/>
    </row>
    <row r="9114" spans="18:18" x14ac:dyDescent="0.25">
      <c r="R9114" s="17"/>
    </row>
    <row r="9115" spans="18:18" x14ac:dyDescent="0.25">
      <c r="R9115" s="17"/>
    </row>
    <row r="9116" spans="18:18" x14ac:dyDescent="0.25">
      <c r="R9116" s="17"/>
    </row>
    <row r="9117" spans="18:18" x14ac:dyDescent="0.25">
      <c r="R9117" s="17"/>
    </row>
    <row r="9118" spans="18:18" x14ac:dyDescent="0.25">
      <c r="R9118" s="17"/>
    </row>
    <row r="9119" spans="18:18" x14ac:dyDescent="0.25">
      <c r="R9119" s="17"/>
    </row>
    <row r="9120" spans="18:18" x14ac:dyDescent="0.25">
      <c r="R9120" s="17"/>
    </row>
    <row r="9121" spans="18:18" x14ac:dyDescent="0.25">
      <c r="R9121" s="17"/>
    </row>
    <row r="9122" spans="18:18" x14ac:dyDescent="0.25">
      <c r="R9122" s="17"/>
    </row>
    <row r="9123" spans="18:18" x14ac:dyDescent="0.25">
      <c r="R9123" s="17"/>
    </row>
    <row r="9124" spans="18:18" x14ac:dyDescent="0.25">
      <c r="R9124" s="17"/>
    </row>
    <row r="9125" spans="18:18" x14ac:dyDescent="0.25">
      <c r="R9125" s="17"/>
    </row>
    <row r="9126" spans="18:18" x14ac:dyDescent="0.25">
      <c r="R9126" s="17"/>
    </row>
    <row r="9127" spans="18:18" x14ac:dyDescent="0.25">
      <c r="R9127" s="17"/>
    </row>
    <row r="9128" spans="18:18" x14ac:dyDescent="0.25">
      <c r="R9128" s="17"/>
    </row>
    <row r="9129" spans="18:18" x14ac:dyDescent="0.25">
      <c r="R9129" s="17"/>
    </row>
    <row r="9130" spans="18:18" x14ac:dyDescent="0.25">
      <c r="R9130" s="17"/>
    </row>
    <row r="9131" spans="18:18" x14ac:dyDescent="0.25">
      <c r="R9131" s="17"/>
    </row>
    <row r="9132" spans="18:18" x14ac:dyDescent="0.25">
      <c r="R9132" s="17"/>
    </row>
    <row r="9133" spans="18:18" x14ac:dyDescent="0.25">
      <c r="R9133" s="17"/>
    </row>
    <row r="9134" spans="18:18" x14ac:dyDescent="0.25">
      <c r="R9134" s="17"/>
    </row>
    <row r="9135" spans="18:18" x14ac:dyDescent="0.25">
      <c r="R9135" s="17"/>
    </row>
    <row r="9136" spans="18:18" x14ac:dyDescent="0.25">
      <c r="R9136" s="17"/>
    </row>
    <row r="9137" spans="18:18" x14ac:dyDescent="0.25">
      <c r="R9137" s="17"/>
    </row>
    <row r="9138" spans="18:18" x14ac:dyDescent="0.25">
      <c r="R9138" s="17"/>
    </row>
    <row r="9139" spans="18:18" x14ac:dyDescent="0.25">
      <c r="R9139" s="17"/>
    </row>
    <row r="9140" spans="18:18" x14ac:dyDescent="0.25">
      <c r="R9140" s="17"/>
    </row>
    <row r="9141" spans="18:18" x14ac:dyDescent="0.25">
      <c r="R9141" s="17"/>
    </row>
    <row r="9142" spans="18:18" x14ac:dyDescent="0.25">
      <c r="R9142" s="17"/>
    </row>
    <row r="9143" spans="18:18" x14ac:dyDescent="0.25">
      <c r="R9143" s="17"/>
    </row>
    <row r="9144" spans="18:18" x14ac:dyDescent="0.25">
      <c r="R9144" s="17"/>
    </row>
    <row r="9145" spans="18:18" x14ac:dyDescent="0.25">
      <c r="R9145" s="17"/>
    </row>
    <row r="9146" spans="18:18" x14ac:dyDescent="0.25">
      <c r="R9146" s="17"/>
    </row>
    <row r="9147" spans="18:18" x14ac:dyDescent="0.25">
      <c r="R9147" s="17"/>
    </row>
    <row r="9148" spans="18:18" x14ac:dyDescent="0.25">
      <c r="R9148" s="17"/>
    </row>
    <row r="9149" spans="18:18" x14ac:dyDescent="0.25">
      <c r="R9149" s="17"/>
    </row>
    <row r="9150" spans="18:18" x14ac:dyDescent="0.25">
      <c r="R9150" s="17"/>
    </row>
    <row r="9151" spans="18:18" x14ac:dyDescent="0.25">
      <c r="R9151" s="17"/>
    </row>
    <row r="9152" spans="18:18" x14ac:dyDescent="0.25">
      <c r="R9152" s="17"/>
    </row>
    <row r="9153" spans="18:18" x14ac:dyDescent="0.25">
      <c r="R9153" s="17"/>
    </row>
    <row r="9154" spans="18:18" x14ac:dyDescent="0.25">
      <c r="R9154" s="17"/>
    </row>
    <row r="9155" spans="18:18" x14ac:dyDescent="0.25">
      <c r="R9155" s="17"/>
    </row>
    <row r="9156" spans="18:18" x14ac:dyDescent="0.25">
      <c r="R9156" s="17"/>
    </row>
    <row r="9157" spans="18:18" x14ac:dyDescent="0.25">
      <c r="R9157" s="17"/>
    </row>
    <row r="9158" spans="18:18" x14ac:dyDescent="0.25">
      <c r="R9158" s="17"/>
    </row>
    <row r="9159" spans="18:18" x14ac:dyDescent="0.25">
      <c r="R9159" s="17"/>
    </row>
    <row r="9160" spans="18:18" x14ac:dyDescent="0.25">
      <c r="R9160" s="17"/>
    </row>
    <row r="9161" spans="18:18" x14ac:dyDescent="0.25">
      <c r="R9161" s="17"/>
    </row>
    <row r="9162" spans="18:18" x14ac:dyDescent="0.25">
      <c r="R9162" s="17"/>
    </row>
    <row r="9163" spans="18:18" x14ac:dyDescent="0.25">
      <c r="R9163" s="17"/>
    </row>
    <row r="9164" spans="18:18" x14ac:dyDescent="0.25">
      <c r="R9164" s="17"/>
    </row>
    <row r="9165" spans="18:18" x14ac:dyDescent="0.25">
      <c r="R9165" s="17"/>
    </row>
    <row r="9166" spans="18:18" x14ac:dyDescent="0.25">
      <c r="R9166" s="17"/>
    </row>
    <row r="9167" spans="18:18" x14ac:dyDescent="0.25">
      <c r="R9167" s="17"/>
    </row>
    <row r="9168" spans="18:18" x14ac:dyDescent="0.25">
      <c r="R9168" s="17"/>
    </row>
    <row r="9169" spans="18:18" x14ac:dyDescent="0.25">
      <c r="R9169" s="17"/>
    </row>
    <row r="9170" spans="18:18" x14ac:dyDescent="0.25">
      <c r="R9170" s="17"/>
    </row>
    <row r="9171" spans="18:18" x14ac:dyDescent="0.25">
      <c r="R9171" s="17"/>
    </row>
    <row r="9172" spans="18:18" x14ac:dyDescent="0.25">
      <c r="R9172" s="17"/>
    </row>
    <row r="9173" spans="18:18" x14ac:dyDescent="0.25">
      <c r="R9173" s="17"/>
    </row>
    <row r="9174" spans="18:18" x14ac:dyDescent="0.25">
      <c r="R9174" s="17"/>
    </row>
    <row r="9175" spans="18:18" x14ac:dyDescent="0.25">
      <c r="R9175" s="17"/>
    </row>
    <row r="9176" spans="18:18" x14ac:dyDescent="0.25">
      <c r="R9176" s="17"/>
    </row>
    <row r="9177" spans="18:18" x14ac:dyDescent="0.25">
      <c r="R9177" s="17"/>
    </row>
    <row r="9178" spans="18:18" x14ac:dyDescent="0.25">
      <c r="R9178" s="17"/>
    </row>
    <row r="9179" spans="18:18" x14ac:dyDescent="0.25">
      <c r="R9179" s="17"/>
    </row>
    <row r="9180" spans="18:18" x14ac:dyDescent="0.25">
      <c r="R9180" s="17"/>
    </row>
    <row r="9181" spans="18:18" x14ac:dyDescent="0.25">
      <c r="R9181" s="17"/>
    </row>
    <row r="9182" spans="18:18" x14ac:dyDescent="0.25">
      <c r="R9182" s="17"/>
    </row>
    <row r="9183" spans="18:18" x14ac:dyDescent="0.25">
      <c r="R9183" s="17"/>
    </row>
    <row r="9184" spans="18:18" x14ac:dyDescent="0.25">
      <c r="R9184" s="17"/>
    </row>
    <row r="9185" spans="18:18" x14ac:dyDescent="0.25">
      <c r="R9185" s="17"/>
    </row>
    <row r="9186" spans="18:18" x14ac:dyDescent="0.25">
      <c r="R9186" s="17"/>
    </row>
    <row r="9187" spans="18:18" x14ac:dyDescent="0.25">
      <c r="R9187" s="17"/>
    </row>
    <row r="9188" spans="18:18" x14ac:dyDescent="0.25">
      <c r="R9188" s="17"/>
    </row>
    <row r="9189" spans="18:18" x14ac:dyDescent="0.25">
      <c r="R9189" s="17"/>
    </row>
    <row r="9190" spans="18:18" x14ac:dyDescent="0.25">
      <c r="R9190" s="17"/>
    </row>
    <row r="9191" spans="18:18" x14ac:dyDescent="0.25">
      <c r="R9191" s="17"/>
    </row>
    <row r="9192" spans="18:18" x14ac:dyDescent="0.25">
      <c r="R9192" s="17"/>
    </row>
    <row r="9193" spans="18:18" x14ac:dyDescent="0.25">
      <c r="R9193" s="17"/>
    </row>
    <row r="9194" spans="18:18" x14ac:dyDescent="0.25">
      <c r="R9194" s="17"/>
    </row>
    <row r="9195" spans="18:18" x14ac:dyDescent="0.25">
      <c r="R9195" s="17"/>
    </row>
    <row r="9196" spans="18:18" x14ac:dyDescent="0.25">
      <c r="R9196" s="17"/>
    </row>
    <row r="9197" spans="18:18" x14ac:dyDescent="0.25">
      <c r="R9197" s="17"/>
    </row>
    <row r="9198" spans="18:18" x14ac:dyDescent="0.25">
      <c r="R9198" s="17"/>
    </row>
    <row r="9199" spans="18:18" x14ac:dyDescent="0.25">
      <c r="R9199" s="17"/>
    </row>
    <row r="9200" spans="18:18" x14ac:dyDescent="0.25">
      <c r="R9200" s="17"/>
    </row>
    <row r="9201" spans="18:18" x14ac:dyDescent="0.25">
      <c r="R9201" s="17"/>
    </row>
    <row r="9202" spans="18:18" x14ac:dyDescent="0.25">
      <c r="R9202" s="17"/>
    </row>
    <row r="9203" spans="18:18" x14ac:dyDescent="0.25">
      <c r="R9203" s="17"/>
    </row>
    <row r="9204" spans="18:18" x14ac:dyDescent="0.25">
      <c r="R9204" s="17"/>
    </row>
    <row r="9205" spans="18:18" x14ac:dyDescent="0.25">
      <c r="R9205" s="17"/>
    </row>
    <row r="9206" spans="18:18" x14ac:dyDescent="0.25">
      <c r="R9206" s="17"/>
    </row>
    <row r="9207" spans="18:18" x14ac:dyDescent="0.25">
      <c r="R9207" s="17"/>
    </row>
    <row r="9208" spans="18:18" x14ac:dyDescent="0.25">
      <c r="R9208" s="17"/>
    </row>
    <row r="9209" spans="18:18" x14ac:dyDescent="0.25">
      <c r="R9209" s="17"/>
    </row>
    <row r="9210" spans="18:18" x14ac:dyDescent="0.25">
      <c r="R9210" s="17"/>
    </row>
    <row r="9211" spans="18:18" x14ac:dyDescent="0.25">
      <c r="R9211" s="17"/>
    </row>
    <row r="9212" spans="18:18" x14ac:dyDescent="0.25">
      <c r="R9212" s="17"/>
    </row>
    <row r="9213" spans="18:18" x14ac:dyDescent="0.25">
      <c r="R9213" s="17"/>
    </row>
    <row r="9214" spans="18:18" x14ac:dyDescent="0.25">
      <c r="R9214" s="17"/>
    </row>
    <row r="9215" spans="18:18" x14ac:dyDescent="0.25">
      <c r="R9215" s="17"/>
    </row>
    <row r="9216" spans="18:18" x14ac:dyDescent="0.25">
      <c r="R9216" s="17"/>
    </row>
    <row r="9217" spans="18:18" x14ac:dyDescent="0.25">
      <c r="R9217" s="17"/>
    </row>
    <row r="9218" spans="18:18" x14ac:dyDescent="0.25">
      <c r="R9218" s="17"/>
    </row>
    <row r="9219" spans="18:18" x14ac:dyDescent="0.25">
      <c r="R9219" s="17"/>
    </row>
    <row r="9220" spans="18:18" x14ac:dyDescent="0.25">
      <c r="R9220" s="17"/>
    </row>
    <row r="9221" spans="18:18" x14ac:dyDescent="0.25">
      <c r="R9221" s="17"/>
    </row>
    <row r="9222" spans="18:18" x14ac:dyDescent="0.25">
      <c r="R9222" s="17"/>
    </row>
    <row r="9223" spans="18:18" x14ac:dyDescent="0.25">
      <c r="R9223" s="17"/>
    </row>
    <row r="9224" spans="18:18" x14ac:dyDescent="0.25">
      <c r="R9224" s="17"/>
    </row>
    <row r="9225" spans="18:18" x14ac:dyDescent="0.25">
      <c r="R9225" s="17"/>
    </row>
    <row r="9226" spans="18:18" x14ac:dyDescent="0.25">
      <c r="R9226" s="17"/>
    </row>
    <row r="9227" spans="18:18" x14ac:dyDescent="0.25">
      <c r="R9227" s="17"/>
    </row>
    <row r="9228" spans="18:18" x14ac:dyDescent="0.25">
      <c r="R9228" s="17"/>
    </row>
    <row r="9229" spans="18:18" x14ac:dyDescent="0.25">
      <c r="R9229" s="17"/>
    </row>
    <row r="9230" spans="18:18" x14ac:dyDescent="0.25">
      <c r="R9230" s="17"/>
    </row>
    <row r="9231" spans="18:18" x14ac:dyDescent="0.25">
      <c r="R9231" s="17"/>
    </row>
    <row r="9232" spans="18:18" x14ac:dyDescent="0.25">
      <c r="R9232" s="17"/>
    </row>
    <row r="9233" spans="18:18" x14ac:dyDescent="0.25">
      <c r="R9233" s="17"/>
    </row>
    <row r="9234" spans="18:18" x14ac:dyDescent="0.25">
      <c r="R9234" s="17"/>
    </row>
    <row r="9235" spans="18:18" x14ac:dyDescent="0.25">
      <c r="R9235" s="17"/>
    </row>
    <row r="9236" spans="18:18" x14ac:dyDescent="0.25">
      <c r="R9236" s="17"/>
    </row>
    <row r="9237" spans="18:18" x14ac:dyDescent="0.25">
      <c r="R9237" s="17"/>
    </row>
    <row r="9238" spans="18:18" x14ac:dyDescent="0.25">
      <c r="R9238" s="17"/>
    </row>
    <row r="9239" spans="18:18" x14ac:dyDescent="0.25">
      <c r="R9239" s="17"/>
    </row>
    <row r="9240" spans="18:18" x14ac:dyDescent="0.25">
      <c r="R9240" s="17"/>
    </row>
    <row r="9241" spans="18:18" x14ac:dyDescent="0.25">
      <c r="R9241" s="17"/>
    </row>
    <row r="9242" spans="18:18" x14ac:dyDescent="0.25">
      <c r="R9242" s="17"/>
    </row>
    <row r="9243" spans="18:18" x14ac:dyDescent="0.25">
      <c r="R9243" s="17"/>
    </row>
    <row r="9244" spans="18:18" x14ac:dyDescent="0.25">
      <c r="R9244" s="17"/>
    </row>
    <row r="9245" spans="18:18" x14ac:dyDescent="0.25">
      <c r="R9245" s="17"/>
    </row>
    <row r="9246" spans="18:18" x14ac:dyDescent="0.25">
      <c r="R9246" s="17"/>
    </row>
    <row r="9247" spans="18:18" x14ac:dyDescent="0.25">
      <c r="R9247" s="17"/>
    </row>
    <row r="9248" spans="18:18" x14ac:dyDescent="0.25">
      <c r="R9248" s="17"/>
    </row>
    <row r="9249" spans="18:18" x14ac:dyDescent="0.25">
      <c r="R9249" s="17"/>
    </row>
    <row r="9250" spans="18:18" x14ac:dyDescent="0.25">
      <c r="R9250" s="17"/>
    </row>
    <row r="9251" spans="18:18" x14ac:dyDescent="0.25">
      <c r="R9251" s="17"/>
    </row>
    <row r="9252" spans="18:18" x14ac:dyDescent="0.25">
      <c r="R9252" s="17"/>
    </row>
    <row r="9253" spans="18:18" x14ac:dyDescent="0.25">
      <c r="R9253" s="17"/>
    </row>
    <row r="9254" spans="18:18" x14ac:dyDescent="0.25">
      <c r="R9254" s="17"/>
    </row>
    <row r="9255" spans="18:18" x14ac:dyDescent="0.25">
      <c r="R9255" s="17"/>
    </row>
    <row r="9256" spans="18:18" x14ac:dyDescent="0.25">
      <c r="R9256" s="17"/>
    </row>
    <row r="9257" spans="18:18" x14ac:dyDescent="0.25">
      <c r="R9257" s="17"/>
    </row>
    <row r="9258" spans="18:18" x14ac:dyDescent="0.25">
      <c r="R9258" s="17"/>
    </row>
    <row r="9259" spans="18:18" x14ac:dyDescent="0.25">
      <c r="R9259" s="17"/>
    </row>
    <row r="9260" spans="18:18" x14ac:dyDescent="0.25">
      <c r="R9260" s="17"/>
    </row>
    <row r="9261" spans="18:18" x14ac:dyDescent="0.25">
      <c r="R9261" s="17"/>
    </row>
    <row r="9262" spans="18:18" x14ac:dyDescent="0.25">
      <c r="R9262" s="17"/>
    </row>
    <row r="9263" spans="18:18" x14ac:dyDescent="0.25">
      <c r="R9263" s="17"/>
    </row>
    <row r="9264" spans="18:18" x14ac:dyDescent="0.25">
      <c r="R9264" s="17"/>
    </row>
    <row r="9265" spans="18:18" x14ac:dyDescent="0.25">
      <c r="R9265" s="17"/>
    </row>
    <row r="9266" spans="18:18" x14ac:dyDescent="0.25">
      <c r="R9266" s="17"/>
    </row>
    <row r="9267" spans="18:18" x14ac:dyDescent="0.25">
      <c r="R9267" s="17"/>
    </row>
    <row r="9268" spans="18:18" x14ac:dyDescent="0.25">
      <c r="R9268" s="17"/>
    </row>
    <row r="9269" spans="18:18" x14ac:dyDescent="0.25">
      <c r="R9269" s="17"/>
    </row>
    <row r="9270" spans="18:18" x14ac:dyDescent="0.25">
      <c r="R9270" s="17"/>
    </row>
    <row r="9271" spans="18:18" x14ac:dyDescent="0.25">
      <c r="R9271" s="17"/>
    </row>
    <row r="9272" spans="18:18" x14ac:dyDescent="0.25">
      <c r="R9272" s="17"/>
    </row>
    <row r="9273" spans="18:18" x14ac:dyDescent="0.25">
      <c r="R9273" s="17"/>
    </row>
    <row r="9274" spans="18:18" x14ac:dyDescent="0.25">
      <c r="R9274" s="17"/>
    </row>
    <row r="9275" spans="18:18" x14ac:dyDescent="0.25">
      <c r="R9275" s="17"/>
    </row>
    <row r="9276" spans="18:18" x14ac:dyDescent="0.25">
      <c r="R9276" s="17"/>
    </row>
    <row r="9277" spans="18:18" x14ac:dyDescent="0.25">
      <c r="R9277" s="17"/>
    </row>
    <row r="9278" spans="18:18" x14ac:dyDescent="0.25">
      <c r="R9278" s="17"/>
    </row>
    <row r="9279" spans="18:18" x14ac:dyDescent="0.25">
      <c r="R9279" s="17"/>
    </row>
    <row r="9280" spans="18:18" x14ac:dyDescent="0.25">
      <c r="R9280" s="17"/>
    </row>
    <row r="9281" spans="18:18" x14ac:dyDescent="0.25">
      <c r="R9281" s="17"/>
    </row>
    <row r="9282" spans="18:18" x14ac:dyDescent="0.25">
      <c r="R9282" s="17"/>
    </row>
    <row r="9283" spans="18:18" x14ac:dyDescent="0.25">
      <c r="R9283" s="17"/>
    </row>
    <row r="9284" spans="18:18" x14ac:dyDescent="0.25">
      <c r="R9284" s="17"/>
    </row>
    <row r="9285" spans="18:18" x14ac:dyDescent="0.25">
      <c r="R9285" s="17"/>
    </row>
    <row r="9286" spans="18:18" x14ac:dyDescent="0.25">
      <c r="R9286" s="17"/>
    </row>
    <row r="9287" spans="18:18" x14ac:dyDescent="0.25">
      <c r="R9287" s="17"/>
    </row>
    <row r="9288" spans="18:18" x14ac:dyDescent="0.25">
      <c r="R9288" s="17"/>
    </row>
    <row r="9289" spans="18:18" x14ac:dyDescent="0.25">
      <c r="R9289" s="17"/>
    </row>
    <row r="9290" spans="18:18" x14ac:dyDescent="0.25">
      <c r="R9290" s="17"/>
    </row>
    <row r="9291" spans="18:18" x14ac:dyDescent="0.25">
      <c r="R9291" s="17"/>
    </row>
    <row r="9292" spans="18:18" x14ac:dyDescent="0.25">
      <c r="R9292" s="17"/>
    </row>
    <row r="9293" spans="18:18" x14ac:dyDescent="0.25">
      <c r="R9293" s="17"/>
    </row>
    <row r="9294" spans="18:18" x14ac:dyDescent="0.25">
      <c r="R9294" s="17"/>
    </row>
    <row r="9295" spans="18:18" x14ac:dyDescent="0.25">
      <c r="R9295" s="17"/>
    </row>
    <row r="9296" spans="18:18" x14ac:dyDescent="0.25">
      <c r="R9296" s="17"/>
    </row>
    <row r="9297" spans="18:18" x14ac:dyDescent="0.25">
      <c r="R9297" s="17"/>
    </row>
    <row r="9298" spans="18:18" x14ac:dyDescent="0.25">
      <c r="R9298" s="17"/>
    </row>
    <row r="9299" spans="18:18" x14ac:dyDescent="0.25">
      <c r="R9299" s="17"/>
    </row>
    <row r="9300" spans="18:18" x14ac:dyDescent="0.25">
      <c r="R9300" s="17"/>
    </row>
    <row r="9301" spans="18:18" x14ac:dyDescent="0.25">
      <c r="R9301" s="17"/>
    </row>
    <row r="9302" spans="18:18" x14ac:dyDescent="0.25">
      <c r="R9302" s="17"/>
    </row>
    <row r="9303" spans="18:18" x14ac:dyDescent="0.25">
      <c r="R9303" s="17"/>
    </row>
    <row r="9304" spans="18:18" x14ac:dyDescent="0.25">
      <c r="R9304" s="17"/>
    </row>
    <row r="9305" spans="18:18" x14ac:dyDescent="0.25">
      <c r="R9305" s="17"/>
    </row>
    <row r="9306" spans="18:18" x14ac:dyDescent="0.25">
      <c r="R9306" s="17"/>
    </row>
    <row r="9307" spans="18:18" x14ac:dyDescent="0.25">
      <c r="R9307" s="17"/>
    </row>
    <row r="9308" spans="18:18" x14ac:dyDescent="0.25">
      <c r="R9308" s="17"/>
    </row>
    <row r="9309" spans="18:18" x14ac:dyDescent="0.25">
      <c r="R9309" s="17"/>
    </row>
    <row r="9310" spans="18:18" x14ac:dyDescent="0.25">
      <c r="R9310" s="17"/>
    </row>
    <row r="9311" spans="18:18" x14ac:dyDescent="0.25">
      <c r="R9311" s="17"/>
    </row>
    <row r="9312" spans="18:18" x14ac:dyDescent="0.25">
      <c r="R9312" s="17"/>
    </row>
    <row r="9313" spans="18:18" x14ac:dyDescent="0.25">
      <c r="R9313" s="17"/>
    </row>
    <row r="9314" spans="18:18" x14ac:dyDescent="0.25">
      <c r="R9314" s="17"/>
    </row>
    <row r="9315" spans="18:18" x14ac:dyDescent="0.25">
      <c r="R9315" s="17"/>
    </row>
    <row r="9316" spans="18:18" x14ac:dyDescent="0.25">
      <c r="R9316" s="17"/>
    </row>
    <row r="9317" spans="18:18" x14ac:dyDescent="0.25">
      <c r="R9317" s="17"/>
    </row>
    <row r="9318" spans="18:18" x14ac:dyDescent="0.25">
      <c r="R9318" s="17"/>
    </row>
    <row r="9319" spans="18:18" x14ac:dyDescent="0.25">
      <c r="R9319" s="17"/>
    </row>
    <row r="9320" spans="18:18" x14ac:dyDescent="0.25">
      <c r="R9320" s="17"/>
    </row>
    <row r="9321" spans="18:18" x14ac:dyDescent="0.25">
      <c r="R9321" s="17"/>
    </row>
    <row r="9322" spans="18:18" x14ac:dyDescent="0.25">
      <c r="R9322" s="17"/>
    </row>
    <row r="9323" spans="18:18" x14ac:dyDescent="0.25">
      <c r="R9323" s="17"/>
    </row>
    <row r="9324" spans="18:18" x14ac:dyDescent="0.25">
      <c r="R9324" s="17"/>
    </row>
    <row r="9325" spans="18:18" x14ac:dyDescent="0.25">
      <c r="R9325" s="17"/>
    </row>
    <row r="9326" spans="18:18" x14ac:dyDescent="0.25">
      <c r="R9326" s="17"/>
    </row>
    <row r="9327" spans="18:18" x14ac:dyDescent="0.25">
      <c r="R9327" s="17"/>
    </row>
    <row r="9328" spans="18:18" x14ac:dyDescent="0.25">
      <c r="R9328" s="17"/>
    </row>
    <row r="9329" spans="18:18" x14ac:dyDescent="0.25">
      <c r="R9329" s="17"/>
    </row>
    <row r="9330" spans="18:18" x14ac:dyDescent="0.25">
      <c r="R9330" s="17"/>
    </row>
    <row r="9331" spans="18:18" x14ac:dyDescent="0.25">
      <c r="R9331" s="17"/>
    </row>
    <row r="9332" spans="18:18" x14ac:dyDescent="0.25">
      <c r="R9332" s="17"/>
    </row>
    <row r="9333" spans="18:18" x14ac:dyDescent="0.25">
      <c r="R9333" s="17"/>
    </row>
    <row r="9334" spans="18:18" x14ac:dyDescent="0.25">
      <c r="R9334" s="17"/>
    </row>
    <row r="9335" spans="18:18" x14ac:dyDescent="0.25">
      <c r="R9335" s="17"/>
    </row>
    <row r="9336" spans="18:18" x14ac:dyDescent="0.25">
      <c r="R9336" s="17"/>
    </row>
    <row r="9337" spans="18:18" x14ac:dyDescent="0.25">
      <c r="R9337" s="17"/>
    </row>
    <row r="9338" spans="18:18" x14ac:dyDescent="0.25">
      <c r="R9338" s="17"/>
    </row>
    <row r="9339" spans="18:18" x14ac:dyDescent="0.25">
      <c r="R9339" s="17"/>
    </row>
    <row r="9340" spans="18:18" x14ac:dyDescent="0.25">
      <c r="R9340" s="17"/>
    </row>
    <row r="9341" spans="18:18" x14ac:dyDescent="0.25">
      <c r="R9341" s="17"/>
    </row>
    <row r="9342" spans="18:18" x14ac:dyDescent="0.25">
      <c r="R9342" s="17"/>
    </row>
    <row r="9343" spans="18:18" x14ac:dyDescent="0.25">
      <c r="R9343" s="17"/>
    </row>
    <row r="9344" spans="18:18" x14ac:dyDescent="0.25">
      <c r="R9344" s="17"/>
    </row>
    <row r="9345" spans="18:18" x14ac:dyDescent="0.25">
      <c r="R9345" s="17"/>
    </row>
    <row r="9346" spans="18:18" x14ac:dyDescent="0.25">
      <c r="R9346" s="17"/>
    </row>
    <row r="9347" spans="18:18" x14ac:dyDescent="0.25">
      <c r="R9347" s="17"/>
    </row>
    <row r="9348" spans="18:18" x14ac:dyDescent="0.25">
      <c r="R9348" s="17"/>
    </row>
    <row r="9349" spans="18:18" x14ac:dyDescent="0.25">
      <c r="R9349" s="17"/>
    </row>
    <row r="9350" spans="18:18" x14ac:dyDescent="0.25">
      <c r="R9350" s="17"/>
    </row>
    <row r="9351" spans="18:18" x14ac:dyDescent="0.25">
      <c r="R9351" s="17"/>
    </row>
    <row r="9352" spans="18:18" x14ac:dyDescent="0.25">
      <c r="R9352" s="17"/>
    </row>
    <row r="9353" spans="18:18" x14ac:dyDescent="0.25">
      <c r="R9353" s="17"/>
    </row>
    <row r="9354" spans="18:18" x14ac:dyDescent="0.25">
      <c r="R9354" s="17"/>
    </row>
    <row r="9355" spans="18:18" x14ac:dyDescent="0.25">
      <c r="R9355" s="17"/>
    </row>
    <row r="9356" spans="18:18" x14ac:dyDescent="0.25">
      <c r="R9356" s="17"/>
    </row>
    <row r="9357" spans="18:18" x14ac:dyDescent="0.25">
      <c r="R9357" s="17"/>
    </row>
    <row r="9358" spans="18:18" x14ac:dyDescent="0.25">
      <c r="R9358" s="17"/>
    </row>
    <row r="9359" spans="18:18" x14ac:dyDescent="0.25">
      <c r="R9359" s="17"/>
    </row>
    <row r="9360" spans="18:18" x14ac:dyDescent="0.25">
      <c r="R9360" s="17"/>
    </row>
    <row r="9361" spans="18:18" x14ac:dyDescent="0.25">
      <c r="R9361" s="17"/>
    </row>
    <row r="9362" spans="18:18" x14ac:dyDescent="0.25">
      <c r="R9362" s="17"/>
    </row>
    <row r="9363" spans="18:18" x14ac:dyDescent="0.25">
      <c r="R9363" s="17"/>
    </row>
    <row r="9364" spans="18:18" x14ac:dyDescent="0.25">
      <c r="R9364" s="17"/>
    </row>
    <row r="9365" spans="18:18" x14ac:dyDescent="0.25">
      <c r="R9365" s="17"/>
    </row>
    <row r="9366" spans="18:18" x14ac:dyDescent="0.25">
      <c r="R9366" s="17"/>
    </row>
    <row r="9367" spans="18:18" x14ac:dyDescent="0.25">
      <c r="R9367" s="17"/>
    </row>
    <row r="9368" spans="18:18" x14ac:dyDescent="0.25">
      <c r="R9368" s="17"/>
    </row>
    <row r="9369" spans="18:18" x14ac:dyDescent="0.25">
      <c r="R9369" s="17"/>
    </row>
    <row r="9370" spans="18:18" x14ac:dyDescent="0.25">
      <c r="R9370" s="17"/>
    </row>
    <row r="9371" spans="18:18" x14ac:dyDescent="0.25">
      <c r="R9371" s="17"/>
    </row>
    <row r="9372" spans="18:18" x14ac:dyDescent="0.25">
      <c r="R9372" s="17"/>
    </row>
    <row r="9373" spans="18:18" x14ac:dyDescent="0.25">
      <c r="R9373" s="17"/>
    </row>
    <row r="9374" spans="18:18" x14ac:dyDescent="0.25">
      <c r="R9374" s="17"/>
    </row>
    <row r="9375" spans="18:18" x14ac:dyDescent="0.25">
      <c r="R9375" s="17"/>
    </row>
    <row r="9376" spans="18:18" x14ac:dyDescent="0.25">
      <c r="R9376" s="17"/>
    </row>
    <row r="9377" spans="18:18" x14ac:dyDescent="0.25">
      <c r="R9377" s="17"/>
    </row>
    <row r="9378" spans="18:18" x14ac:dyDescent="0.25">
      <c r="R9378" s="17"/>
    </row>
    <row r="9379" spans="18:18" x14ac:dyDescent="0.25">
      <c r="R9379" s="17"/>
    </row>
    <row r="9380" spans="18:18" x14ac:dyDescent="0.25">
      <c r="R9380" s="17"/>
    </row>
    <row r="9381" spans="18:18" x14ac:dyDescent="0.25">
      <c r="R9381" s="17"/>
    </row>
    <row r="9382" spans="18:18" x14ac:dyDescent="0.25">
      <c r="R9382" s="17"/>
    </row>
    <row r="9383" spans="18:18" x14ac:dyDescent="0.25">
      <c r="R9383" s="17"/>
    </row>
    <row r="9384" spans="18:18" x14ac:dyDescent="0.25">
      <c r="R9384" s="17"/>
    </row>
    <row r="9385" spans="18:18" x14ac:dyDescent="0.25">
      <c r="R9385" s="17"/>
    </row>
    <row r="9386" spans="18:18" x14ac:dyDescent="0.25">
      <c r="R9386" s="17"/>
    </row>
    <row r="9387" spans="18:18" x14ac:dyDescent="0.25">
      <c r="R9387" s="17"/>
    </row>
    <row r="9388" spans="18:18" x14ac:dyDescent="0.25">
      <c r="R9388" s="17"/>
    </row>
    <row r="9389" spans="18:18" x14ac:dyDescent="0.25">
      <c r="R9389" s="17"/>
    </row>
    <row r="9390" spans="18:18" x14ac:dyDescent="0.25">
      <c r="R9390" s="17"/>
    </row>
    <row r="9391" spans="18:18" x14ac:dyDescent="0.25">
      <c r="R9391" s="17"/>
    </row>
    <row r="9392" spans="18:18" x14ac:dyDescent="0.25">
      <c r="R9392" s="17"/>
    </row>
    <row r="9393" spans="18:18" x14ac:dyDescent="0.25">
      <c r="R9393" s="17"/>
    </row>
    <row r="9394" spans="18:18" x14ac:dyDescent="0.25">
      <c r="R9394" s="17"/>
    </row>
    <row r="9395" spans="18:18" x14ac:dyDescent="0.25">
      <c r="R9395" s="17"/>
    </row>
    <row r="9396" spans="18:18" x14ac:dyDescent="0.25">
      <c r="R9396" s="17"/>
    </row>
    <row r="9397" spans="18:18" x14ac:dyDescent="0.25">
      <c r="R9397" s="17"/>
    </row>
    <row r="9398" spans="18:18" x14ac:dyDescent="0.25">
      <c r="R9398" s="17"/>
    </row>
    <row r="9399" spans="18:18" x14ac:dyDescent="0.25">
      <c r="R9399" s="17"/>
    </row>
    <row r="9400" spans="18:18" x14ac:dyDescent="0.25">
      <c r="R9400" s="17"/>
    </row>
    <row r="9401" spans="18:18" x14ac:dyDescent="0.25">
      <c r="R9401" s="17"/>
    </row>
    <row r="9402" spans="18:18" x14ac:dyDescent="0.25">
      <c r="R9402" s="17"/>
    </row>
    <row r="9403" spans="18:18" x14ac:dyDescent="0.25">
      <c r="R9403" s="17"/>
    </row>
    <row r="9404" spans="18:18" x14ac:dyDescent="0.25">
      <c r="R9404" s="17"/>
    </row>
    <row r="9405" spans="18:18" x14ac:dyDescent="0.25">
      <c r="R9405" s="17"/>
    </row>
    <row r="9406" spans="18:18" x14ac:dyDescent="0.25">
      <c r="R9406" s="17"/>
    </row>
    <row r="9407" spans="18:18" x14ac:dyDescent="0.25">
      <c r="R9407" s="17"/>
    </row>
    <row r="9408" spans="18:18" x14ac:dyDescent="0.25">
      <c r="R9408" s="17"/>
    </row>
    <row r="9409" spans="18:18" x14ac:dyDescent="0.25">
      <c r="R9409" s="17"/>
    </row>
    <row r="9410" spans="18:18" x14ac:dyDescent="0.25">
      <c r="R9410" s="17"/>
    </row>
    <row r="9411" spans="18:18" x14ac:dyDescent="0.25">
      <c r="R9411" s="17"/>
    </row>
    <row r="9412" spans="18:18" x14ac:dyDescent="0.25">
      <c r="R9412" s="17"/>
    </row>
    <row r="9413" spans="18:18" x14ac:dyDescent="0.25">
      <c r="R9413" s="17"/>
    </row>
    <row r="9414" spans="18:18" x14ac:dyDescent="0.25">
      <c r="R9414" s="17"/>
    </row>
    <row r="9415" spans="18:18" x14ac:dyDescent="0.25">
      <c r="R9415" s="17"/>
    </row>
    <row r="9416" spans="18:18" x14ac:dyDescent="0.25">
      <c r="R9416" s="17"/>
    </row>
    <row r="9417" spans="18:18" x14ac:dyDescent="0.25">
      <c r="R9417" s="17"/>
    </row>
    <row r="9418" spans="18:18" x14ac:dyDescent="0.25">
      <c r="R9418" s="17"/>
    </row>
    <row r="9419" spans="18:18" x14ac:dyDescent="0.25">
      <c r="R9419" s="17"/>
    </row>
    <row r="9420" spans="18:18" x14ac:dyDescent="0.25">
      <c r="R9420" s="17"/>
    </row>
    <row r="9421" spans="18:18" x14ac:dyDescent="0.25">
      <c r="R9421" s="17"/>
    </row>
    <row r="9422" spans="18:18" x14ac:dyDescent="0.25">
      <c r="R9422" s="17"/>
    </row>
    <row r="9423" spans="18:18" x14ac:dyDescent="0.25">
      <c r="R9423" s="17"/>
    </row>
    <row r="9424" spans="18:18" x14ac:dyDescent="0.25">
      <c r="R9424" s="17"/>
    </row>
    <row r="9425" spans="18:18" x14ac:dyDescent="0.25">
      <c r="R9425" s="17"/>
    </row>
    <row r="9426" spans="18:18" x14ac:dyDescent="0.25">
      <c r="R9426" s="17"/>
    </row>
    <row r="9427" spans="18:18" x14ac:dyDescent="0.25">
      <c r="R9427" s="17"/>
    </row>
    <row r="9428" spans="18:18" x14ac:dyDescent="0.25">
      <c r="R9428" s="17"/>
    </row>
    <row r="9429" spans="18:18" x14ac:dyDescent="0.25">
      <c r="R9429" s="17"/>
    </row>
    <row r="9430" spans="18:18" x14ac:dyDescent="0.25">
      <c r="R9430" s="17"/>
    </row>
    <row r="9431" spans="18:18" x14ac:dyDescent="0.25">
      <c r="R9431" s="17"/>
    </row>
    <row r="9432" spans="18:18" x14ac:dyDescent="0.25">
      <c r="R9432" s="17"/>
    </row>
    <row r="9433" spans="18:18" x14ac:dyDescent="0.25">
      <c r="R9433" s="17"/>
    </row>
    <row r="9434" spans="18:18" x14ac:dyDescent="0.25">
      <c r="R9434" s="17"/>
    </row>
    <row r="9435" spans="18:18" x14ac:dyDescent="0.25">
      <c r="R9435" s="17"/>
    </row>
    <row r="9436" spans="18:18" x14ac:dyDescent="0.25">
      <c r="R9436" s="17"/>
    </row>
    <row r="9437" spans="18:18" x14ac:dyDescent="0.25">
      <c r="R9437" s="17"/>
    </row>
    <row r="9438" spans="18:18" x14ac:dyDescent="0.25">
      <c r="R9438" s="17"/>
    </row>
    <row r="9439" spans="18:18" x14ac:dyDescent="0.25">
      <c r="R9439" s="17"/>
    </row>
    <row r="9440" spans="18:18" x14ac:dyDescent="0.25">
      <c r="R9440" s="17"/>
    </row>
    <row r="9441" spans="18:18" x14ac:dyDescent="0.25">
      <c r="R9441" s="17"/>
    </row>
    <row r="9442" spans="18:18" x14ac:dyDescent="0.25">
      <c r="R9442" s="17"/>
    </row>
    <row r="9443" spans="18:18" x14ac:dyDescent="0.25">
      <c r="R9443" s="17"/>
    </row>
    <row r="9444" spans="18:18" x14ac:dyDescent="0.25">
      <c r="R9444" s="17"/>
    </row>
    <row r="9445" spans="18:18" x14ac:dyDescent="0.25">
      <c r="R9445" s="17"/>
    </row>
    <row r="9446" spans="18:18" x14ac:dyDescent="0.25">
      <c r="R9446" s="17"/>
    </row>
    <row r="9447" spans="18:18" x14ac:dyDescent="0.25">
      <c r="R9447" s="17"/>
    </row>
    <row r="9448" spans="18:18" x14ac:dyDescent="0.25">
      <c r="R9448" s="17"/>
    </row>
    <row r="9449" spans="18:18" x14ac:dyDescent="0.25">
      <c r="R9449" s="17"/>
    </row>
    <row r="9450" spans="18:18" x14ac:dyDescent="0.25">
      <c r="R9450" s="17"/>
    </row>
    <row r="9451" spans="18:18" x14ac:dyDescent="0.25">
      <c r="R9451" s="17"/>
    </row>
    <row r="9452" spans="18:18" x14ac:dyDescent="0.25">
      <c r="R9452" s="17"/>
    </row>
    <row r="9453" spans="18:18" x14ac:dyDescent="0.25">
      <c r="R9453" s="17"/>
    </row>
    <row r="9454" spans="18:18" x14ac:dyDescent="0.25">
      <c r="R9454" s="17"/>
    </row>
    <row r="9455" spans="18:18" x14ac:dyDescent="0.25">
      <c r="R9455" s="17"/>
    </row>
    <row r="9456" spans="18:18" x14ac:dyDescent="0.25">
      <c r="R9456" s="17"/>
    </row>
    <row r="9457" spans="18:18" x14ac:dyDescent="0.25">
      <c r="R9457" s="17"/>
    </row>
    <row r="9458" spans="18:18" x14ac:dyDescent="0.25">
      <c r="R9458" s="17"/>
    </row>
    <row r="9459" spans="18:18" x14ac:dyDescent="0.25">
      <c r="R9459" s="17"/>
    </row>
    <row r="9460" spans="18:18" x14ac:dyDescent="0.25">
      <c r="R9460" s="17"/>
    </row>
    <row r="9461" spans="18:18" x14ac:dyDescent="0.25">
      <c r="R9461" s="17"/>
    </row>
    <row r="9462" spans="18:18" x14ac:dyDescent="0.25">
      <c r="R9462" s="17"/>
    </row>
    <row r="9463" spans="18:18" x14ac:dyDescent="0.25">
      <c r="R9463" s="17"/>
    </row>
    <row r="9464" spans="18:18" x14ac:dyDescent="0.25">
      <c r="R9464" s="17"/>
    </row>
    <row r="9465" spans="18:18" x14ac:dyDescent="0.25">
      <c r="R9465" s="17"/>
    </row>
    <row r="9466" spans="18:18" x14ac:dyDescent="0.25">
      <c r="R9466" s="17"/>
    </row>
    <row r="9467" spans="18:18" x14ac:dyDescent="0.25">
      <c r="R9467" s="17"/>
    </row>
    <row r="9468" spans="18:18" x14ac:dyDescent="0.25">
      <c r="R9468" s="17"/>
    </row>
    <row r="9469" spans="18:18" x14ac:dyDescent="0.25">
      <c r="R9469" s="17"/>
    </row>
    <row r="9470" spans="18:18" x14ac:dyDescent="0.25">
      <c r="R9470" s="17"/>
    </row>
    <row r="9471" spans="18:18" x14ac:dyDescent="0.25">
      <c r="R9471" s="17"/>
    </row>
    <row r="9472" spans="18:18" x14ac:dyDescent="0.25">
      <c r="R9472" s="17"/>
    </row>
    <row r="9473" spans="18:18" x14ac:dyDescent="0.25">
      <c r="R9473" s="17"/>
    </row>
    <row r="9474" spans="18:18" x14ac:dyDescent="0.25">
      <c r="R9474" s="17"/>
    </row>
    <row r="9475" spans="18:18" x14ac:dyDescent="0.25">
      <c r="R9475" s="17"/>
    </row>
    <row r="9476" spans="18:18" x14ac:dyDescent="0.25">
      <c r="R9476" s="17"/>
    </row>
    <row r="9477" spans="18:18" x14ac:dyDescent="0.25">
      <c r="R9477" s="17"/>
    </row>
    <row r="9478" spans="18:18" x14ac:dyDescent="0.25">
      <c r="R9478" s="17"/>
    </row>
    <row r="9479" spans="18:18" x14ac:dyDescent="0.25">
      <c r="R9479" s="17"/>
    </row>
    <row r="9480" spans="18:18" x14ac:dyDescent="0.25">
      <c r="R9480" s="17"/>
    </row>
    <row r="9481" spans="18:18" x14ac:dyDescent="0.25">
      <c r="R9481" s="17"/>
    </row>
    <row r="9482" spans="18:18" x14ac:dyDescent="0.25">
      <c r="R9482" s="17"/>
    </row>
    <row r="9483" spans="18:18" x14ac:dyDescent="0.25">
      <c r="R9483" s="17"/>
    </row>
    <row r="9484" spans="18:18" x14ac:dyDescent="0.25">
      <c r="R9484" s="17"/>
    </row>
    <row r="9485" spans="18:18" x14ac:dyDescent="0.25">
      <c r="R9485" s="17"/>
    </row>
    <row r="9486" spans="18:18" x14ac:dyDescent="0.25">
      <c r="R9486" s="17"/>
    </row>
    <row r="9487" spans="18:18" x14ac:dyDescent="0.25">
      <c r="R9487" s="17"/>
    </row>
    <row r="9488" spans="18:18" x14ac:dyDescent="0.25">
      <c r="R9488" s="17"/>
    </row>
    <row r="9489" spans="18:18" x14ac:dyDescent="0.25">
      <c r="R9489" s="17"/>
    </row>
    <row r="9490" spans="18:18" x14ac:dyDescent="0.25">
      <c r="R9490" s="17"/>
    </row>
    <row r="9491" spans="18:18" x14ac:dyDescent="0.25">
      <c r="R9491" s="17"/>
    </row>
    <row r="9492" spans="18:18" x14ac:dyDescent="0.25">
      <c r="R9492" s="17"/>
    </row>
    <row r="9493" spans="18:18" x14ac:dyDescent="0.25">
      <c r="R9493" s="17"/>
    </row>
    <row r="9494" spans="18:18" x14ac:dyDescent="0.25">
      <c r="R9494" s="17"/>
    </row>
    <row r="9495" spans="18:18" x14ac:dyDescent="0.25">
      <c r="R9495" s="17"/>
    </row>
    <row r="9496" spans="18:18" x14ac:dyDescent="0.25">
      <c r="R9496" s="17"/>
    </row>
    <row r="9497" spans="18:18" x14ac:dyDescent="0.25">
      <c r="R9497" s="17"/>
    </row>
    <row r="9498" spans="18:18" x14ac:dyDescent="0.25">
      <c r="R9498" s="17"/>
    </row>
    <row r="9499" spans="18:18" x14ac:dyDescent="0.25">
      <c r="R9499" s="17"/>
    </row>
    <row r="9500" spans="18:18" x14ac:dyDescent="0.25">
      <c r="R9500" s="17"/>
    </row>
    <row r="9501" spans="18:18" x14ac:dyDescent="0.25">
      <c r="R9501" s="17"/>
    </row>
    <row r="9502" spans="18:18" x14ac:dyDescent="0.25">
      <c r="R9502" s="17"/>
    </row>
    <row r="9503" spans="18:18" x14ac:dyDescent="0.25">
      <c r="R9503" s="17"/>
    </row>
    <row r="9504" spans="18:18" x14ac:dyDescent="0.25">
      <c r="R9504" s="17"/>
    </row>
    <row r="9505" spans="18:18" x14ac:dyDescent="0.25">
      <c r="R9505" s="17"/>
    </row>
    <row r="9506" spans="18:18" x14ac:dyDescent="0.25">
      <c r="R9506" s="17"/>
    </row>
    <row r="9507" spans="18:18" x14ac:dyDescent="0.25">
      <c r="R9507" s="17"/>
    </row>
    <row r="9508" spans="18:18" x14ac:dyDescent="0.25">
      <c r="R9508" s="17"/>
    </row>
    <row r="9509" spans="18:18" x14ac:dyDescent="0.25">
      <c r="R9509" s="17"/>
    </row>
    <row r="9510" spans="18:18" x14ac:dyDescent="0.25">
      <c r="R9510" s="17"/>
    </row>
    <row r="9511" spans="18:18" x14ac:dyDescent="0.25">
      <c r="R9511" s="17"/>
    </row>
    <row r="9512" spans="18:18" x14ac:dyDescent="0.25">
      <c r="R9512" s="17"/>
    </row>
    <row r="9513" spans="18:18" x14ac:dyDescent="0.25">
      <c r="R9513" s="17"/>
    </row>
    <row r="9514" spans="18:18" x14ac:dyDescent="0.25">
      <c r="R9514" s="17"/>
    </row>
    <row r="9515" spans="18:18" x14ac:dyDescent="0.25">
      <c r="R9515" s="17"/>
    </row>
    <row r="9516" spans="18:18" x14ac:dyDescent="0.25">
      <c r="R9516" s="17"/>
    </row>
    <row r="9517" spans="18:18" x14ac:dyDescent="0.25">
      <c r="R9517" s="17"/>
    </row>
    <row r="9518" spans="18:18" x14ac:dyDescent="0.25">
      <c r="R9518" s="17"/>
    </row>
    <row r="9519" spans="18:18" x14ac:dyDescent="0.25">
      <c r="R9519" s="17"/>
    </row>
    <row r="9520" spans="18:18" x14ac:dyDescent="0.25">
      <c r="R9520" s="17"/>
    </row>
    <row r="9521" spans="18:18" x14ac:dyDescent="0.25">
      <c r="R9521" s="17"/>
    </row>
    <row r="9522" spans="18:18" x14ac:dyDescent="0.25">
      <c r="R9522" s="17"/>
    </row>
    <row r="9523" spans="18:18" x14ac:dyDescent="0.25">
      <c r="R9523" s="17"/>
    </row>
    <row r="9524" spans="18:18" x14ac:dyDescent="0.25">
      <c r="R9524" s="17"/>
    </row>
    <row r="9525" spans="18:18" x14ac:dyDescent="0.25">
      <c r="R9525" s="17"/>
    </row>
    <row r="9526" spans="18:18" x14ac:dyDescent="0.25">
      <c r="R9526" s="17"/>
    </row>
    <row r="9527" spans="18:18" x14ac:dyDescent="0.25">
      <c r="R9527" s="17"/>
    </row>
    <row r="9528" spans="18:18" x14ac:dyDescent="0.25">
      <c r="R9528" s="17"/>
    </row>
    <row r="9529" spans="18:18" x14ac:dyDescent="0.25">
      <c r="R9529" s="17"/>
    </row>
    <row r="9530" spans="18:18" x14ac:dyDescent="0.25">
      <c r="R9530" s="17"/>
    </row>
    <row r="9531" spans="18:18" x14ac:dyDescent="0.25">
      <c r="R9531" s="17"/>
    </row>
    <row r="9532" spans="18:18" x14ac:dyDescent="0.25">
      <c r="R9532" s="17"/>
    </row>
    <row r="9533" spans="18:18" x14ac:dyDescent="0.25">
      <c r="R9533" s="17"/>
    </row>
    <row r="9534" spans="18:18" x14ac:dyDescent="0.25">
      <c r="R9534" s="17"/>
    </row>
    <row r="9535" spans="18:18" x14ac:dyDescent="0.25">
      <c r="R9535" s="17"/>
    </row>
    <row r="9536" spans="18:18" x14ac:dyDescent="0.25">
      <c r="R9536" s="17"/>
    </row>
    <row r="9537" spans="18:18" x14ac:dyDescent="0.25">
      <c r="R9537" s="17"/>
    </row>
    <row r="9538" spans="18:18" x14ac:dyDescent="0.25">
      <c r="R9538" s="17"/>
    </row>
    <row r="9539" spans="18:18" x14ac:dyDescent="0.25">
      <c r="R9539" s="17"/>
    </row>
    <row r="9540" spans="18:18" x14ac:dyDescent="0.25">
      <c r="R9540" s="17"/>
    </row>
    <row r="9541" spans="18:18" x14ac:dyDescent="0.25">
      <c r="R9541" s="17"/>
    </row>
    <row r="9542" spans="18:18" x14ac:dyDescent="0.25">
      <c r="R9542" s="17"/>
    </row>
    <row r="9543" spans="18:18" x14ac:dyDescent="0.25">
      <c r="R9543" s="17"/>
    </row>
    <row r="9544" spans="18:18" x14ac:dyDescent="0.25">
      <c r="R9544" s="17"/>
    </row>
    <row r="9545" spans="18:18" x14ac:dyDescent="0.25">
      <c r="R9545" s="17"/>
    </row>
    <row r="9546" spans="18:18" x14ac:dyDescent="0.25">
      <c r="R9546" s="17"/>
    </row>
    <row r="9547" spans="18:18" x14ac:dyDescent="0.25">
      <c r="R9547" s="17"/>
    </row>
    <row r="9548" spans="18:18" x14ac:dyDescent="0.25">
      <c r="R9548" s="17"/>
    </row>
    <row r="9549" spans="18:18" x14ac:dyDescent="0.25">
      <c r="R9549" s="17"/>
    </row>
    <row r="9550" spans="18:18" x14ac:dyDescent="0.25">
      <c r="R9550" s="17"/>
    </row>
    <row r="9551" spans="18:18" x14ac:dyDescent="0.25">
      <c r="R9551" s="17"/>
    </row>
    <row r="9552" spans="18:18" x14ac:dyDescent="0.25">
      <c r="R9552" s="17"/>
    </row>
    <row r="9553" spans="18:18" x14ac:dyDescent="0.25">
      <c r="R9553" s="17"/>
    </row>
    <row r="9554" spans="18:18" x14ac:dyDescent="0.25">
      <c r="R9554" s="17"/>
    </row>
    <row r="9555" spans="18:18" x14ac:dyDescent="0.25">
      <c r="R9555" s="17"/>
    </row>
    <row r="9556" spans="18:18" x14ac:dyDescent="0.25">
      <c r="R9556" s="17"/>
    </row>
    <row r="9557" spans="18:18" x14ac:dyDescent="0.25">
      <c r="R9557" s="17"/>
    </row>
    <row r="9558" spans="18:18" x14ac:dyDescent="0.25">
      <c r="R9558" s="17"/>
    </row>
    <row r="9559" spans="18:18" x14ac:dyDescent="0.25">
      <c r="R9559" s="17"/>
    </row>
    <row r="9560" spans="18:18" x14ac:dyDescent="0.25">
      <c r="R9560" s="17"/>
    </row>
    <row r="9561" spans="18:18" x14ac:dyDescent="0.25">
      <c r="R9561" s="17"/>
    </row>
    <row r="9562" spans="18:18" x14ac:dyDescent="0.25">
      <c r="R9562" s="17"/>
    </row>
    <row r="9563" spans="18:18" x14ac:dyDescent="0.25">
      <c r="R9563" s="17"/>
    </row>
    <row r="9564" spans="18:18" x14ac:dyDescent="0.25">
      <c r="R9564" s="17"/>
    </row>
    <row r="9565" spans="18:18" x14ac:dyDescent="0.25">
      <c r="R9565" s="17"/>
    </row>
    <row r="9566" spans="18:18" x14ac:dyDescent="0.25">
      <c r="R9566" s="17"/>
    </row>
    <row r="9567" spans="18:18" x14ac:dyDescent="0.25">
      <c r="R9567" s="17"/>
    </row>
    <row r="9568" spans="18:18" x14ac:dyDescent="0.25">
      <c r="R9568" s="17"/>
    </row>
    <row r="9569" spans="18:18" x14ac:dyDescent="0.25">
      <c r="R9569" s="17"/>
    </row>
    <row r="9570" spans="18:18" x14ac:dyDescent="0.25">
      <c r="R9570" s="17"/>
    </row>
    <row r="9571" spans="18:18" x14ac:dyDescent="0.25">
      <c r="R9571" s="17"/>
    </row>
    <row r="9572" spans="18:18" x14ac:dyDescent="0.25">
      <c r="R9572" s="17"/>
    </row>
    <row r="9573" spans="18:18" x14ac:dyDescent="0.25">
      <c r="R9573" s="17"/>
    </row>
    <row r="9574" spans="18:18" x14ac:dyDescent="0.25">
      <c r="R9574" s="17"/>
    </row>
    <row r="9575" spans="18:18" x14ac:dyDescent="0.25">
      <c r="R9575" s="17"/>
    </row>
    <row r="9576" spans="18:18" x14ac:dyDescent="0.25">
      <c r="R9576" s="17"/>
    </row>
    <row r="9577" spans="18:18" x14ac:dyDescent="0.25">
      <c r="R9577" s="17"/>
    </row>
    <row r="9578" spans="18:18" x14ac:dyDescent="0.25">
      <c r="R9578" s="17"/>
    </row>
    <row r="9579" spans="18:18" x14ac:dyDescent="0.25">
      <c r="R9579" s="17"/>
    </row>
    <row r="9580" spans="18:18" x14ac:dyDescent="0.25">
      <c r="R9580" s="17"/>
    </row>
    <row r="9581" spans="18:18" x14ac:dyDescent="0.25">
      <c r="R9581" s="17"/>
    </row>
    <row r="9582" spans="18:18" x14ac:dyDescent="0.25">
      <c r="R9582" s="17"/>
    </row>
    <row r="9583" spans="18:18" x14ac:dyDescent="0.25">
      <c r="R9583" s="17"/>
    </row>
    <row r="9584" spans="18:18" x14ac:dyDescent="0.25">
      <c r="R9584" s="17"/>
    </row>
    <row r="9585" spans="18:18" x14ac:dyDescent="0.25">
      <c r="R9585" s="17"/>
    </row>
    <row r="9586" spans="18:18" x14ac:dyDescent="0.25">
      <c r="R9586" s="17"/>
    </row>
    <row r="9587" spans="18:18" x14ac:dyDescent="0.25">
      <c r="R9587" s="17"/>
    </row>
    <row r="9588" spans="18:18" x14ac:dyDescent="0.25">
      <c r="R9588" s="17"/>
    </row>
    <row r="9589" spans="18:18" x14ac:dyDescent="0.25">
      <c r="R9589" s="17"/>
    </row>
    <row r="9590" spans="18:18" x14ac:dyDescent="0.25">
      <c r="R9590" s="17"/>
    </row>
    <row r="9591" spans="18:18" x14ac:dyDescent="0.25">
      <c r="R9591" s="17"/>
    </row>
    <row r="9592" spans="18:18" x14ac:dyDescent="0.25">
      <c r="R9592" s="17"/>
    </row>
    <row r="9593" spans="18:18" x14ac:dyDescent="0.25">
      <c r="R9593" s="17"/>
    </row>
    <row r="9594" spans="18:18" x14ac:dyDescent="0.25">
      <c r="R9594" s="17"/>
    </row>
    <row r="9595" spans="18:18" x14ac:dyDescent="0.25">
      <c r="R9595" s="17"/>
    </row>
    <row r="9596" spans="18:18" x14ac:dyDescent="0.25">
      <c r="R9596" s="17"/>
    </row>
    <row r="9597" spans="18:18" x14ac:dyDescent="0.25">
      <c r="R9597" s="17"/>
    </row>
    <row r="9598" spans="18:18" x14ac:dyDescent="0.25">
      <c r="R9598" s="17"/>
    </row>
    <row r="9599" spans="18:18" x14ac:dyDescent="0.25">
      <c r="R9599" s="17"/>
    </row>
    <row r="9600" spans="18:18" x14ac:dyDescent="0.25">
      <c r="R9600" s="17"/>
    </row>
    <row r="9601" spans="18:18" x14ac:dyDescent="0.25">
      <c r="R9601" s="17"/>
    </row>
    <row r="9602" spans="18:18" x14ac:dyDescent="0.25">
      <c r="R9602" s="17"/>
    </row>
    <row r="9603" spans="18:18" x14ac:dyDescent="0.25">
      <c r="R9603" s="17"/>
    </row>
    <row r="9604" spans="18:18" x14ac:dyDescent="0.25">
      <c r="R9604" s="17"/>
    </row>
    <row r="9605" spans="18:18" x14ac:dyDescent="0.25">
      <c r="R9605" s="17"/>
    </row>
    <row r="9606" spans="18:18" x14ac:dyDescent="0.25">
      <c r="R9606" s="17"/>
    </row>
    <row r="9607" spans="18:18" x14ac:dyDescent="0.25">
      <c r="R9607" s="17"/>
    </row>
    <row r="9608" spans="18:18" x14ac:dyDescent="0.25">
      <c r="R9608" s="17"/>
    </row>
    <row r="9609" spans="18:18" x14ac:dyDescent="0.25">
      <c r="R9609" s="17"/>
    </row>
    <row r="9610" spans="18:18" x14ac:dyDescent="0.25">
      <c r="R9610" s="17"/>
    </row>
    <row r="9611" spans="18:18" x14ac:dyDescent="0.25">
      <c r="R9611" s="17"/>
    </row>
    <row r="9612" spans="18:18" x14ac:dyDescent="0.25">
      <c r="R9612" s="17"/>
    </row>
    <row r="9613" spans="18:18" x14ac:dyDescent="0.25">
      <c r="R9613" s="17"/>
    </row>
    <row r="9614" spans="18:18" x14ac:dyDescent="0.25">
      <c r="R9614" s="17"/>
    </row>
    <row r="9615" spans="18:18" x14ac:dyDescent="0.25">
      <c r="R9615" s="17"/>
    </row>
    <row r="9616" spans="18:18" x14ac:dyDescent="0.25">
      <c r="R9616" s="17"/>
    </row>
    <row r="9617" spans="18:18" x14ac:dyDescent="0.25">
      <c r="R9617" s="17"/>
    </row>
    <row r="9618" spans="18:18" x14ac:dyDescent="0.25">
      <c r="R9618" s="17"/>
    </row>
    <row r="9619" spans="18:18" x14ac:dyDescent="0.25">
      <c r="R9619" s="17"/>
    </row>
    <row r="9620" spans="18:18" x14ac:dyDescent="0.25">
      <c r="R9620" s="17"/>
    </row>
    <row r="9621" spans="18:18" x14ac:dyDescent="0.25">
      <c r="R9621" s="17"/>
    </row>
    <row r="9622" spans="18:18" x14ac:dyDescent="0.25">
      <c r="R9622" s="17"/>
    </row>
    <row r="9623" spans="18:18" x14ac:dyDescent="0.25">
      <c r="R9623" s="17"/>
    </row>
    <row r="9624" spans="18:18" x14ac:dyDescent="0.25">
      <c r="R9624" s="17"/>
    </row>
    <row r="9625" spans="18:18" x14ac:dyDescent="0.25">
      <c r="R9625" s="17"/>
    </row>
    <row r="9626" spans="18:18" x14ac:dyDescent="0.25">
      <c r="R9626" s="17"/>
    </row>
    <row r="9627" spans="18:18" x14ac:dyDescent="0.25">
      <c r="R9627" s="17"/>
    </row>
    <row r="9628" spans="18:18" x14ac:dyDescent="0.25">
      <c r="R9628" s="17"/>
    </row>
    <row r="9629" spans="18:18" x14ac:dyDescent="0.25">
      <c r="R9629" s="17"/>
    </row>
    <row r="9630" spans="18:18" x14ac:dyDescent="0.25">
      <c r="R9630" s="17"/>
    </row>
    <row r="9631" spans="18:18" x14ac:dyDescent="0.25">
      <c r="R9631" s="17"/>
    </row>
    <row r="9632" spans="18:18" x14ac:dyDescent="0.25">
      <c r="R9632" s="17"/>
    </row>
    <row r="9633" spans="18:18" x14ac:dyDescent="0.25">
      <c r="R9633" s="17"/>
    </row>
    <row r="9634" spans="18:18" x14ac:dyDescent="0.25">
      <c r="R9634" s="17"/>
    </row>
    <row r="9635" spans="18:18" x14ac:dyDescent="0.25">
      <c r="R9635" s="17"/>
    </row>
    <row r="9636" spans="18:18" x14ac:dyDescent="0.25">
      <c r="R9636" s="17"/>
    </row>
    <row r="9637" spans="18:18" x14ac:dyDescent="0.25">
      <c r="R9637" s="17"/>
    </row>
    <row r="9638" spans="18:18" x14ac:dyDescent="0.25">
      <c r="R9638" s="17"/>
    </row>
    <row r="9639" spans="18:18" x14ac:dyDescent="0.25">
      <c r="R9639" s="17"/>
    </row>
    <row r="9640" spans="18:18" x14ac:dyDescent="0.25">
      <c r="R9640" s="17"/>
    </row>
    <row r="9641" spans="18:18" x14ac:dyDescent="0.25">
      <c r="R9641" s="17"/>
    </row>
    <row r="9642" spans="18:18" x14ac:dyDescent="0.25">
      <c r="R9642" s="17"/>
    </row>
    <row r="9643" spans="18:18" x14ac:dyDescent="0.25">
      <c r="R9643" s="17"/>
    </row>
    <row r="9644" spans="18:18" x14ac:dyDescent="0.25">
      <c r="R9644" s="17"/>
    </row>
    <row r="9645" spans="18:18" x14ac:dyDescent="0.25">
      <c r="R9645" s="17"/>
    </row>
    <row r="9646" spans="18:18" x14ac:dyDescent="0.25">
      <c r="R9646" s="17"/>
    </row>
    <row r="9647" spans="18:18" x14ac:dyDescent="0.25">
      <c r="R9647" s="17"/>
    </row>
    <row r="9648" spans="18:18" x14ac:dyDescent="0.25">
      <c r="R9648" s="17"/>
    </row>
    <row r="9649" spans="18:18" x14ac:dyDescent="0.25">
      <c r="R9649" s="17"/>
    </row>
    <row r="9650" spans="18:18" x14ac:dyDescent="0.25">
      <c r="R9650" s="17"/>
    </row>
    <row r="9651" spans="18:18" x14ac:dyDescent="0.25">
      <c r="R9651" s="17"/>
    </row>
    <row r="9652" spans="18:18" x14ac:dyDescent="0.25">
      <c r="R9652" s="17"/>
    </row>
    <row r="9653" spans="18:18" x14ac:dyDescent="0.25">
      <c r="R9653" s="17"/>
    </row>
    <row r="9654" spans="18:18" x14ac:dyDescent="0.25">
      <c r="R9654" s="17"/>
    </row>
    <row r="9655" spans="18:18" x14ac:dyDescent="0.25">
      <c r="R9655" s="17"/>
    </row>
    <row r="9656" spans="18:18" x14ac:dyDescent="0.25">
      <c r="R9656" s="17"/>
    </row>
    <row r="9657" spans="18:18" x14ac:dyDescent="0.25">
      <c r="R9657" s="17"/>
    </row>
    <row r="9658" spans="18:18" x14ac:dyDescent="0.25">
      <c r="R9658" s="17"/>
    </row>
    <row r="9659" spans="18:18" x14ac:dyDescent="0.25">
      <c r="R9659" s="17"/>
    </row>
    <row r="9660" spans="18:18" x14ac:dyDescent="0.25">
      <c r="R9660" s="17"/>
    </row>
    <row r="9661" spans="18:18" x14ac:dyDescent="0.25">
      <c r="R9661" s="17"/>
    </row>
    <row r="9662" spans="18:18" x14ac:dyDescent="0.25">
      <c r="R9662" s="17"/>
    </row>
    <row r="9663" spans="18:18" x14ac:dyDescent="0.25">
      <c r="R9663" s="17"/>
    </row>
    <row r="9664" spans="18:18" x14ac:dyDescent="0.25">
      <c r="R9664" s="17"/>
    </row>
    <row r="9665" spans="18:18" x14ac:dyDescent="0.25">
      <c r="R9665" s="17"/>
    </row>
    <row r="9666" spans="18:18" x14ac:dyDescent="0.25">
      <c r="R9666" s="17"/>
    </row>
    <row r="9667" spans="18:18" x14ac:dyDescent="0.25">
      <c r="R9667" s="17"/>
    </row>
    <row r="9668" spans="18:18" x14ac:dyDescent="0.25">
      <c r="R9668" s="17"/>
    </row>
    <row r="9669" spans="18:18" x14ac:dyDescent="0.25">
      <c r="R9669" s="17"/>
    </row>
    <row r="9670" spans="18:18" x14ac:dyDescent="0.25">
      <c r="R9670" s="17"/>
    </row>
    <row r="9671" spans="18:18" x14ac:dyDescent="0.25">
      <c r="R9671" s="17"/>
    </row>
    <row r="9672" spans="18:18" x14ac:dyDescent="0.25">
      <c r="R9672" s="17"/>
    </row>
    <row r="9673" spans="18:18" x14ac:dyDescent="0.25">
      <c r="R9673" s="17"/>
    </row>
    <row r="9674" spans="18:18" x14ac:dyDescent="0.25">
      <c r="R9674" s="17"/>
    </row>
    <row r="9675" spans="18:18" x14ac:dyDescent="0.25">
      <c r="R9675" s="17"/>
    </row>
    <row r="9676" spans="18:18" x14ac:dyDescent="0.25">
      <c r="R9676" s="17"/>
    </row>
    <row r="9677" spans="18:18" x14ac:dyDescent="0.25">
      <c r="R9677" s="17"/>
    </row>
    <row r="9678" spans="18:18" x14ac:dyDescent="0.25">
      <c r="R9678" s="17"/>
    </row>
    <row r="9679" spans="18:18" x14ac:dyDescent="0.25">
      <c r="R9679" s="17"/>
    </row>
    <row r="9680" spans="18:18" x14ac:dyDescent="0.25">
      <c r="R9680" s="17"/>
    </row>
    <row r="9681" spans="18:18" x14ac:dyDescent="0.25">
      <c r="R9681" s="17"/>
    </row>
    <row r="9682" spans="18:18" x14ac:dyDescent="0.25">
      <c r="R9682" s="17"/>
    </row>
    <row r="9683" spans="18:18" x14ac:dyDescent="0.25">
      <c r="R9683" s="17"/>
    </row>
    <row r="9684" spans="18:18" x14ac:dyDescent="0.25">
      <c r="R9684" s="17"/>
    </row>
    <row r="9685" spans="18:18" x14ac:dyDescent="0.25">
      <c r="R9685" s="17"/>
    </row>
    <row r="9686" spans="18:18" x14ac:dyDescent="0.25">
      <c r="R9686" s="17"/>
    </row>
    <row r="9687" spans="18:18" x14ac:dyDescent="0.25">
      <c r="R9687" s="17"/>
    </row>
    <row r="9688" spans="18:18" x14ac:dyDescent="0.25">
      <c r="R9688" s="17"/>
    </row>
    <row r="9689" spans="18:18" x14ac:dyDescent="0.25">
      <c r="R9689" s="17"/>
    </row>
    <row r="9690" spans="18:18" x14ac:dyDescent="0.25">
      <c r="R9690" s="17"/>
    </row>
    <row r="9691" spans="18:18" x14ac:dyDescent="0.25">
      <c r="R9691" s="17"/>
    </row>
    <row r="9692" spans="18:18" x14ac:dyDescent="0.25">
      <c r="R9692" s="17"/>
    </row>
    <row r="9693" spans="18:18" x14ac:dyDescent="0.25">
      <c r="R9693" s="17"/>
    </row>
    <row r="9694" spans="18:18" x14ac:dyDescent="0.25">
      <c r="R9694" s="17"/>
    </row>
    <row r="9695" spans="18:18" x14ac:dyDescent="0.25">
      <c r="R9695" s="17"/>
    </row>
    <row r="9696" spans="18:18" x14ac:dyDescent="0.25">
      <c r="R9696" s="17"/>
    </row>
    <row r="9697" spans="18:18" x14ac:dyDescent="0.25">
      <c r="R9697" s="17"/>
    </row>
    <row r="9698" spans="18:18" x14ac:dyDescent="0.25">
      <c r="R9698" s="17"/>
    </row>
    <row r="9699" spans="18:18" x14ac:dyDescent="0.25">
      <c r="R9699" s="17"/>
    </row>
    <row r="9700" spans="18:18" x14ac:dyDescent="0.25">
      <c r="R9700" s="17"/>
    </row>
    <row r="9701" spans="18:18" x14ac:dyDescent="0.25">
      <c r="R9701" s="17"/>
    </row>
    <row r="9702" spans="18:18" x14ac:dyDescent="0.25">
      <c r="R9702" s="17"/>
    </row>
    <row r="9703" spans="18:18" x14ac:dyDescent="0.25">
      <c r="R9703" s="17"/>
    </row>
    <row r="9704" spans="18:18" x14ac:dyDescent="0.25">
      <c r="R9704" s="17"/>
    </row>
    <row r="9705" spans="18:18" x14ac:dyDescent="0.25">
      <c r="R9705" s="17"/>
    </row>
    <row r="9706" spans="18:18" x14ac:dyDescent="0.25">
      <c r="R9706" s="17"/>
    </row>
    <row r="9707" spans="18:18" x14ac:dyDescent="0.25">
      <c r="R9707" s="17"/>
    </row>
    <row r="9708" spans="18:18" x14ac:dyDescent="0.25">
      <c r="R9708" s="17"/>
    </row>
    <row r="9709" spans="18:18" x14ac:dyDescent="0.25">
      <c r="R9709" s="17"/>
    </row>
    <row r="9710" spans="18:18" x14ac:dyDescent="0.25">
      <c r="R9710" s="17"/>
    </row>
    <row r="9711" spans="18:18" x14ac:dyDescent="0.25">
      <c r="R9711" s="17"/>
    </row>
    <row r="9712" spans="18:18" x14ac:dyDescent="0.25">
      <c r="R9712" s="17"/>
    </row>
    <row r="9713" spans="18:18" x14ac:dyDescent="0.25">
      <c r="R9713" s="17"/>
    </row>
    <row r="9714" spans="18:18" x14ac:dyDescent="0.25">
      <c r="R9714" s="17"/>
    </row>
    <row r="9715" spans="18:18" x14ac:dyDescent="0.25">
      <c r="R9715" s="17"/>
    </row>
    <row r="9716" spans="18:18" x14ac:dyDescent="0.25">
      <c r="R9716" s="17"/>
    </row>
    <row r="9717" spans="18:18" x14ac:dyDescent="0.25">
      <c r="R9717" s="17"/>
    </row>
    <row r="9718" spans="18:18" x14ac:dyDescent="0.25">
      <c r="R9718" s="17"/>
    </row>
    <row r="9719" spans="18:18" x14ac:dyDescent="0.25">
      <c r="R9719" s="17"/>
    </row>
    <row r="9720" spans="18:18" x14ac:dyDescent="0.25">
      <c r="R9720" s="17"/>
    </row>
    <row r="9721" spans="18:18" x14ac:dyDescent="0.25">
      <c r="R9721" s="17"/>
    </row>
    <row r="9722" spans="18:18" x14ac:dyDescent="0.25">
      <c r="R9722" s="17"/>
    </row>
    <row r="9723" spans="18:18" x14ac:dyDescent="0.25">
      <c r="R9723" s="17"/>
    </row>
    <row r="9724" spans="18:18" x14ac:dyDescent="0.25">
      <c r="R9724" s="17"/>
    </row>
    <row r="9725" spans="18:18" x14ac:dyDescent="0.25">
      <c r="R9725" s="17"/>
    </row>
    <row r="9726" spans="18:18" x14ac:dyDescent="0.25">
      <c r="R9726" s="17"/>
    </row>
    <row r="9727" spans="18:18" x14ac:dyDescent="0.25">
      <c r="R9727" s="17"/>
    </row>
    <row r="9728" spans="18:18" x14ac:dyDescent="0.25">
      <c r="R9728" s="17"/>
    </row>
    <row r="9729" spans="18:18" x14ac:dyDescent="0.25">
      <c r="R9729" s="17"/>
    </row>
    <row r="9730" spans="18:18" x14ac:dyDescent="0.25">
      <c r="R9730" s="17"/>
    </row>
    <row r="9731" spans="18:18" x14ac:dyDescent="0.25">
      <c r="R9731" s="17"/>
    </row>
    <row r="9732" spans="18:18" x14ac:dyDescent="0.25">
      <c r="R9732" s="17"/>
    </row>
    <row r="9733" spans="18:18" x14ac:dyDescent="0.25">
      <c r="R9733" s="17"/>
    </row>
    <row r="9734" spans="18:18" x14ac:dyDescent="0.25">
      <c r="R9734" s="17"/>
    </row>
    <row r="9735" spans="18:18" x14ac:dyDescent="0.25">
      <c r="R9735" s="17"/>
    </row>
    <row r="9736" spans="18:18" x14ac:dyDescent="0.25">
      <c r="R9736" s="17"/>
    </row>
    <row r="9737" spans="18:18" x14ac:dyDescent="0.25">
      <c r="R9737" s="17"/>
    </row>
    <row r="9738" spans="18:18" x14ac:dyDescent="0.25">
      <c r="R9738" s="17"/>
    </row>
    <row r="9739" spans="18:18" x14ac:dyDescent="0.25">
      <c r="R9739" s="17"/>
    </row>
    <row r="9740" spans="18:18" x14ac:dyDescent="0.25">
      <c r="R9740" s="17"/>
    </row>
    <row r="9741" spans="18:18" x14ac:dyDescent="0.25">
      <c r="R9741" s="17"/>
    </row>
    <row r="9742" spans="18:18" x14ac:dyDescent="0.25">
      <c r="R9742" s="17"/>
    </row>
    <row r="9743" spans="18:18" x14ac:dyDescent="0.25">
      <c r="R9743" s="17"/>
    </row>
    <row r="9744" spans="18:18" x14ac:dyDescent="0.25">
      <c r="R9744" s="17"/>
    </row>
    <row r="9745" spans="18:18" x14ac:dyDescent="0.25">
      <c r="R9745" s="17"/>
    </row>
    <row r="9746" spans="18:18" x14ac:dyDescent="0.25">
      <c r="R9746" s="17"/>
    </row>
    <row r="9747" spans="18:18" x14ac:dyDescent="0.25">
      <c r="R9747" s="17"/>
    </row>
    <row r="9748" spans="18:18" x14ac:dyDescent="0.25">
      <c r="R9748" s="17"/>
    </row>
    <row r="9749" spans="18:18" x14ac:dyDescent="0.25">
      <c r="R9749" s="17"/>
    </row>
    <row r="9750" spans="18:18" x14ac:dyDescent="0.25">
      <c r="R9750" s="17"/>
    </row>
    <row r="9751" spans="18:18" x14ac:dyDescent="0.25">
      <c r="R9751" s="17"/>
    </row>
    <row r="9752" spans="18:18" x14ac:dyDescent="0.25">
      <c r="R9752" s="17"/>
    </row>
    <row r="9753" spans="18:18" x14ac:dyDescent="0.25">
      <c r="R9753" s="17"/>
    </row>
    <row r="9754" spans="18:18" x14ac:dyDescent="0.25">
      <c r="R9754" s="17"/>
    </row>
    <row r="9755" spans="18:18" x14ac:dyDescent="0.25">
      <c r="R9755" s="17"/>
    </row>
    <row r="9756" spans="18:18" x14ac:dyDescent="0.25">
      <c r="R9756" s="17"/>
    </row>
    <row r="9757" spans="18:18" x14ac:dyDescent="0.25">
      <c r="R9757" s="17"/>
    </row>
    <row r="9758" spans="18:18" x14ac:dyDescent="0.25">
      <c r="R9758" s="17"/>
    </row>
    <row r="9759" spans="18:18" x14ac:dyDescent="0.25">
      <c r="R9759" s="17"/>
    </row>
    <row r="9760" spans="18:18" x14ac:dyDescent="0.25">
      <c r="R9760" s="17"/>
    </row>
    <row r="9761" spans="18:18" x14ac:dyDescent="0.25">
      <c r="R9761" s="17"/>
    </row>
    <row r="9762" spans="18:18" x14ac:dyDescent="0.25">
      <c r="R9762" s="17"/>
    </row>
    <row r="9763" spans="18:18" x14ac:dyDescent="0.25">
      <c r="R9763" s="17"/>
    </row>
    <row r="9764" spans="18:18" x14ac:dyDescent="0.25">
      <c r="R9764" s="17"/>
    </row>
    <row r="9765" spans="18:18" x14ac:dyDescent="0.25">
      <c r="R9765" s="17"/>
    </row>
    <row r="9766" spans="18:18" x14ac:dyDescent="0.25">
      <c r="R9766" s="17"/>
    </row>
    <row r="9767" spans="18:18" x14ac:dyDescent="0.25">
      <c r="R9767" s="17"/>
    </row>
    <row r="9768" spans="18:18" x14ac:dyDescent="0.25">
      <c r="R9768" s="17"/>
    </row>
    <row r="9769" spans="18:18" x14ac:dyDescent="0.25">
      <c r="R9769" s="17"/>
    </row>
    <row r="9770" spans="18:18" x14ac:dyDescent="0.25">
      <c r="R9770" s="17"/>
    </row>
    <row r="9771" spans="18:18" x14ac:dyDescent="0.25">
      <c r="R9771" s="17"/>
    </row>
    <row r="9772" spans="18:18" x14ac:dyDescent="0.25">
      <c r="R9772" s="17"/>
    </row>
    <row r="9773" spans="18:18" x14ac:dyDescent="0.25">
      <c r="R9773" s="17"/>
    </row>
    <row r="9774" spans="18:18" x14ac:dyDescent="0.25">
      <c r="R9774" s="17"/>
    </row>
    <row r="9775" spans="18:18" x14ac:dyDescent="0.25">
      <c r="R9775" s="17"/>
    </row>
    <row r="9776" spans="18:18" x14ac:dyDescent="0.25">
      <c r="R9776" s="17"/>
    </row>
    <row r="9777" spans="18:18" x14ac:dyDescent="0.25">
      <c r="R9777" s="17"/>
    </row>
    <row r="9778" spans="18:18" x14ac:dyDescent="0.25">
      <c r="R9778" s="17"/>
    </row>
    <row r="9779" spans="18:18" x14ac:dyDescent="0.25">
      <c r="R9779" s="17"/>
    </row>
    <row r="9780" spans="18:18" x14ac:dyDescent="0.25">
      <c r="R9780" s="17"/>
    </row>
    <row r="9781" spans="18:18" x14ac:dyDescent="0.25">
      <c r="R9781" s="17"/>
    </row>
    <row r="9782" spans="18:18" x14ac:dyDescent="0.25">
      <c r="R9782" s="17"/>
    </row>
    <row r="9783" spans="18:18" x14ac:dyDescent="0.25">
      <c r="R9783" s="17"/>
    </row>
    <row r="9784" spans="18:18" x14ac:dyDescent="0.25">
      <c r="R9784" s="17"/>
    </row>
    <row r="9785" spans="18:18" x14ac:dyDescent="0.25">
      <c r="R9785" s="17"/>
    </row>
    <row r="9786" spans="18:18" x14ac:dyDescent="0.25">
      <c r="R9786" s="17"/>
    </row>
    <row r="9787" spans="18:18" x14ac:dyDescent="0.25">
      <c r="R9787" s="17"/>
    </row>
    <row r="9788" spans="18:18" x14ac:dyDescent="0.25">
      <c r="R9788" s="17"/>
    </row>
    <row r="9789" spans="18:18" x14ac:dyDescent="0.25">
      <c r="R9789" s="17"/>
    </row>
    <row r="9790" spans="18:18" x14ac:dyDescent="0.25">
      <c r="R9790" s="17"/>
    </row>
    <row r="9791" spans="18:18" x14ac:dyDescent="0.25">
      <c r="R9791" s="17"/>
    </row>
    <row r="9792" spans="18:18" x14ac:dyDescent="0.25">
      <c r="R9792" s="17"/>
    </row>
    <row r="9793" spans="18:18" x14ac:dyDescent="0.25">
      <c r="R9793" s="17"/>
    </row>
    <row r="9794" spans="18:18" x14ac:dyDescent="0.25">
      <c r="R9794" s="17"/>
    </row>
    <row r="9795" spans="18:18" x14ac:dyDescent="0.25">
      <c r="R9795" s="17"/>
    </row>
    <row r="9796" spans="18:18" x14ac:dyDescent="0.25">
      <c r="R9796" s="17"/>
    </row>
    <row r="9797" spans="18:18" x14ac:dyDescent="0.25">
      <c r="R9797" s="17"/>
    </row>
    <row r="9798" spans="18:18" x14ac:dyDescent="0.25">
      <c r="R9798" s="17"/>
    </row>
    <row r="9799" spans="18:18" x14ac:dyDescent="0.25">
      <c r="R9799" s="17"/>
    </row>
    <row r="9800" spans="18:18" x14ac:dyDescent="0.25">
      <c r="R9800" s="17"/>
    </row>
    <row r="9801" spans="18:18" x14ac:dyDescent="0.25">
      <c r="R9801" s="17"/>
    </row>
    <row r="9802" spans="18:18" x14ac:dyDescent="0.25">
      <c r="R9802" s="17"/>
    </row>
    <row r="9803" spans="18:18" x14ac:dyDescent="0.25">
      <c r="R9803" s="17"/>
    </row>
    <row r="9804" spans="18:18" x14ac:dyDescent="0.25">
      <c r="R9804" s="17"/>
    </row>
    <row r="9805" spans="18:18" x14ac:dyDescent="0.25">
      <c r="R9805" s="17"/>
    </row>
    <row r="9806" spans="18:18" x14ac:dyDescent="0.25">
      <c r="R9806" s="17"/>
    </row>
    <row r="9807" spans="18:18" x14ac:dyDescent="0.25">
      <c r="R9807" s="17"/>
    </row>
    <row r="9808" spans="18:18" x14ac:dyDescent="0.25">
      <c r="R9808" s="17"/>
    </row>
    <row r="9809" spans="18:18" x14ac:dyDescent="0.25">
      <c r="R9809" s="17"/>
    </row>
    <row r="9810" spans="18:18" x14ac:dyDescent="0.25">
      <c r="R9810" s="17"/>
    </row>
    <row r="9811" spans="18:18" x14ac:dyDescent="0.25">
      <c r="R9811" s="17"/>
    </row>
    <row r="9812" spans="18:18" x14ac:dyDescent="0.25">
      <c r="R9812" s="17"/>
    </row>
    <row r="9813" spans="18:18" x14ac:dyDescent="0.25">
      <c r="R9813" s="17"/>
    </row>
    <row r="9814" spans="18:18" x14ac:dyDescent="0.25">
      <c r="R9814" s="17"/>
    </row>
    <row r="9815" spans="18:18" x14ac:dyDescent="0.25">
      <c r="R9815" s="17"/>
    </row>
    <row r="9816" spans="18:18" x14ac:dyDescent="0.25">
      <c r="R9816" s="17"/>
    </row>
    <row r="9817" spans="18:18" x14ac:dyDescent="0.25">
      <c r="R9817" s="17"/>
    </row>
    <row r="9818" spans="18:18" x14ac:dyDescent="0.25">
      <c r="R9818" s="17"/>
    </row>
    <row r="9819" spans="18:18" x14ac:dyDescent="0.25">
      <c r="R9819" s="17"/>
    </row>
    <row r="9820" spans="18:18" x14ac:dyDescent="0.25">
      <c r="R9820" s="17"/>
    </row>
    <row r="9821" spans="18:18" x14ac:dyDescent="0.25">
      <c r="R9821" s="17"/>
    </row>
    <row r="9822" spans="18:18" x14ac:dyDescent="0.25">
      <c r="R9822" s="17"/>
    </row>
    <row r="9823" spans="18:18" x14ac:dyDescent="0.25">
      <c r="R9823" s="17"/>
    </row>
    <row r="9824" spans="18:18" x14ac:dyDescent="0.25">
      <c r="R9824" s="17"/>
    </row>
    <row r="9825" spans="18:18" x14ac:dyDescent="0.25">
      <c r="R9825" s="17"/>
    </row>
    <row r="9826" spans="18:18" x14ac:dyDescent="0.25">
      <c r="R9826" s="17"/>
    </row>
    <row r="9827" spans="18:18" x14ac:dyDescent="0.25">
      <c r="R9827" s="17"/>
    </row>
    <row r="9828" spans="18:18" x14ac:dyDescent="0.25">
      <c r="R9828" s="17"/>
    </row>
    <row r="9829" spans="18:18" x14ac:dyDescent="0.25">
      <c r="R9829" s="17"/>
    </row>
    <row r="9830" spans="18:18" x14ac:dyDescent="0.25">
      <c r="R9830" s="17"/>
    </row>
    <row r="9831" spans="18:18" x14ac:dyDescent="0.25">
      <c r="R9831" s="17"/>
    </row>
    <row r="9832" spans="18:18" x14ac:dyDescent="0.25">
      <c r="R9832" s="17"/>
    </row>
    <row r="9833" spans="18:18" x14ac:dyDescent="0.25">
      <c r="R9833" s="17"/>
    </row>
    <row r="9834" spans="18:18" x14ac:dyDescent="0.25">
      <c r="R9834" s="17"/>
    </row>
    <row r="9835" spans="18:18" x14ac:dyDescent="0.25">
      <c r="R9835" s="17"/>
    </row>
    <row r="9836" spans="18:18" x14ac:dyDescent="0.25">
      <c r="R9836" s="17"/>
    </row>
    <row r="9837" spans="18:18" x14ac:dyDescent="0.25">
      <c r="R9837" s="17"/>
    </row>
    <row r="9838" spans="18:18" x14ac:dyDescent="0.25">
      <c r="R9838" s="17"/>
    </row>
    <row r="9839" spans="18:18" x14ac:dyDescent="0.25">
      <c r="R9839" s="17"/>
    </row>
    <row r="9840" spans="18:18" x14ac:dyDescent="0.25">
      <c r="R9840" s="17"/>
    </row>
    <row r="9841" spans="18:18" x14ac:dyDescent="0.25">
      <c r="R9841" s="17"/>
    </row>
    <row r="9842" spans="18:18" x14ac:dyDescent="0.25">
      <c r="R9842" s="17"/>
    </row>
    <row r="9843" spans="18:18" x14ac:dyDescent="0.25">
      <c r="R9843" s="17"/>
    </row>
    <row r="9844" spans="18:18" x14ac:dyDescent="0.25">
      <c r="R9844" s="17"/>
    </row>
    <row r="9845" spans="18:18" x14ac:dyDescent="0.25">
      <c r="R9845" s="17"/>
    </row>
    <row r="9846" spans="18:18" x14ac:dyDescent="0.25">
      <c r="R9846" s="17"/>
    </row>
    <row r="9847" spans="18:18" x14ac:dyDescent="0.25">
      <c r="R9847" s="17"/>
    </row>
    <row r="9848" spans="18:18" x14ac:dyDescent="0.25">
      <c r="R9848" s="17"/>
    </row>
    <row r="9849" spans="18:18" x14ac:dyDescent="0.25">
      <c r="R9849" s="17"/>
    </row>
    <row r="9850" spans="18:18" x14ac:dyDescent="0.25">
      <c r="R9850" s="17"/>
    </row>
    <row r="9851" spans="18:18" x14ac:dyDescent="0.25">
      <c r="R9851" s="17"/>
    </row>
    <row r="9852" spans="18:18" x14ac:dyDescent="0.25">
      <c r="R9852" s="17"/>
    </row>
    <row r="9853" spans="18:18" x14ac:dyDescent="0.25">
      <c r="R9853" s="17"/>
    </row>
    <row r="9854" spans="18:18" x14ac:dyDescent="0.25">
      <c r="R9854" s="17"/>
    </row>
    <row r="9855" spans="18:18" x14ac:dyDescent="0.25">
      <c r="R9855" s="17"/>
    </row>
    <row r="9856" spans="18:18" x14ac:dyDescent="0.25">
      <c r="R9856" s="17"/>
    </row>
    <row r="9857" spans="18:18" x14ac:dyDescent="0.25">
      <c r="R9857" s="17"/>
    </row>
    <row r="9858" spans="18:18" x14ac:dyDescent="0.25">
      <c r="R9858" s="17"/>
    </row>
    <row r="9859" spans="18:18" x14ac:dyDescent="0.25">
      <c r="R9859" s="17"/>
    </row>
    <row r="9860" spans="18:18" x14ac:dyDescent="0.25">
      <c r="R9860" s="17"/>
    </row>
    <row r="9861" spans="18:18" x14ac:dyDescent="0.25">
      <c r="R9861" s="17"/>
    </row>
    <row r="9862" spans="18:18" x14ac:dyDescent="0.25">
      <c r="R9862" s="17"/>
    </row>
    <row r="9863" spans="18:18" x14ac:dyDescent="0.25">
      <c r="R9863" s="17"/>
    </row>
    <row r="9864" spans="18:18" x14ac:dyDescent="0.25">
      <c r="R9864" s="17"/>
    </row>
    <row r="9865" spans="18:18" x14ac:dyDescent="0.25">
      <c r="R9865" s="17"/>
    </row>
    <row r="9866" spans="18:18" x14ac:dyDescent="0.25">
      <c r="R9866" s="17"/>
    </row>
    <row r="9867" spans="18:18" x14ac:dyDescent="0.25">
      <c r="R9867" s="17"/>
    </row>
    <row r="9868" spans="18:18" x14ac:dyDescent="0.25">
      <c r="R9868" s="17"/>
    </row>
    <row r="9869" spans="18:18" x14ac:dyDescent="0.25">
      <c r="R9869" s="17"/>
    </row>
    <row r="9870" spans="18:18" x14ac:dyDescent="0.25">
      <c r="R9870" s="17"/>
    </row>
    <row r="9871" spans="18:18" x14ac:dyDescent="0.25">
      <c r="R9871" s="17"/>
    </row>
    <row r="9872" spans="18:18" x14ac:dyDescent="0.25">
      <c r="R9872" s="17"/>
    </row>
    <row r="9873" spans="18:18" x14ac:dyDescent="0.25">
      <c r="R9873" s="17"/>
    </row>
    <row r="9874" spans="18:18" x14ac:dyDescent="0.25">
      <c r="R9874" s="17"/>
    </row>
    <row r="9875" spans="18:18" x14ac:dyDescent="0.25">
      <c r="R9875" s="17"/>
    </row>
    <row r="9876" spans="18:18" x14ac:dyDescent="0.25">
      <c r="R9876" s="17"/>
    </row>
    <row r="9877" spans="18:18" x14ac:dyDescent="0.25">
      <c r="R9877" s="17"/>
    </row>
    <row r="9878" spans="18:18" x14ac:dyDescent="0.25">
      <c r="R9878" s="17"/>
    </row>
    <row r="9879" spans="18:18" x14ac:dyDescent="0.25">
      <c r="R9879" s="17"/>
    </row>
    <row r="9880" spans="18:18" x14ac:dyDescent="0.25">
      <c r="R9880" s="17"/>
    </row>
    <row r="9881" spans="18:18" x14ac:dyDescent="0.25">
      <c r="R9881" s="17"/>
    </row>
    <row r="9882" spans="18:18" x14ac:dyDescent="0.25">
      <c r="R9882" s="17"/>
    </row>
    <row r="9883" spans="18:18" x14ac:dyDescent="0.25">
      <c r="R9883" s="17"/>
    </row>
    <row r="9884" spans="18:18" x14ac:dyDescent="0.25">
      <c r="R9884" s="17"/>
    </row>
    <row r="9885" spans="18:18" x14ac:dyDescent="0.25">
      <c r="R9885" s="17"/>
    </row>
    <row r="9886" spans="18:18" x14ac:dyDescent="0.25">
      <c r="R9886" s="17"/>
    </row>
    <row r="9887" spans="18:18" x14ac:dyDescent="0.25">
      <c r="R9887" s="17"/>
    </row>
    <row r="9888" spans="18:18" x14ac:dyDescent="0.25">
      <c r="R9888" s="17"/>
    </row>
    <row r="9889" spans="18:18" x14ac:dyDescent="0.25">
      <c r="R9889" s="17"/>
    </row>
    <row r="9890" spans="18:18" x14ac:dyDescent="0.25">
      <c r="R9890" s="17"/>
    </row>
    <row r="9891" spans="18:18" x14ac:dyDescent="0.25">
      <c r="R9891" s="17"/>
    </row>
    <row r="9892" spans="18:18" x14ac:dyDescent="0.25">
      <c r="R9892" s="17"/>
    </row>
    <row r="9893" spans="18:18" x14ac:dyDescent="0.25">
      <c r="R9893" s="17"/>
    </row>
    <row r="9894" spans="18:18" x14ac:dyDescent="0.25">
      <c r="R9894" s="17"/>
    </row>
    <row r="9895" spans="18:18" x14ac:dyDescent="0.25">
      <c r="R9895" s="17"/>
    </row>
    <row r="9896" spans="18:18" x14ac:dyDescent="0.25">
      <c r="R9896" s="17"/>
    </row>
    <row r="9897" spans="18:18" x14ac:dyDescent="0.25">
      <c r="R9897" s="17"/>
    </row>
    <row r="9898" spans="18:18" x14ac:dyDescent="0.25">
      <c r="R9898" s="17"/>
    </row>
    <row r="9899" spans="18:18" x14ac:dyDescent="0.25">
      <c r="R9899" s="17"/>
    </row>
    <row r="9900" spans="18:18" x14ac:dyDescent="0.25">
      <c r="R9900" s="17"/>
    </row>
    <row r="9901" spans="18:18" x14ac:dyDescent="0.25">
      <c r="R9901" s="17"/>
    </row>
    <row r="9902" spans="18:18" x14ac:dyDescent="0.25">
      <c r="R9902" s="17"/>
    </row>
    <row r="9903" spans="18:18" x14ac:dyDescent="0.25">
      <c r="R9903" s="17"/>
    </row>
    <row r="9904" spans="18:18" x14ac:dyDescent="0.25">
      <c r="R9904" s="17"/>
    </row>
    <row r="9905" spans="18:18" x14ac:dyDescent="0.25">
      <c r="R9905" s="17"/>
    </row>
    <row r="9906" spans="18:18" x14ac:dyDescent="0.25">
      <c r="R9906" s="17"/>
    </row>
    <row r="9907" spans="18:18" x14ac:dyDescent="0.25">
      <c r="R9907" s="17"/>
    </row>
    <row r="9908" spans="18:18" x14ac:dyDescent="0.25">
      <c r="R9908" s="17"/>
    </row>
    <row r="9909" spans="18:18" x14ac:dyDescent="0.25">
      <c r="R9909" s="17"/>
    </row>
    <row r="9910" spans="18:18" x14ac:dyDescent="0.25">
      <c r="R9910" s="17"/>
    </row>
    <row r="9911" spans="18:18" x14ac:dyDescent="0.25">
      <c r="R9911" s="17"/>
    </row>
    <row r="9912" spans="18:18" x14ac:dyDescent="0.25">
      <c r="R9912" s="17"/>
    </row>
    <row r="9913" spans="18:18" x14ac:dyDescent="0.25">
      <c r="R9913" s="17"/>
    </row>
    <row r="9914" spans="18:18" x14ac:dyDescent="0.25">
      <c r="R9914" s="17"/>
    </row>
    <row r="9915" spans="18:18" x14ac:dyDescent="0.25">
      <c r="R9915" s="17"/>
    </row>
    <row r="9916" spans="18:18" x14ac:dyDescent="0.25">
      <c r="R9916" s="17"/>
    </row>
    <row r="9917" spans="18:18" x14ac:dyDescent="0.25">
      <c r="R9917" s="17"/>
    </row>
    <row r="9918" spans="18:18" x14ac:dyDescent="0.25">
      <c r="R9918" s="17"/>
    </row>
    <row r="9919" spans="18:18" x14ac:dyDescent="0.25">
      <c r="R9919" s="17"/>
    </row>
    <row r="9920" spans="18:18" x14ac:dyDescent="0.25">
      <c r="R9920" s="17"/>
    </row>
    <row r="9921" spans="18:18" x14ac:dyDescent="0.25">
      <c r="R9921" s="17"/>
    </row>
    <row r="9922" spans="18:18" x14ac:dyDescent="0.25">
      <c r="R9922" s="17"/>
    </row>
    <row r="9923" spans="18:18" x14ac:dyDescent="0.25">
      <c r="R9923" s="17"/>
    </row>
    <row r="9924" spans="18:18" x14ac:dyDescent="0.25">
      <c r="R9924" s="17"/>
    </row>
    <row r="9925" spans="18:18" x14ac:dyDescent="0.25">
      <c r="R9925" s="17"/>
    </row>
    <row r="9926" spans="18:18" x14ac:dyDescent="0.25">
      <c r="R9926" s="17"/>
    </row>
    <row r="9927" spans="18:18" x14ac:dyDescent="0.25">
      <c r="R9927" s="17"/>
    </row>
    <row r="9928" spans="18:18" x14ac:dyDescent="0.25">
      <c r="R9928" s="17"/>
    </row>
    <row r="9929" spans="18:18" x14ac:dyDescent="0.25">
      <c r="R9929" s="17"/>
    </row>
    <row r="9930" spans="18:18" x14ac:dyDescent="0.25">
      <c r="R9930" s="17"/>
    </row>
    <row r="9931" spans="18:18" x14ac:dyDescent="0.25">
      <c r="R9931" s="17"/>
    </row>
    <row r="9932" spans="18:18" x14ac:dyDescent="0.25">
      <c r="R9932" s="17"/>
    </row>
    <row r="9933" spans="18:18" x14ac:dyDescent="0.25">
      <c r="R9933" s="17"/>
    </row>
    <row r="9934" spans="18:18" x14ac:dyDescent="0.25">
      <c r="R9934" s="17"/>
    </row>
    <row r="9935" spans="18:18" x14ac:dyDescent="0.25">
      <c r="R9935" s="17"/>
    </row>
    <row r="9936" spans="18:18" x14ac:dyDescent="0.25">
      <c r="R9936" s="17"/>
    </row>
    <row r="9937" spans="18:18" x14ac:dyDescent="0.25">
      <c r="R9937" s="17"/>
    </row>
    <row r="9938" spans="18:18" x14ac:dyDescent="0.25">
      <c r="R9938" s="17"/>
    </row>
    <row r="9939" spans="18:18" x14ac:dyDescent="0.25">
      <c r="R9939" s="17"/>
    </row>
    <row r="9940" spans="18:18" x14ac:dyDescent="0.25">
      <c r="R9940" s="17"/>
    </row>
    <row r="9941" spans="18:18" x14ac:dyDescent="0.25">
      <c r="R9941" s="17"/>
    </row>
    <row r="9942" spans="18:18" x14ac:dyDescent="0.25">
      <c r="R9942" s="17"/>
    </row>
    <row r="9943" spans="18:18" x14ac:dyDescent="0.25">
      <c r="R9943" s="17"/>
    </row>
    <row r="9944" spans="18:18" x14ac:dyDescent="0.25">
      <c r="R9944" s="17"/>
    </row>
    <row r="9945" spans="18:18" x14ac:dyDescent="0.25">
      <c r="R9945" s="17"/>
    </row>
    <row r="9946" spans="18:18" x14ac:dyDescent="0.25">
      <c r="R9946" s="17"/>
    </row>
    <row r="9947" spans="18:18" x14ac:dyDescent="0.25">
      <c r="R9947" s="17"/>
    </row>
    <row r="9948" spans="18:18" x14ac:dyDescent="0.25">
      <c r="R9948" s="17"/>
    </row>
    <row r="9949" spans="18:18" x14ac:dyDescent="0.25">
      <c r="R9949" s="17"/>
    </row>
    <row r="9950" spans="18:18" x14ac:dyDescent="0.25">
      <c r="R9950" s="17"/>
    </row>
    <row r="9951" spans="18:18" x14ac:dyDescent="0.25">
      <c r="R9951" s="17"/>
    </row>
    <row r="9952" spans="18:18" x14ac:dyDescent="0.25">
      <c r="R9952" s="17"/>
    </row>
    <row r="9953" spans="18:18" x14ac:dyDescent="0.25">
      <c r="R9953" s="17"/>
    </row>
    <row r="9954" spans="18:18" x14ac:dyDescent="0.25">
      <c r="R9954" s="17"/>
    </row>
    <row r="9955" spans="18:18" x14ac:dyDescent="0.25">
      <c r="R9955" s="17"/>
    </row>
    <row r="9956" spans="18:18" x14ac:dyDescent="0.25">
      <c r="R9956" s="17"/>
    </row>
    <row r="9957" spans="18:18" x14ac:dyDescent="0.25">
      <c r="R9957" s="17"/>
    </row>
    <row r="9958" spans="18:18" x14ac:dyDescent="0.25">
      <c r="R9958" s="17"/>
    </row>
    <row r="9959" spans="18:18" x14ac:dyDescent="0.25">
      <c r="R9959" s="17"/>
    </row>
    <row r="9960" spans="18:18" x14ac:dyDescent="0.25">
      <c r="R9960" s="17"/>
    </row>
    <row r="9961" spans="18:18" x14ac:dyDescent="0.25">
      <c r="R9961" s="17"/>
    </row>
    <row r="9962" spans="18:18" x14ac:dyDescent="0.25">
      <c r="R9962" s="17"/>
    </row>
    <row r="9963" spans="18:18" x14ac:dyDescent="0.25">
      <c r="R9963" s="17"/>
    </row>
    <row r="9964" spans="18:18" x14ac:dyDescent="0.25">
      <c r="R9964" s="17"/>
    </row>
    <row r="9965" spans="18:18" x14ac:dyDescent="0.25">
      <c r="R9965" s="17"/>
    </row>
    <row r="9966" spans="18:18" x14ac:dyDescent="0.25">
      <c r="R9966" s="17"/>
    </row>
    <row r="9967" spans="18:18" x14ac:dyDescent="0.25">
      <c r="R9967" s="17"/>
    </row>
    <row r="9968" spans="18:18" x14ac:dyDescent="0.25">
      <c r="R9968" s="17"/>
    </row>
    <row r="9969" spans="18:18" x14ac:dyDescent="0.25">
      <c r="R9969" s="17"/>
    </row>
    <row r="9970" spans="18:18" x14ac:dyDescent="0.25">
      <c r="R9970" s="17"/>
    </row>
    <row r="9971" spans="18:18" x14ac:dyDescent="0.25">
      <c r="R9971" s="17"/>
    </row>
    <row r="9972" spans="18:18" x14ac:dyDescent="0.25">
      <c r="R9972" s="17"/>
    </row>
    <row r="9973" spans="18:18" x14ac:dyDescent="0.25">
      <c r="R9973" s="17"/>
    </row>
    <row r="9974" spans="18:18" x14ac:dyDescent="0.25">
      <c r="R9974" s="17"/>
    </row>
    <row r="9975" spans="18:18" x14ac:dyDescent="0.25">
      <c r="R9975" s="17"/>
    </row>
    <row r="9976" spans="18:18" x14ac:dyDescent="0.25">
      <c r="R9976" s="17"/>
    </row>
    <row r="9977" spans="18:18" x14ac:dyDescent="0.25">
      <c r="R9977" s="17"/>
    </row>
    <row r="9978" spans="18:18" x14ac:dyDescent="0.25">
      <c r="R9978" s="17"/>
    </row>
    <row r="9979" spans="18:18" x14ac:dyDescent="0.25">
      <c r="R9979" s="17"/>
    </row>
    <row r="9980" spans="18:18" x14ac:dyDescent="0.25">
      <c r="R9980" s="17"/>
    </row>
    <row r="9981" spans="18:18" x14ac:dyDescent="0.25">
      <c r="R9981" s="17"/>
    </row>
    <row r="9982" spans="18:18" x14ac:dyDescent="0.25">
      <c r="R9982" s="17"/>
    </row>
    <row r="9983" spans="18:18" x14ac:dyDescent="0.25">
      <c r="R9983" s="17"/>
    </row>
    <row r="9984" spans="18:18" x14ac:dyDescent="0.25">
      <c r="R9984" s="17"/>
    </row>
    <row r="9985" spans="18:18" x14ac:dyDescent="0.25">
      <c r="R9985" s="17"/>
    </row>
    <row r="9986" spans="18:18" x14ac:dyDescent="0.25">
      <c r="R9986" s="17"/>
    </row>
    <row r="9987" spans="18:18" x14ac:dyDescent="0.25">
      <c r="R9987" s="17"/>
    </row>
    <row r="9988" spans="18:18" x14ac:dyDescent="0.25">
      <c r="R9988" s="17"/>
    </row>
    <row r="9989" spans="18:18" x14ac:dyDescent="0.25">
      <c r="R9989" s="17"/>
    </row>
    <row r="9990" spans="18:18" x14ac:dyDescent="0.25">
      <c r="R9990" s="17"/>
    </row>
    <row r="9991" spans="18:18" x14ac:dyDescent="0.25">
      <c r="R9991" s="17"/>
    </row>
    <row r="9992" spans="18:18" x14ac:dyDescent="0.25">
      <c r="R9992" s="17"/>
    </row>
    <row r="9993" spans="18:18" x14ac:dyDescent="0.25">
      <c r="R9993" s="17"/>
    </row>
    <row r="9994" spans="18:18" x14ac:dyDescent="0.25">
      <c r="R9994" s="17"/>
    </row>
    <row r="9995" spans="18:18" x14ac:dyDescent="0.25">
      <c r="R9995" s="17"/>
    </row>
    <row r="9996" spans="18:18" x14ac:dyDescent="0.25">
      <c r="R9996" s="17"/>
    </row>
    <row r="9997" spans="18:18" x14ac:dyDescent="0.25">
      <c r="R9997" s="17"/>
    </row>
    <row r="9998" spans="18:18" x14ac:dyDescent="0.25">
      <c r="R9998" s="17"/>
    </row>
    <row r="9999" spans="18:18" x14ac:dyDescent="0.25">
      <c r="R9999" s="17"/>
    </row>
    <row r="10000" spans="18:18" x14ac:dyDescent="0.25">
      <c r="R10000" s="17"/>
    </row>
    <row r="10001" spans="18:18" x14ac:dyDescent="0.25">
      <c r="R10001" s="17"/>
    </row>
  </sheetData>
  <dataValidations count="2">
    <dataValidation type="list" allowBlank="1" showInputMessage="1" showErrorMessage="1" sqref="S2" xr:uid="{7F6EF04E-D488-4705-A33B-CDB309928160}">
      <formula1>_xlfn.ANCHORARRAY($R$6)</formula1>
    </dataValidation>
    <dataValidation type="list" allowBlank="1" showInputMessage="1" showErrorMessage="1" sqref="S3" xr:uid="{8522FD91-B0A5-4089-89F8-59B7F176B056}">
      <formula1>_xlfn.ANCHORARRAY($S$6)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93D2D3-0516-4046-AEC7-48D37351E73B}">
  <sheetPr>
    <tabColor rgb="FF00B0F0"/>
  </sheetPr>
  <dimension ref="A2:A19"/>
  <sheetViews>
    <sheetView showGridLines="0" zoomScale="145" zoomScaleNormal="145" workbookViewId="0">
      <selection activeCell="O9" sqref="O9"/>
    </sheetView>
  </sheetViews>
  <sheetFormatPr defaultRowHeight="15" x14ac:dyDescent="0.25"/>
  <cols>
    <col min="1" max="16384" width="9" style="2"/>
  </cols>
  <sheetData>
    <row r="2" spans="1:1" ht="18.75" x14ac:dyDescent="0.3">
      <c r="A2" s="34" t="s">
        <v>273</v>
      </c>
    </row>
    <row r="19" spans="1:1" ht="23.25" x14ac:dyDescent="0.35">
      <c r="A19" s="35" t="s">
        <v>274</v>
      </c>
    </row>
  </sheetData>
  <pageMargins left="0.7" right="0.7" top="0.75" bottom="0.75" header="0.3" footer="0.3"/>
  <pageSetup paperSize="9"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C38DE4-062E-494E-B046-EE6E883741EB}">
  <dimension ref="A1:G7"/>
  <sheetViews>
    <sheetView showGridLines="0" zoomScale="145" zoomScaleNormal="145" workbookViewId="0">
      <selection activeCell="C4" sqref="C4"/>
    </sheetView>
  </sheetViews>
  <sheetFormatPr defaultRowHeight="15.75" x14ac:dyDescent="0.25"/>
  <cols>
    <col min="1" max="1" width="3.625" customWidth="1"/>
    <col min="2" max="2" width="17.375" customWidth="1"/>
    <col min="3" max="3" width="19.375" customWidth="1"/>
    <col min="4" max="4" width="17.125" customWidth="1"/>
    <col min="5" max="5" width="19.125" customWidth="1"/>
    <col min="6" max="6" width="16" customWidth="1"/>
    <col min="7" max="7" width="15.875" customWidth="1"/>
  </cols>
  <sheetData>
    <row r="1" spans="1:7" x14ac:dyDescent="0.25">
      <c r="A1" s="21" t="s">
        <v>75</v>
      </c>
    </row>
    <row r="3" spans="1:7" s="25" customFormat="1" ht="31.5" x14ac:dyDescent="0.25">
      <c r="B3" s="26"/>
      <c r="C3" s="33" t="s">
        <v>268</v>
      </c>
      <c r="D3" s="33" t="s">
        <v>269</v>
      </c>
      <c r="E3" s="33" t="s">
        <v>270</v>
      </c>
      <c r="F3" s="33" t="s">
        <v>271</v>
      </c>
      <c r="G3" s="33" t="s">
        <v>272</v>
      </c>
    </row>
    <row r="4" spans="1:7" s="30" customFormat="1" ht="20.25" customHeight="1" x14ac:dyDescent="0.25">
      <c r="B4" s="31" t="s">
        <v>66</v>
      </c>
      <c r="C4" s="31" t="s">
        <v>68</v>
      </c>
      <c r="D4" s="31" t="s">
        <v>17</v>
      </c>
      <c r="E4" s="31" t="s">
        <v>71</v>
      </c>
      <c r="F4" s="31" t="s">
        <v>74</v>
      </c>
      <c r="G4" s="31" t="s">
        <v>267</v>
      </c>
    </row>
    <row r="5" spans="1:7" s="30" customFormat="1" ht="20.25" customHeight="1" x14ac:dyDescent="0.25">
      <c r="B5" s="31" t="s">
        <v>67</v>
      </c>
      <c r="C5" s="31"/>
      <c r="D5" s="31" t="s">
        <v>69</v>
      </c>
      <c r="E5" s="31" t="s">
        <v>72</v>
      </c>
      <c r="F5" s="32"/>
      <c r="G5" s="32"/>
    </row>
    <row r="6" spans="1:7" s="30" customFormat="1" ht="20.25" customHeight="1" x14ac:dyDescent="0.25">
      <c r="B6" s="32"/>
      <c r="C6" s="32"/>
      <c r="D6" s="31" t="s">
        <v>70</v>
      </c>
      <c r="E6" s="31" t="s">
        <v>73</v>
      </c>
      <c r="F6" s="32"/>
      <c r="G6" s="32"/>
    </row>
    <row r="7" spans="1:7" s="30" customFormat="1" ht="20.25" customHeight="1" x14ac:dyDescent="0.25">
      <c r="B7" s="32"/>
      <c r="C7" s="32"/>
      <c r="D7" s="31" t="s">
        <v>266</v>
      </c>
      <c r="E7" s="32"/>
      <c r="F7" s="32"/>
      <c r="G7" s="32"/>
    </row>
  </sheetData>
  <phoneticPr fontId="14" type="noConversion"/>
  <hyperlinks>
    <hyperlink ref="B4" location="'Welcome'!A1" display="Welcome" xr:uid="{471365D8-2D1A-4C0B-9AD9-83E3D12E5DF1}"/>
    <hyperlink ref="B5" location="'Index'!A1" display="Index" xr:uid="{EF75A613-0A4E-480A-95E3-F7ED9F8BCC43}"/>
    <hyperlink ref="C4" location="'DA'!A1" display="DA" xr:uid="{B246D6A8-4A0B-4696-9086-771D19B8D933}"/>
    <hyperlink ref="D4" location="'Unique'!A1" display="Unique" xr:uid="{CEE2C604-3837-4805-AB82-EF65526CED18}"/>
    <hyperlink ref="D5" location="'Unique2'!A1" display="Unique2" xr:uid="{96A0A1AB-46B5-4A0D-B997-1D550FACB723}"/>
    <hyperlink ref="D6" location="'Unique3'!A1" display="Unique3" xr:uid="{A0B0F32A-5DC4-46D1-8B1A-57B69C75A053}"/>
    <hyperlink ref="E4" location="'FILTER_1'!A1" display="FILTER_1" xr:uid="{24C8F4BB-EB93-4D71-A629-FB5FD22F8DFD}"/>
    <hyperlink ref="E5" location="'FILTER_2'!A1" display="FILTER_2" xr:uid="{768E3F69-6610-44EA-8BE7-CD75EA834897}"/>
    <hyperlink ref="E6" location="'FILTER_3'!A1" display="FILTER_3" xr:uid="{D13EC58D-305C-4B6D-94B7-290E50D49DE5}"/>
    <hyperlink ref="F4" location="'SORT + SORTBY'!A1" display="SORT + SORTBY" xr:uid="{78ADAC9A-864B-416C-8A45-1655F8FB02C5}"/>
    <hyperlink ref="D7" location="Unique4!A1" display="Unique4" xr:uid="{99632CBE-4FFE-4B48-8FFC-882696C879FF}"/>
    <hyperlink ref="G4" location="Data!A1" display="Data" xr:uid="{3EBABF69-DC43-4CB8-9EB8-42ACF3C995E9}"/>
  </hyperlinks>
  <pageMargins left="0.7" right="0.7" top="0.75" bottom="0.75" header="0.3" footer="0.3"/>
  <pageSetup paperSize="9" orientation="portrait" horizontalDpi="0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AAF2A7-48E0-49A7-861D-B376FE0C2F53}">
  <dimension ref="A1:I7"/>
  <sheetViews>
    <sheetView showGridLines="0" zoomScale="250" zoomScaleNormal="250" workbookViewId="0">
      <selection activeCell="G1" sqref="G1"/>
    </sheetView>
  </sheetViews>
  <sheetFormatPr defaultRowHeight="15.75" x14ac:dyDescent="0.25"/>
  <cols>
    <col min="3" max="3" width="9" style="37"/>
    <col min="4" max="6" width="8.75" customWidth="1"/>
  </cols>
  <sheetData>
    <row r="1" spans="1:9" x14ac:dyDescent="0.25">
      <c r="A1" s="1">
        <v>1</v>
      </c>
      <c r="B1" s="22" cm="1">
        <f t="array" ref="B1:B5">A1:A5</f>
        <v>1</v>
      </c>
      <c r="C1" s="37" cm="1">
        <f t="array" ref="C1:C5">+_xlfn.ANCHORARRAY(B1)*0.5</f>
        <v>0.5</v>
      </c>
      <c r="D1" s="22" cm="1">
        <f t="array" ref="D1:D5">_xlfn.ANCHORARRAY(B1)*2</f>
        <v>2</v>
      </c>
      <c r="E1" s="36" cm="1">
        <f t="array" ref="E1">SUM(_xlfn.ANCHORARRAY(B1)*_xlfn.ANCHORARRAY(D1))</f>
        <v>110</v>
      </c>
      <c r="G1">
        <f>$A$1:$A$5</f>
        <v>1</v>
      </c>
    </row>
    <row r="2" spans="1:9" x14ac:dyDescent="0.25">
      <c r="A2" s="1">
        <v>2</v>
      </c>
      <c r="B2" s="22">
        <v>2</v>
      </c>
      <c r="C2" s="37">
        <v>1</v>
      </c>
      <c r="D2">
        <v>4</v>
      </c>
      <c r="G2">
        <f t="shared" ref="G2:G5" si="0">$A$1:$A$5</f>
        <v>2</v>
      </c>
    </row>
    <row r="3" spans="1:9" x14ac:dyDescent="0.25">
      <c r="A3" s="1">
        <v>3</v>
      </c>
      <c r="B3" s="22">
        <v>3</v>
      </c>
      <c r="C3" s="37">
        <v>1.5</v>
      </c>
      <c r="D3">
        <v>6</v>
      </c>
      <c r="E3" s="23"/>
      <c r="F3" s="22" cm="1">
        <f t="array" ref="F3:F7">_xlfn.ANCHORARRAY(B1)*2</f>
        <v>2</v>
      </c>
      <c r="G3">
        <f t="shared" si="0"/>
        <v>3</v>
      </c>
    </row>
    <row r="4" spans="1:9" x14ac:dyDescent="0.25">
      <c r="A4" s="1">
        <v>4</v>
      </c>
      <c r="B4" s="22">
        <v>4</v>
      </c>
      <c r="C4" s="37">
        <v>2</v>
      </c>
      <c r="D4">
        <v>8</v>
      </c>
      <c r="F4">
        <v>4</v>
      </c>
      <c r="G4">
        <f t="shared" si="0"/>
        <v>4</v>
      </c>
      <c r="I4" s="1"/>
    </row>
    <row r="5" spans="1:9" x14ac:dyDescent="0.25">
      <c r="A5" s="1">
        <v>5</v>
      </c>
      <c r="B5" s="22">
        <v>5</v>
      </c>
      <c r="C5" s="37">
        <v>2.5</v>
      </c>
      <c r="D5">
        <v>10</v>
      </c>
      <c r="F5">
        <v>6</v>
      </c>
      <c r="G5">
        <f t="shared" si="0"/>
        <v>5</v>
      </c>
    </row>
    <row r="6" spans="1:9" x14ac:dyDescent="0.25">
      <c r="F6">
        <v>8</v>
      </c>
    </row>
    <row r="7" spans="1:9" x14ac:dyDescent="0.25">
      <c r="D7">
        <f>SUMPRODUCT(_xlfn.ANCHORARRAY(B1),_xlfn.ANCHORARRAY(D1))</f>
        <v>110</v>
      </c>
      <c r="F7">
        <v>10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5FC63-1421-41FF-BF60-6EE2F6072185}">
  <sheetPr codeName="Sheet11"/>
  <dimension ref="A1:H8"/>
  <sheetViews>
    <sheetView showGridLines="0" zoomScale="205" zoomScaleNormal="205" workbookViewId="0">
      <selection activeCell="D2" sqref="D2"/>
    </sheetView>
  </sheetViews>
  <sheetFormatPr defaultRowHeight="15.75" x14ac:dyDescent="0.25"/>
  <cols>
    <col min="1" max="1" width="7.375" bestFit="1" customWidth="1"/>
    <col min="2" max="2" width="2" customWidth="1"/>
    <col min="3" max="3" width="9.5" customWidth="1"/>
    <col min="4" max="4" width="8.875" customWidth="1"/>
    <col min="5" max="5" width="14.75" bestFit="1" customWidth="1"/>
    <col min="6" max="6" width="16.75" bestFit="1" customWidth="1"/>
  </cols>
  <sheetData>
    <row r="1" spans="1:8" x14ac:dyDescent="0.25">
      <c r="A1" s="19" t="s">
        <v>50</v>
      </c>
      <c r="C1" t="s">
        <v>19</v>
      </c>
      <c r="D1" t="s">
        <v>20</v>
      </c>
      <c r="E1" t="s">
        <v>21</v>
      </c>
      <c r="F1" t="s">
        <v>22</v>
      </c>
    </row>
    <row r="2" spans="1:8" x14ac:dyDescent="0.25">
      <c r="A2" t="s">
        <v>3</v>
      </c>
      <c r="C2" t="str" cm="1">
        <f t="array" ref="C2:C5">_xlfn.UNIQUE(A2:A8)</f>
        <v>ABC123</v>
      </c>
      <c r="D2" t="str" cm="1">
        <f t="array" ref="D2">_xlfn.UNIQUE(A2:A8,,1)</f>
        <v>ABC321</v>
      </c>
      <c r="E2" t="str">
        <f ca="1">_xlfn.FORMULATEXT(C2)</f>
        <v>=UNIQUE(A2:A8)</v>
      </c>
      <c r="F2" t="str">
        <f ca="1">_xlfn.FORMULATEXT(D2)</f>
        <v>=UNIQUE(A2:A8,,1)</v>
      </c>
    </row>
    <row r="3" spans="1:8" x14ac:dyDescent="0.25">
      <c r="A3" t="s">
        <v>51</v>
      </c>
      <c r="C3" t="str">
        <v>XYZ321</v>
      </c>
      <c r="D3" s="16"/>
    </row>
    <row r="4" spans="1:8" x14ac:dyDescent="0.25">
      <c r="A4" t="s">
        <v>52</v>
      </c>
      <c r="C4" t="str">
        <v>BCD231</v>
      </c>
      <c r="H4" s="1"/>
    </row>
    <row r="5" spans="1:8" x14ac:dyDescent="0.25">
      <c r="A5" t="s">
        <v>3</v>
      </c>
      <c r="C5" t="str">
        <v>ABC321</v>
      </c>
    </row>
    <row r="6" spans="1:8" x14ac:dyDescent="0.25">
      <c r="A6" t="s">
        <v>51</v>
      </c>
    </row>
    <row r="7" spans="1:8" x14ac:dyDescent="0.25">
      <c r="A7" t="s">
        <v>52</v>
      </c>
    </row>
    <row r="8" spans="1:8" x14ac:dyDescent="0.25">
      <c r="A8" t="s">
        <v>53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F79613-B360-440D-B2B6-0873BE72E7C7}">
  <sheetPr codeName="Sheet12"/>
  <dimension ref="A1:H7"/>
  <sheetViews>
    <sheetView showGridLines="0" zoomScale="160" zoomScaleNormal="160" workbookViewId="0">
      <selection activeCell="D2" sqref="D2"/>
    </sheetView>
  </sheetViews>
  <sheetFormatPr defaultRowHeight="15.75" x14ac:dyDescent="0.25"/>
  <cols>
    <col min="3" max="3" width="2.875" customWidth="1"/>
    <col min="4" max="5" width="8.75" customWidth="1"/>
  </cols>
  <sheetData>
    <row r="1" spans="1:8" x14ac:dyDescent="0.25">
      <c r="A1" s="4" t="s">
        <v>23</v>
      </c>
      <c r="B1" s="38" t="s">
        <v>24</v>
      </c>
      <c r="C1" s="40"/>
      <c r="D1" s="40" t="s">
        <v>25</v>
      </c>
      <c r="E1" s="40"/>
    </row>
    <row r="2" spans="1:8" x14ac:dyDescent="0.25">
      <c r="A2" s="3" t="s">
        <v>26</v>
      </c>
      <c r="B2" s="39" t="s">
        <v>54</v>
      </c>
      <c r="C2" s="40"/>
      <c r="D2" s="40" t="str" cm="1">
        <f t="array" ref="D2:E5">_xlfn.UNIQUE(A2:B7)</f>
        <v>John</v>
      </c>
      <c r="E2" s="40" t="str">
        <v>Jones</v>
      </c>
    </row>
    <row r="3" spans="1:8" x14ac:dyDescent="0.25">
      <c r="A3" s="3" t="s">
        <v>28</v>
      </c>
      <c r="B3" s="39" t="s">
        <v>27</v>
      </c>
      <c r="C3" s="40"/>
      <c r="D3" s="40" t="str">
        <v>Sue</v>
      </c>
      <c r="E3" s="40" t="str">
        <v>Smith</v>
      </c>
    </row>
    <row r="4" spans="1:8" x14ac:dyDescent="0.25">
      <c r="A4" s="3" t="s">
        <v>26</v>
      </c>
      <c r="B4" s="39" t="s">
        <v>54</v>
      </c>
      <c r="C4" s="40"/>
      <c r="D4" s="41" t="str">
        <v>Sue</v>
      </c>
      <c r="E4" s="40" t="str">
        <v>Ng</v>
      </c>
      <c r="H4" s="1"/>
    </row>
    <row r="5" spans="1:8" x14ac:dyDescent="0.25">
      <c r="A5" s="3" t="s">
        <v>28</v>
      </c>
      <c r="B5" s="39" t="s">
        <v>29</v>
      </c>
      <c r="C5" s="40"/>
      <c r="D5" s="40" t="str">
        <v>George</v>
      </c>
      <c r="E5" s="40" t="str">
        <v>Ng</v>
      </c>
    </row>
    <row r="6" spans="1:8" x14ac:dyDescent="0.25">
      <c r="A6" s="3" t="s">
        <v>30</v>
      </c>
      <c r="B6" s="3" t="s">
        <v>29</v>
      </c>
    </row>
    <row r="7" spans="1:8" x14ac:dyDescent="0.25">
      <c r="A7" s="3" t="s">
        <v>28</v>
      </c>
      <c r="B7" s="3" t="s">
        <v>27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015AB9-04E6-44C8-B71F-A769D67CAFBB}">
  <sheetPr codeName="Sheet10"/>
  <dimension ref="A1:G9"/>
  <sheetViews>
    <sheetView showGridLines="0" zoomScale="220" zoomScaleNormal="220" workbookViewId="0">
      <selection activeCell="G2" sqref="G2"/>
    </sheetView>
  </sheetViews>
  <sheetFormatPr defaultRowHeight="15.75" x14ac:dyDescent="0.25"/>
  <cols>
    <col min="1" max="1" width="15.625" bestFit="1" customWidth="1"/>
    <col min="2" max="2" width="2.375" customWidth="1"/>
    <col min="3" max="3" width="15.625" bestFit="1" customWidth="1"/>
    <col min="4" max="4" width="2.5" customWidth="1"/>
    <col min="5" max="5" width="13.75" customWidth="1"/>
    <col min="6" max="6" width="3.25" customWidth="1"/>
    <col min="7" max="7" width="15.375" customWidth="1"/>
    <col min="8" max="8" width="17.75" bestFit="1" customWidth="1"/>
  </cols>
  <sheetData>
    <row r="1" spans="1:7" x14ac:dyDescent="0.25">
      <c r="A1" s="5" t="s">
        <v>55</v>
      </c>
      <c r="C1" t="s">
        <v>17</v>
      </c>
      <c r="E1" t="s">
        <v>60</v>
      </c>
      <c r="G1" t="s">
        <v>18</v>
      </c>
    </row>
    <row r="2" spans="1:7" x14ac:dyDescent="0.25">
      <c r="A2" s="3" t="s">
        <v>56</v>
      </c>
      <c r="C2" t="str" cm="1">
        <f t="array" ref="C2:C6">_xlfn.UNIQUE(A2:A9)</f>
        <v>Admin</v>
      </c>
      <c r="E2">
        <f>COUNTA(_xlfn.UNIQUE(A2:A9))</f>
        <v>5</v>
      </c>
      <c r="G2" cm="1">
        <f t="array" ref="G2">SUM(LEN(_xlfn.ANCHORARRAY(C2)))</f>
        <v>44</v>
      </c>
    </row>
    <row r="3" spans="1:7" x14ac:dyDescent="0.25">
      <c r="A3" s="3" t="s">
        <v>14</v>
      </c>
      <c r="C3" t="str">
        <v>Sales</v>
      </c>
    </row>
    <row r="4" spans="1:7" x14ac:dyDescent="0.25">
      <c r="A4" s="3" t="s">
        <v>57</v>
      </c>
      <c r="B4" s="1"/>
      <c r="C4" t="str">
        <v>Marketing</v>
      </c>
    </row>
    <row r="5" spans="1:7" x14ac:dyDescent="0.25">
      <c r="A5" s="3" t="s">
        <v>58</v>
      </c>
      <c r="C5" t="str">
        <v>Production</v>
      </c>
    </row>
    <row r="6" spans="1:7" x14ac:dyDescent="0.25">
      <c r="A6" s="3" t="s">
        <v>56</v>
      </c>
      <c r="C6" t="str">
        <v>Human Resources</v>
      </c>
    </row>
    <row r="7" spans="1:7" x14ac:dyDescent="0.25">
      <c r="A7" s="3" t="s">
        <v>58</v>
      </c>
    </row>
    <row r="8" spans="1:7" x14ac:dyDescent="0.25">
      <c r="A8" s="3" t="s">
        <v>14</v>
      </c>
    </row>
    <row r="9" spans="1:7" x14ac:dyDescent="0.25">
      <c r="A9" s="3" t="s">
        <v>59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97E9EC-4BC9-4350-83FB-08A469711C6E}">
  <dimension ref="A1:C9"/>
  <sheetViews>
    <sheetView showGridLines="0" zoomScale="175" zoomScaleNormal="175" workbookViewId="0">
      <selection activeCell="B5" sqref="B5"/>
    </sheetView>
  </sheetViews>
  <sheetFormatPr defaultRowHeight="15.75" x14ac:dyDescent="0.25"/>
  <cols>
    <col min="2" max="2" width="12" customWidth="1"/>
  </cols>
  <sheetData>
    <row r="1" spans="1:3" x14ac:dyDescent="0.25">
      <c r="A1" t="s">
        <v>76</v>
      </c>
      <c r="B1" t="s">
        <v>25</v>
      </c>
      <c r="C1" t="s">
        <v>77</v>
      </c>
    </row>
    <row r="2" spans="1:3" x14ac:dyDescent="0.25">
      <c r="A2">
        <v>0</v>
      </c>
      <c r="B2" cm="1">
        <f t="array" ref="B2:B8">_xlfn.UNIQUE(A2:A9)</f>
        <v>0</v>
      </c>
      <c r="C2" cm="1">
        <f t="array" ref="C2:C7">_xlfn.UNIQUE(_xlfn.ANCHORARRAY(B2))</f>
        <v>0</v>
      </c>
    </row>
    <row r="3" spans="1:3" x14ac:dyDescent="0.25">
      <c r="A3">
        <v>1</v>
      </c>
      <c r="B3">
        <v>1</v>
      </c>
      <c r="C3">
        <v>1</v>
      </c>
    </row>
    <row r="4" spans="1:3" x14ac:dyDescent="0.25">
      <c r="A4">
        <v>2</v>
      </c>
      <c r="B4">
        <v>2</v>
      </c>
      <c r="C4">
        <v>2</v>
      </c>
    </row>
    <row r="5" spans="1:3" x14ac:dyDescent="0.25">
      <c r="B5">
        <v>0</v>
      </c>
      <c r="C5">
        <v>3</v>
      </c>
    </row>
    <row r="6" spans="1:3" x14ac:dyDescent="0.25">
      <c r="A6">
        <v>3</v>
      </c>
      <c r="B6">
        <v>3</v>
      </c>
      <c r="C6">
        <v>4</v>
      </c>
    </row>
    <row r="7" spans="1:3" x14ac:dyDescent="0.25">
      <c r="A7">
        <v>4</v>
      </c>
      <c r="B7">
        <v>4</v>
      </c>
      <c r="C7">
        <v>5</v>
      </c>
    </row>
    <row r="8" spans="1:3" x14ac:dyDescent="0.25">
      <c r="B8">
        <v>5</v>
      </c>
    </row>
    <row r="9" spans="1:3" x14ac:dyDescent="0.25">
      <c r="A9">
        <v>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2046AC-DD13-41B0-9835-248DE92B6962}">
  <sheetPr codeName="Sheet13"/>
  <dimension ref="A1:O9"/>
  <sheetViews>
    <sheetView showGridLines="0" zoomScale="160" zoomScaleNormal="160" workbookViewId="0">
      <selection activeCell="E2" sqref="E2"/>
    </sheetView>
  </sheetViews>
  <sheetFormatPr defaultRowHeight="15.75" x14ac:dyDescent="0.25"/>
  <cols>
    <col min="1" max="1" width="7.75" bestFit="1" customWidth="1"/>
    <col min="2" max="2" width="6.875" bestFit="1" customWidth="1"/>
    <col min="3" max="3" width="9.25" customWidth="1"/>
    <col min="4" max="4" width="2.125" customWidth="1"/>
    <col min="5" max="5" width="7.875" bestFit="1" customWidth="1"/>
    <col min="6" max="6" width="1.875" customWidth="1"/>
    <col min="8" max="8" width="7.25" customWidth="1"/>
    <col min="9" max="9" width="9.625" customWidth="1"/>
    <col min="10" max="10" width="2.5" customWidth="1"/>
  </cols>
  <sheetData>
    <row r="1" spans="1:15" x14ac:dyDescent="0.25">
      <c r="A1" s="5" t="s">
        <v>31</v>
      </c>
      <c r="B1" s="5" t="s">
        <v>32</v>
      </c>
      <c r="C1" s="5" t="s">
        <v>61</v>
      </c>
      <c r="E1" s="5" t="s">
        <v>33</v>
      </c>
      <c r="G1" s="5" t="s">
        <v>31</v>
      </c>
      <c r="H1" s="5" t="s">
        <v>32</v>
      </c>
      <c r="I1" s="5" t="s">
        <v>61</v>
      </c>
      <c r="K1" s="5" t="s">
        <v>31</v>
      </c>
      <c r="L1" s="5" t="s">
        <v>32</v>
      </c>
      <c r="M1" s="5" t="s">
        <v>61</v>
      </c>
      <c r="O1" t="str" cm="1">
        <f t="array" ref="O1:O4">_xlfn.UNIQUE(B2:B9)</f>
        <v>Red</v>
      </c>
    </row>
    <row r="2" spans="1:15" x14ac:dyDescent="0.25">
      <c r="A2" s="3" t="s">
        <v>34</v>
      </c>
      <c r="B2" s="3" t="s">
        <v>35</v>
      </c>
      <c r="C2" s="6">
        <v>1718</v>
      </c>
      <c r="E2" s="20" t="s">
        <v>39</v>
      </c>
      <c r="G2" t="str" cm="1">
        <f t="array" ref="G2:I3">_xlfn._xlws.FILTER(A2:C9,B2:B9=E2,"none")</f>
        <v>Gadget</v>
      </c>
      <c r="H2" t="str">
        <v>White</v>
      </c>
      <c r="I2">
        <v>1870</v>
      </c>
      <c r="K2" t="str" cm="1">
        <f t="array" ref="K2:M3">_xlfn._xlws.FILTER(A2:C9,(E2="*")+(B2:B9=E2),"none")</f>
        <v>Gadget</v>
      </c>
      <c r="L2" t="str">
        <v>White</v>
      </c>
      <c r="M2">
        <v>1870</v>
      </c>
      <c r="O2" t="str">
        <v>Blue</v>
      </c>
    </row>
    <row r="3" spans="1:15" x14ac:dyDescent="0.25">
      <c r="A3" s="3" t="s">
        <v>37</v>
      </c>
      <c r="B3" s="3" t="s">
        <v>35</v>
      </c>
      <c r="C3" s="6">
        <v>1032</v>
      </c>
      <c r="G3" t="str">
        <v>Widget</v>
      </c>
      <c r="H3" t="str">
        <v>White</v>
      </c>
      <c r="I3">
        <v>1094</v>
      </c>
      <c r="K3" t="str">
        <v>Widget</v>
      </c>
      <c r="L3" t="str">
        <v>White</v>
      </c>
      <c r="M3">
        <v>1094</v>
      </c>
      <c r="O3" t="str">
        <v>White</v>
      </c>
    </row>
    <row r="4" spans="1:15" x14ac:dyDescent="0.25">
      <c r="A4" s="3" t="s">
        <v>34</v>
      </c>
      <c r="B4" s="3" t="s">
        <v>38</v>
      </c>
      <c r="C4" s="6">
        <v>1438</v>
      </c>
      <c r="O4" t="str">
        <v>Orange</v>
      </c>
    </row>
    <row r="5" spans="1:15" x14ac:dyDescent="0.25">
      <c r="A5" s="3" t="s">
        <v>37</v>
      </c>
      <c r="B5" s="3" t="s">
        <v>38</v>
      </c>
      <c r="C5" s="6">
        <v>1458</v>
      </c>
    </row>
    <row r="6" spans="1:15" x14ac:dyDescent="0.25">
      <c r="A6" s="3" t="s">
        <v>34</v>
      </c>
      <c r="B6" s="3" t="s">
        <v>39</v>
      </c>
      <c r="C6" s="6">
        <v>1870</v>
      </c>
    </row>
    <row r="7" spans="1:15" x14ac:dyDescent="0.25">
      <c r="A7" s="3" t="s">
        <v>37</v>
      </c>
      <c r="B7" s="3" t="s">
        <v>39</v>
      </c>
      <c r="C7" s="6">
        <v>1094</v>
      </c>
    </row>
    <row r="8" spans="1:15" x14ac:dyDescent="0.25">
      <c r="A8" s="3" t="s">
        <v>34</v>
      </c>
      <c r="B8" s="3" t="s">
        <v>36</v>
      </c>
      <c r="C8" s="6">
        <v>1466</v>
      </c>
    </row>
    <row r="9" spans="1:15" x14ac:dyDescent="0.25">
      <c r="A9" s="3" t="s">
        <v>37</v>
      </c>
      <c r="B9" s="3" t="s">
        <v>36</v>
      </c>
      <c r="C9" s="6">
        <v>1654</v>
      </c>
    </row>
  </sheetData>
  <dataValidations count="1">
    <dataValidation type="list" allowBlank="1" showInputMessage="1" showErrorMessage="1" sqref="E2" xr:uid="{1AC79432-72E3-4086-9A00-B9BC8818D838}">
      <formula1>_xlfn.ANCHORARRAY($O$1)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Welcome</vt:lpstr>
      <vt:lpstr>Zoom</vt:lpstr>
      <vt:lpstr>Index</vt:lpstr>
      <vt:lpstr>DA</vt:lpstr>
      <vt:lpstr>Unique</vt:lpstr>
      <vt:lpstr>Unique2</vt:lpstr>
      <vt:lpstr>Unique3</vt:lpstr>
      <vt:lpstr>Unique4</vt:lpstr>
      <vt:lpstr>FILTER_1</vt:lpstr>
      <vt:lpstr>FILTER_2</vt:lpstr>
      <vt:lpstr>FILTER_3</vt:lpstr>
      <vt:lpstr>SORT + SORTBY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Neale Blackwood</dc:creator>
  <cp:lastModifiedBy>Neale Blackwood</cp:lastModifiedBy>
  <dcterms:created xsi:type="dcterms:W3CDTF">2019-03-07T08:49:41Z</dcterms:created>
  <dcterms:modified xsi:type="dcterms:W3CDTF">2024-04-16T04:03:24Z</dcterms:modified>
</cp:coreProperties>
</file>